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UREAU CURRENT DATABASE\BOC_PSA\Documents\2018\Final Report Templates\Final PSA Package\"/>
    </mc:Choice>
  </mc:AlternateContent>
  <bookViews>
    <workbookView xWindow="120" yWindow="60" windowWidth="13275" windowHeight="7005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EXPENDITURES'!$B$15:$Q$22974</definedName>
    <definedName name="_xlnm.Print_Area" localSheetId="2">'CENTRALIZED EXPENDITURES'!$A$1:$E$6097</definedName>
    <definedName name="_xlnm.Print_Area" localSheetId="0">CRITERIA!$A$1:$C$25</definedName>
    <definedName name="_xlnm.Print_Area" localSheetId="1">'SUMMARY BY VENDOR-CONTRACT'!$A$1:$D$3265</definedName>
    <definedName name="_xlnm.Print_Titles" localSheetId="2">'CENTRALIZED EXPENDITURES'!$15:$15</definedName>
    <definedName name="_xlnm.Print_Titles" localSheetId="1">'SUMMARY BY VENDOR-CONTRACT'!$16:$16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<sst xmlns="http://schemas.openxmlformats.org/spreadsheetml/2006/main" count="20546" uniqueCount="2336">
  <si>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</si>
  <si>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</si>
  <si>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</si>
  <si>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</si>
  <si>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</si>
  <si>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</si>
  <si>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</si>
  <si>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</si>
  <si>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</si>
  <si>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</si>
  <si>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</si>
  <si>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</si>
  <si>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</si>
  <si>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</si>
  <si>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</si>
  <si>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</si>
  <si>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</si>
  <si>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</si>
  <si>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</si>
  <si>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</si>
  <si>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</si>
  <si>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</si>
  <si>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</si>
  <si>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</si>
  <si>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</si>
  <si>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</si>
  <si>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</si>
  <si>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</si>
  <si>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</si>
  <si>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</si>
  <si>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</si>
  <si>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</si>
  <si>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</si>
  <si>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</si>
  <si>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</si>
  <si>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</si>
  <si>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</si>
  <si>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DELL MARKETING LP</t>
  </si>
  <si>
    <t>PB008AA</t>
  </si>
  <si>
    <t>City University of New York</t>
  </si>
  <si>
    <t>IIT INC</t>
  </si>
  <si>
    <t>PB022AA</t>
  </si>
  <si>
    <t>Education Department, State</t>
  </si>
  <si>
    <t>KNOWLEDGE BUILDERS INC</t>
  </si>
  <si>
    <t>PB030AA</t>
  </si>
  <si>
    <t>TROY WEB CONSULTING LLC</t>
  </si>
  <si>
    <t>PB048AA</t>
  </si>
  <si>
    <t>LINIUM LLC</t>
  </si>
  <si>
    <t>PB062AA</t>
  </si>
  <si>
    <t>Attorney General, Office of the</t>
  </si>
  <si>
    <t>CDW GOVERNMENT LLC</t>
  </si>
  <si>
    <t>PB078AA</t>
  </si>
  <si>
    <t>Unified Court System - Appellate</t>
  </si>
  <si>
    <t>Environmental Conservation,  Department of</t>
  </si>
  <si>
    <t>Transportation, Department of</t>
  </si>
  <si>
    <t>CURRIER MCCABE &amp; ASSOCIATES INC</t>
  </si>
  <si>
    <t>PB084AA</t>
  </si>
  <si>
    <t>General Services, Office of</t>
  </si>
  <si>
    <t>VANGUARD DIRECT</t>
  </si>
  <si>
    <t>PB102AA</t>
  </si>
  <si>
    <t>DYNTEK SERVICES INC</t>
  </si>
  <si>
    <t>PB104AA</t>
  </si>
  <si>
    <t>State University of New York</t>
  </si>
  <si>
    <t>SIRIUS COMPUTER SOLUTIONS INC</t>
  </si>
  <si>
    <t>PB109AA</t>
  </si>
  <si>
    <t>INTERNATIONAL BUSINESS MACHINE CORPORATION</t>
  </si>
  <si>
    <t>PB112AA</t>
  </si>
  <si>
    <t>SYSTEMS MANAGEMENT PLANNING INC</t>
  </si>
  <si>
    <t>PB126AA</t>
  </si>
  <si>
    <t>VERIZON BUSINESS NETWORK SERVICES INC</t>
  </si>
  <si>
    <t>PB130AA</t>
  </si>
  <si>
    <t>MVP CONSULTING PLUS INC</t>
  </si>
  <si>
    <t>PB137AA</t>
  </si>
  <si>
    <t>MAUREEN DATA SYSTEMS INC</t>
  </si>
  <si>
    <t>PB160AA</t>
  </si>
  <si>
    <t>COMPUTER PROFESSIONALS INTERNATIONAL INC</t>
  </si>
  <si>
    <t>PB167AA</t>
  </si>
  <si>
    <t>Legislature - Assembly</t>
  </si>
  <si>
    <t>NATIONAL MANUFACTURING &amp; DISTRIBUTION INC</t>
  </si>
  <si>
    <t>PC64694</t>
  </si>
  <si>
    <t>Children and Family Services, Office of</t>
  </si>
  <si>
    <t>Parks, Recreation and Historic Preservation, Office of</t>
  </si>
  <si>
    <t>ALPHA MEDICAL EQUIPMENT OF NY INC</t>
  </si>
  <si>
    <t>PC65323</t>
  </si>
  <si>
    <t>Corrections and Community Supervision, Department of</t>
  </si>
  <si>
    <t>City University Construction Fund</t>
  </si>
  <si>
    <t>CARESTREAM HEALTH INC</t>
  </si>
  <si>
    <t>PC65324</t>
  </si>
  <si>
    <t>Mental Health, Office of</t>
  </si>
  <si>
    <t>FUJIFILM MEDICAL SYSTEMS USA INC</t>
  </si>
  <si>
    <t>PC65325</t>
  </si>
  <si>
    <t>PHILIPS NORTH AMERICA LLC</t>
  </si>
  <si>
    <t>PC65328</t>
  </si>
  <si>
    <t>ANDREW VENDITTI</t>
  </si>
  <si>
    <t>PC65495</t>
  </si>
  <si>
    <t>People with Developmental Disabilities, Office For</t>
  </si>
  <si>
    <t>CYBEX INTERNATIONAL INC</t>
  </si>
  <si>
    <t>PC65497</t>
  </si>
  <si>
    <t>G&amp;G FITNESS EQUIPMENT INC</t>
  </si>
  <si>
    <t>PC65498</t>
  </si>
  <si>
    <t>Alcoholism and Substance Abuse Services, Office of</t>
  </si>
  <si>
    <t>NICKERSON CORP</t>
  </si>
  <si>
    <t>PC65499</t>
  </si>
  <si>
    <t>Unified Courts System - Courts of Original Jurisdiction</t>
  </si>
  <si>
    <t>PRECOR INCORPORATED</t>
  </si>
  <si>
    <t>PC65501</t>
  </si>
  <si>
    <t>SEAWAY MATS INC</t>
  </si>
  <si>
    <t>PC65503</t>
  </si>
  <si>
    <t>Unified Court System - Office of Court Administration</t>
  </si>
  <si>
    <t>CIRCLE LUBRICANTS INC</t>
  </si>
  <si>
    <t>PC65513</t>
  </si>
  <si>
    <t>State Police, Division of</t>
  </si>
  <si>
    <t>SUPERIOR LUBRICANTS CO INC</t>
  </si>
  <si>
    <t>PC65515</t>
  </si>
  <si>
    <t>A PLUS TECHNOLOGY &amp; SECURITY SOLUTIONS INC</t>
  </si>
  <si>
    <t>PC65606</t>
  </si>
  <si>
    <t>ADINSTRUMENTS INC</t>
  </si>
  <si>
    <t>PC65607</t>
  </si>
  <si>
    <t>ALLEGHENY EDUCATIONAL SYSTEMS INC</t>
  </si>
  <si>
    <t>PC65608</t>
  </si>
  <si>
    <t>ARMFIELD INC</t>
  </si>
  <si>
    <t>PC65609</t>
  </si>
  <si>
    <t>SCHOOL SPECIALTY INC</t>
  </si>
  <si>
    <t>PC65610</t>
  </si>
  <si>
    <t>FEEDBACK INC</t>
  </si>
  <si>
    <t>PC65612</t>
  </si>
  <si>
    <t>HAMPDEN ENGINEERING CORP</t>
  </si>
  <si>
    <t>PC65615</t>
  </si>
  <si>
    <t>MIDWEST SHOP SUPPLIES INC DBA MIDWEST TECHNOLOGY PRODUCTS</t>
  </si>
  <si>
    <t>PC65623</t>
  </si>
  <si>
    <t>PITSCO INC</t>
  </si>
  <si>
    <t>PC65626</t>
  </si>
  <si>
    <t>PROMETHEAN INC</t>
  </si>
  <si>
    <t>PC65627</t>
  </si>
  <si>
    <t>TECH-ED SYSTEMS INC</t>
  </si>
  <si>
    <t>PC65629</t>
  </si>
  <si>
    <t>VIDEO HI-TECH CORP</t>
  </si>
  <si>
    <t>PC65630</t>
  </si>
  <si>
    <t>ENNIS PAINT INC</t>
  </si>
  <si>
    <t>PC65790</t>
  </si>
  <si>
    <t>POTTERS INDUSTRIES LLC</t>
  </si>
  <si>
    <t>PC65791</t>
  </si>
  <si>
    <t>FIRE-DEX LLC</t>
  </si>
  <si>
    <t>PC65793</t>
  </si>
  <si>
    <t>GLOBE MANUFACTURING CO LLC</t>
  </si>
  <si>
    <t>PC65795</t>
  </si>
  <si>
    <t>Homeland Security and Emergency Services, Office of</t>
  </si>
  <si>
    <t>HAIX NORTH AMERICA INC</t>
  </si>
  <si>
    <t>PC65796</t>
  </si>
  <si>
    <t>LION FIRST RESPONDER PPE INC</t>
  </si>
  <si>
    <t>PC65797</t>
  </si>
  <si>
    <t>Military and Naval Affairs, Division of</t>
  </si>
  <si>
    <t>MORNING PRIDE MANUFACTURING LLC</t>
  </si>
  <si>
    <t>PC65798</t>
  </si>
  <si>
    <t>QUAKER SAFETY PRODUCTS CORP</t>
  </si>
  <si>
    <t>PC65799</t>
  </si>
  <si>
    <t>RED WING BRANDS OF AMERICA</t>
  </si>
  <si>
    <t>PC65801</t>
  </si>
  <si>
    <t>INTERNATIONAL PAPER COMPANY</t>
  </si>
  <si>
    <t>PC65851</t>
  </si>
  <si>
    <t>Motor Vehicles, Department of</t>
  </si>
  <si>
    <t>Health, Department of</t>
  </si>
  <si>
    <t>Budget, Division of the</t>
  </si>
  <si>
    <t>Correctional Services, Department of (Corcraft)</t>
  </si>
  <si>
    <t>State, Department of</t>
  </si>
  <si>
    <t>Taxation and Finance, Department of</t>
  </si>
  <si>
    <t>Labor, Department of</t>
  </si>
  <si>
    <t>Legislature - Senate</t>
  </si>
  <si>
    <t>Victim Services, Office of</t>
  </si>
  <si>
    <t>Justice Center for the Protection of People with Special Needs</t>
  </si>
  <si>
    <t>Information Technology Services, Office of</t>
  </si>
  <si>
    <t>State Comptroller, Office of the</t>
  </si>
  <si>
    <t>PAPER MART INC</t>
  </si>
  <si>
    <t>PC65852</t>
  </si>
  <si>
    <t>Financial Services, Department of</t>
  </si>
  <si>
    <t>Executive Chamber</t>
  </si>
  <si>
    <t>Human Rights, Division of</t>
  </si>
  <si>
    <t>Housing and Community Renewal, Division of</t>
  </si>
  <si>
    <t>Financial Control Board</t>
  </si>
  <si>
    <t>Temporary and Disability Assistance, Office of</t>
  </si>
  <si>
    <t>UNITED AUTO SUPPLY OF SYRACUSE WEST INC</t>
  </si>
  <si>
    <t>PC65982</t>
  </si>
  <si>
    <t>SANOFI PASTEUR INC</t>
  </si>
  <si>
    <t>PC66020</t>
  </si>
  <si>
    <t>LINDENMEYR MUNROE INC</t>
  </si>
  <si>
    <t>PC66031</t>
  </si>
  <si>
    <t>Legislative Bill Drafting Commission</t>
  </si>
  <si>
    <t>FISHER SCIENTIFIC CO LLC</t>
  </si>
  <si>
    <t>PC66092</t>
  </si>
  <si>
    <t>KRACKELER SCIENTIFIC INC</t>
  </si>
  <si>
    <t>PC66093</t>
  </si>
  <si>
    <t>GOVERNMENT SCIENTIFIC SOURCE INC</t>
  </si>
  <si>
    <t>PC66095</t>
  </si>
  <si>
    <t>GUTH LABORATORIES INC</t>
  </si>
  <si>
    <t>PC66154</t>
  </si>
  <si>
    <t>Criminal Justice Services, Division of</t>
  </si>
  <si>
    <t>INTOXIMETERS INC</t>
  </si>
  <si>
    <t>PC66155</t>
  </si>
  <si>
    <t>BUSINESS RELOCATION SERVICES INC</t>
  </si>
  <si>
    <t>PC66196</t>
  </si>
  <si>
    <t>CHAMPION MOVING AND STORAGE</t>
  </si>
  <si>
    <t>PC66197</t>
  </si>
  <si>
    <t>COOK MOVING SYSTEMS INC</t>
  </si>
  <si>
    <t>PC66198</t>
  </si>
  <si>
    <t>DELANEY WORLDWIDE INC</t>
  </si>
  <si>
    <t>PC66199</t>
  </si>
  <si>
    <t>DIMON &amp; BACORN INC</t>
  </si>
  <si>
    <t>PC66200</t>
  </si>
  <si>
    <t>DONS MOVING &amp; STORAGE INC</t>
  </si>
  <si>
    <t>PC66201</t>
  </si>
  <si>
    <t>ELATE MOVING LLC</t>
  </si>
  <si>
    <t>PC66202</t>
  </si>
  <si>
    <t>FOX HOLLOW MOVERS LLC</t>
  </si>
  <si>
    <t>PC66203</t>
  </si>
  <si>
    <t>GOOD AND FAIR CARTING AND MOVING INC</t>
  </si>
  <si>
    <t>PC66204</t>
  </si>
  <si>
    <t>MCCOLLISTERS TRANSPORTATION GROUP INC</t>
  </si>
  <si>
    <t>PC66205</t>
  </si>
  <si>
    <t>MOVEWAY TRANSFER &amp; STORAGE INC</t>
  </si>
  <si>
    <t>PC66206</t>
  </si>
  <si>
    <t>SANTIEGO WORLDWIDE INC</t>
  </si>
  <si>
    <t>PC66207</t>
  </si>
  <si>
    <t>SMART MOVING &amp; STORAGE</t>
  </si>
  <si>
    <t>PC66208</t>
  </si>
  <si>
    <t>TRI-STATE MOVING SERVICES</t>
  </si>
  <si>
    <t>PC66210</t>
  </si>
  <si>
    <t>VIABLE HOLDINGS INC</t>
  </si>
  <si>
    <t>PC66211</t>
  </si>
  <si>
    <t>Public Service, Department of</t>
  </si>
  <si>
    <t>ADDEN FURNITURE INC</t>
  </si>
  <si>
    <t>PC66221</t>
  </si>
  <si>
    <t>AGATI INC</t>
  </si>
  <si>
    <t>PC66222</t>
  </si>
  <si>
    <t>AFFORDABLE INTERIOR SYSTEMS INC</t>
  </si>
  <si>
    <t>PC66223</t>
  </si>
  <si>
    <t>ALLSEATING CORPORATION</t>
  </si>
  <si>
    <t>PC66224</t>
  </si>
  <si>
    <t>ALLSTEEL INC</t>
  </si>
  <si>
    <t>PC66225</t>
  </si>
  <si>
    <t>Agriculture and Markets, Department of</t>
  </si>
  <si>
    <t>AMCASE INC</t>
  </si>
  <si>
    <t>PC66226</t>
  </si>
  <si>
    <t>AMERICAN SEATING COMPANY</t>
  </si>
  <si>
    <t>PC66227</t>
  </si>
  <si>
    <t>ARCADIA CHAIR COMPANY</t>
  </si>
  <si>
    <t>PC66228</t>
  </si>
  <si>
    <t>ARTCO-BELL CORPORATION</t>
  </si>
  <si>
    <t>PC66229</t>
  </si>
  <si>
    <t>ARTOPEX INC</t>
  </si>
  <si>
    <t>PC66230</t>
  </si>
  <si>
    <t>ASSA GROUP INC</t>
  </si>
  <si>
    <t>PC66231</t>
  </si>
  <si>
    <t>AURORA STORAGE PRODUCTS INC</t>
  </si>
  <si>
    <t>PC66232</t>
  </si>
  <si>
    <t>BLOCKHOUSE CO INC</t>
  </si>
  <si>
    <t>PC66233</t>
  </si>
  <si>
    <t>BORROUGHS CORPORATION</t>
  </si>
  <si>
    <t>PC66234</t>
  </si>
  <si>
    <t>BRETFORD</t>
  </si>
  <si>
    <t>PC66235</t>
  </si>
  <si>
    <t>BRODART COMPANY</t>
  </si>
  <si>
    <t>PC66236</t>
  </si>
  <si>
    <t>BUTLER WOODCRAFTERS INC</t>
  </si>
  <si>
    <t>PC66237</t>
  </si>
  <si>
    <t>CBT SUPPLY INC</t>
  </si>
  <si>
    <t>PC66238</t>
  </si>
  <si>
    <t>CLASSIC LEATHER INC</t>
  </si>
  <si>
    <t>PC66239</t>
  </si>
  <si>
    <t>COMMERCIAL FURNITURE GROUP</t>
  </si>
  <si>
    <t>PC66241</t>
  </si>
  <si>
    <t>CONCORD PRODUCTS COMPANY INC</t>
  </si>
  <si>
    <t>PC66242</t>
  </si>
  <si>
    <t>CORILAM FABRICATING CO</t>
  </si>
  <si>
    <t>PC66243</t>
  </si>
  <si>
    <t>CRAMER LLC</t>
  </si>
  <si>
    <t>PC66244</t>
  </si>
  <si>
    <t>DACO LIMITED PARTNERSHIP</t>
  </si>
  <si>
    <t>PC66245</t>
  </si>
  <si>
    <t>DAR-RAN FURNITURE INDUSTRIES</t>
  </si>
  <si>
    <t>PC66246</t>
  </si>
  <si>
    <t>DAVID EDWARD COMPANY</t>
  </si>
  <si>
    <t>PC66247</t>
  </si>
  <si>
    <t>DCI INC</t>
  </si>
  <si>
    <t>PC66248</t>
  </si>
  <si>
    <t>DEMCO INC</t>
  </si>
  <si>
    <t>PC66249</t>
  </si>
  <si>
    <t>DESIGN OPTIONS HOLDINGS LLC</t>
  </si>
  <si>
    <t>PC66250</t>
  </si>
  <si>
    <t>DITTO SALES INC</t>
  </si>
  <si>
    <t>PC66251</t>
  </si>
  <si>
    <t>ENCORE SEATING INC</t>
  </si>
  <si>
    <t>PC66253</t>
  </si>
  <si>
    <t>ERGOGENESIS LLC</t>
  </si>
  <si>
    <t>PC66255</t>
  </si>
  <si>
    <t>ERGONOM CORPORATION</t>
  </si>
  <si>
    <t>PC66256</t>
  </si>
  <si>
    <t>ESI ERGONOMIC SOLUTIONS LLC</t>
  </si>
  <si>
    <t>PC66257</t>
  </si>
  <si>
    <t>EXEMPLIS CORPORATION</t>
  </si>
  <si>
    <t>PC66258</t>
  </si>
  <si>
    <t>F E HALE MANUFACTURING CO</t>
  </si>
  <si>
    <t>PC66259</t>
  </si>
  <si>
    <t>FLEETWOOD GROUP INC</t>
  </si>
  <si>
    <t>PC66260</t>
  </si>
  <si>
    <t>GLOBAL INDUSTRIES INC</t>
  </si>
  <si>
    <t>PC66261</t>
  </si>
  <si>
    <t>Aging, State Office for the</t>
  </si>
  <si>
    <t>GRAND RAPIDS CHAIR CO</t>
  </si>
  <si>
    <t>PC66262</t>
  </si>
  <si>
    <t>GROUPE LACASSE LLC</t>
  </si>
  <si>
    <t>PC66264</t>
  </si>
  <si>
    <t>GUNLOCKE COMPANY LLC</t>
  </si>
  <si>
    <t>PC66265</t>
  </si>
  <si>
    <t>HALLAGAN MFG CO INC</t>
  </si>
  <si>
    <t>PC66266</t>
  </si>
  <si>
    <t>HANN MANUFACTURING INC</t>
  </si>
  <si>
    <t>PC66267</t>
  </si>
  <si>
    <t>HARDEN FURNITURE LLC</t>
  </si>
  <si>
    <t>PC66268</t>
  </si>
  <si>
    <t>HASKELL OFFICE LLC</t>
  </si>
  <si>
    <t>PC66269</t>
  </si>
  <si>
    <t>HAWORTH INC</t>
  </si>
  <si>
    <t>PC66270</t>
  </si>
  <si>
    <t>HERMAN MILLER INC</t>
  </si>
  <si>
    <t>PC66271</t>
  </si>
  <si>
    <t>HERTZ FURNITURE SYSTEMS LLC</t>
  </si>
  <si>
    <t>PC66272</t>
  </si>
  <si>
    <t>HIGH POINT FURNITURE INDINC</t>
  </si>
  <si>
    <t>PC66273</t>
  </si>
  <si>
    <t>THE HON COMPANY LLC</t>
  </si>
  <si>
    <t>PC66275</t>
  </si>
  <si>
    <t>INDIANA FURNITURE INDUSTRIES INC</t>
  </si>
  <si>
    <t>PC66277</t>
  </si>
  <si>
    <t>INSCAPE OFFICE SPECIALTY</t>
  </si>
  <si>
    <t>PC66278</t>
  </si>
  <si>
    <t>INTEGRA INC</t>
  </si>
  <si>
    <t>PC66279</t>
  </si>
  <si>
    <t>INTERIOR RESOURCES INC</t>
  </si>
  <si>
    <t>PC66280</t>
  </si>
  <si>
    <t>IRWIN SEATING CO</t>
  </si>
  <si>
    <t>PC66282</t>
  </si>
  <si>
    <t>ISE INC</t>
  </si>
  <si>
    <t>PC66283</t>
  </si>
  <si>
    <t>JASPER SEATING COMPANY INC</t>
  </si>
  <si>
    <t>PC66284</t>
  </si>
  <si>
    <t>JFD SALES CONSULTING SERVICES CORP</t>
  </si>
  <si>
    <t>PC66285</t>
  </si>
  <si>
    <t>JOHN SAVOY &amp; SON INC</t>
  </si>
  <si>
    <t>PC66287</t>
  </si>
  <si>
    <t>JSJ FURNITURE CORPORATION</t>
  </si>
  <si>
    <t>PC66288</t>
  </si>
  <si>
    <t>KENTUCKIANA FOAM INC</t>
  </si>
  <si>
    <t>PC66290</t>
  </si>
  <si>
    <t>KIMBALL OFFICE INC</t>
  </si>
  <si>
    <t>PC66291</t>
  </si>
  <si>
    <t>KNOLL INC</t>
  </si>
  <si>
    <t>PC66292</t>
  </si>
  <si>
    <t>KNU LLC</t>
  </si>
  <si>
    <t>PC66293</t>
  </si>
  <si>
    <t>KRUG INC</t>
  </si>
  <si>
    <t>PC66294</t>
  </si>
  <si>
    <t>KRUEGER INTERNATIONAL INC</t>
  </si>
  <si>
    <t>PC66295</t>
  </si>
  <si>
    <t>Workers' Compensation Board</t>
  </si>
  <si>
    <t>LANDSCAPE FORMS INC</t>
  </si>
  <si>
    <t>PC66296</t>
  </si>
  <si>
    <t>LELAND INTERNATIONAL</t>
  </si>
  <si>
    <t>PC66297</t>
  </si>
  <si>
    <t>LESRO INDUSTRIES INC</t>
  </si>
  <si>
    <t>PC66298</t>
  </si>
  <si>
    <t>LIAT LLC</t>
  </si>
  <si>
    <t>PC66299</t>
  </si>
  <si>
    <t>LIBRARY INTERIORS INC</t>
  </si>
  <si>
    <t>PC66300</t>
  </si>
  <si>
    <t>MAYLINE COMPANY LLC</t>
  </si>
  <si>
    <t>PC66302</t>
  </si>
  <si>
    <t>MITCHELL FURNITURE SYSTEMS INC</t>
  </si>
  <si>
    <t>PC66303</t>
  </si>
  <si>
    <t>MITY-LITE INC</t>
  </si>
  <si>
    <t>PC66304</t>
  </si>
  <si>
    <t>MODUFORM INC</t>
  </si>
  <si>
    <t>PC66306</t>
  </si>
  <si>
    <t>NATIONAL OFFICE FURNITURE INC</t>
  </si>
  <si>
    <t>PC66308</t>
  </si>
  <si>
    <t>NEUTRAL POSTURE INC</t>
  </si>
  <si>
    <t>PC66309</t>
  </si>
  <si>
    <t>NEW ENGLAND WOODCRAFT INC</t>
  </si>
  <si>
    <t>PC66310</t>
  </si>
  <si>
    <t>NORIX GROUP INC</t>
  </si>
  <si>
    <t>PC66312</t>
  </si>
  <si>
    <t>OFFICE MASTER INC</t>
  </si>
  <si>
    <t>PC66313</t>
  </si>
  <si>
    <t>OFS BRANDS INC</t>
  </si>
  <si>
    <t>PC66314</t>
  </si>
  <si>
    <t>PALMIERI FURNITURE LIMITED</t>
  </si>
  <si>
    <t>PC66317</t>
  </si>
  <si>
    <t>PARAGON FURNITURE L P</t>
  </si>
  <si>
    <t>PC66318</t>
  </si>
  <si>
    <t>PALMER SNYDER FURNITURE COMPANY</t>
  </si>
  <si>
    <t>PC66319</t>
  </si>
  <si>
    <t>RAYNOR MARKETING LTD</t>
  </si>
  <si>
    <t>PC66320</t>
  </si>
  <si>
    <t>PC66322</t>
  </si>
  <si>
    <t>SEATING INC</t>
  </si>
  <si>
    <t>PC66323</t>
  </si>
  <si>
    <t>SPECTRUM INDUSTRIES INC</t>
  </si>
  <si>
    <t>PC66324</t>
  </si>
  <si>
    <t>STEELCASE INC</t>
  </si>
  <si>
    <t>PC66325</t>
  </si>
  <si>
    <t>TEKNION LLC</t>
  </si>
  <si>
    <t>PC66326</t>
  </si>
  <si>
    <t>TRENDWAY CORPORATION</t>
  </si>
  <si>
    <t>PC66327</t>
  </si>
  <si>
    <t>NEMSCHOFF CHAIRS INC</t>
  </si>
  <si>
    <t>PC66329</t>
  </si>
  <si>
    <t>AMCHAR WHOLESALE INC</t>
  </si>
  <si>
    <t>PC66331</t>
  </si>
  <si>
    <t>Board of Elections</t>
  </si>
  <si>
    <t>ATLANTIC TACTICAL INC</t>
  </si>
  <si>
    <t>PC66332</t>
  </si>
  <si>
    <t>EAGLE POINT GUN T J MORRIS &amp; SON</t>
  </si>
  <si>
    <t>PC66334</t>
  </si>
  <si>
    <t>Lake George Park Commission</t>
  </si>
  <si>
    <t>JUREK BROS INC</t>
  </si>
  <si>
    <t>PC66335</t>
  </si>
  <si>
    <t>Inspector General, Office of the State</t>
  </si>
  <si>
    <t>ROSENS DEPARTMENT STORE INC</t>
  </si>
  <si>
    <t>PC66336</t>
  </si>
  <si>
    <t>SAFARILAND LLC</t>
  </si>
  <si>
    <t>PC66337</t>
  </si>
  <si>
    <t>PC66391</t>
  </si>
  <si>
    <t>PC66392</t>
  </si>
  <si>
    <t>DOMINION VOTING SYSTEMS CORPORATION</t>
  </si>
  <si>
    <t>PC66393</t>
  </si>
  <si>
    <t>SYSCO SYRACUSE LLC</t>
  </si>
  <si>
    <t>PC66399</t>
  </si>
  <si>
    <t>METROPOLITAN FOODS</t>
  </si>
  <si>
    <t>PC66400</t>
  </si>
  <si>
    <t>H SCHRIER &amp; CO INC</t>
  </si>
  <si>
    <t>PC66401</t>
  </si>
  <si>
    <t>DATUM FILING SYSTEMS INC</t>
  </si>
  <si>
    <t>PC66403</t>
  </si>
  <si>
    <t>EMINENCE GROUP INC</t>
  </si>
  <si>
    <t>PC66404</t>
  </si>
  <si>
    <t>PC66406</t>
  </si>
  <si>
    <t>SCHOLAR CRAFT PRODUCTS INC DEPT 3323</t>
  </si>
  <si>
    <t>PC66408</t>
  </si>
  <si>
    <t>HEALTH CARE EQUIPMENT &amp; PARTS COMPANY INC</t>
  </si>
  <si>
    <t>PC66414</t>
  </si>
  <si>
    <t>MEDLINE INDUSTRIES INC</t>
  </si>
  <si>
    <t>PC66415</t>
  </si>
  <si>
    <t>SHER-DEL TRANSFER &amp; RELOCATION SERVICES INC</t>
  </si>
  <si>
    <t>PC66416</t>
  </si>
  <si>
    <t>ADI ART DESIGN INTERNATIONAL INC</t>
  </si>
  <si>
    <t>PC66434</t>
  </si>
  <si>
    <t>CASE SYSTEMS INC</t>
  </si>
  <si>
    <t>PC66435</t>
  </si>
  <si>
    <t>COMMUNITY PRODUCTS LLC</t>
  </si>
  <si>
    <t>PC66437</t>
  </si>
  <si>
    <t>COMPUTER COMFORTS INC</t>
  </si>
  <si>
    <t>PC66438</t>
  </si>
  <si>
    <t>DIVERSIFIED WOODCRAFTS INC</t>
  </si>
  <si>
    <t>PC66439</t>
  </si>
  <si>
    <t>ECOLOGIC INDUSTRIES LLC</t>
  </si>
  <si>
    <t>PC66440</t>
  </si>
  <si>
    <t>FURNITURE PRO CORPORATION</t>
  </si>
  <si>
    <t>PC66442</t>
  </si>
  <si>
    <t>GROUP FOUR FURNITURE INC</t>
  </si>
  <si>
    <t>PC66445</t>
  </si>
  <si>
    <t>HANCOCK &amp; MOORE INC</t>
  </si>
  <si>
    <t>PC66446</t>
  </si>
  <si>
    <t>HIGHMARK SMART RELIABLE SEATING INC</t>
  </si>
  <si>
    <t>PC66447</t>
  </si>
  <si>
    <t>MESA CONTRACT INC</t>
  </si>
  <si>
    <t>PC66453</t>
  </si>
  <si>
    <t>MEUBLES FOLIOT INC</t>
  </si>
  <si>
    <t>PC66454</t>
  </si>
  <si>
    <t>MJ INDUSTRIES INC</t>
  </si>
  <si>
    <t>PC66455</t>
  </si>
  <si>
    <t>MOBILIER DE BUREAU LOGIFLEX</t>
  </si>
  <si>
    <t>PC66456</t>
  </si>
  <si>
    <t>NOVA SOLUTIONS INC</t>
  </si>
  <si>
    <t>PC66459</t>
  </si>
  <si>
    <t>NPS PUBLIC FURNITURE CORP</t>
  </si>
  <si>
    <t>PC66460</t>
  </si>
  <si>
    <t>NUCRAFT FURNITURE</t>
  </si>
  <si>
    <t>PC66461</t>
  </si>
  <si>
    <t>SAFCO PRODUCTS CO</t>
  </si>
  <si>
    <t>PC66462</t>
  </si>
  <si>
    <t>SAUDER MANUFACTURING CO</t>
  </si>
  <si>
    <t>PC66463</t>
  </si>
  <si>
    <t>SEDIA SYSTEMS INC</t>
  </si>
  <si>
    <t>PC66464</t>
  </si>
  <si>
    <t>SENATOR INTERNATIONAL INC DBA: ALLERMUIR INC</t>
  </si>
  <si>
    <t>PC66465</t>
  </si>
  <si>
    <t>SICO INC</t>
  </si>
  <si>
    <t>PC66466</t>
  </si>
  <si>
    <t>THOMPSON CONTRACT INC</t>
  </si>
  <si>
    <t>PC66468</t>
  </si>
  <si>
    <t>TRANSFORMATIONS BY WIELAND INC</t>
  </si>
  <si>
    <t>PC66470</t>
  </si>
  <si>
    <t>PC66474</t>
  </si>
  <si>
    <t>BIMBO BAKERIES USA INC</t>
  </si>
  <si>
    <t>PC66475</t>
  </si>
  <si>
    <t>FFF ENTERPRISES INC</t>
  </si>
  <si>
    <t>PC66476</t>
  </si>
  <si>
    <t>BONDED CONCRETE INC</t>
  </si>
  <si>
    <t>PC66478</t>
  </si>
  <si>
    <t>CALLANAN INDUSTRIES INC</t>
  </si>
  <si>
    <t>PC66480</t>
  </si>
  <si>
    <t>CRANESVILLE BLOCK CO INC</t>
  </si>
  <si>
    <t>PC66481</t>
  </si>
  <si>
    <t>DOLOMITE PRODUCTS COMPANY INC</t>
  </si>
  <si>
    <t>PC66482</t>
  </si>
  <si>
    <t>HANSON AGGREGATES NEW YORK LLC</t>
  </si>
  <si>
    <t>PC66484</t>
  </si>
  <si>
    <t>JOINTA GALUSHA LLC</t>
  </si>
  <si>
    <t>PC66486</t>
  </si>
  <si>
    <t>LITTLE LISA INC</t>
  </si>
  <si>
    <t>PC66487</t>
  </si>
  <si>
    <t>RMC GROUP LLC</t>
  </si>
  <si>
    <t>PC66490</t>
  </si>
  <si>
    <t>ROBINSON CONCRETE INC</t>
  </si>
  <si>
    <t>PC66491</t>
  </si>
  <si>
    <t>SPALLINA MATERIALS INC</t>
  </si>
  <si>
    <t>PC66492</t>
  </si>
  <si>
    <t>VITALE READY-MIX CONCRETE INC</t>
  </si>
  <si>
    <t>PC66493</t>
  </si>
  <si>
    <t>APPLIED CONCEPTS INC</t>
  </si>
  <si>
    <t>PC66496</t>
  </si>
  <si>
    <t>KUSTOM SIGNALS INC</t>
  </si>
  <si>
    <t>PC66498</t>
  </si>
  <si>
    <t>LASER TECHNOLOGY INC</t>
  </si>
  <si>
    <t>PC66500</t>
  </si>
  <si>
    <t>ARCONAS CORPORATION</t>
  </si>
  <si>
    <t>PC66507</t>
  </si>
  <si>
    <t>HUMANSCALE CORPORATION</t>
  </si>
  <si>
    <t>PC66508</t>
  </si>
  <si>
    <t>Alcoholic Beverage Control, Division of</t>
  </si>
  <si>
    <t>MAXON FURNITURE INC</t>
  </si>
  <si>
    <t>PC66510</t>
  </si>
  <si>
    <t>NIGHTINGALE CORP</t>
  </si>
  <si>
    <t>PC66512</t>
  </si>
  <si>
    <t>PAOLI LLC</t>
  </si>
  <si>
    <t>PC66513</t>
  </si>
  <si>
    <t>R T LONDON COMPANY</t>
  </si>
  <si>
    <t>PC66515</t>
  </si>
  <si>
    <t>SCHOOL OUTFITTERS LLC</t>
  </si>
  <si>
    <t>PC66516</t>
  </si>
  <si>
    <t>SILVER STREET INC</t>
  </si>
  <si>
    <t>PC66517</t>
  </si>
  <si>
    <t>SMITH SYSTEM MANUFACTURING COMPANY INC</t>
  </si>
  <si>
    <t>PC66518</t>
  </si>
  <si>
    <t>SOURCE INTERNATIONAL</t>
  </si>
  <si>
    <t>PC66519</t>
  </si>
  <si>
    <t>SPACESAVER STORAGE SYSTEMS INC</t>
  </si>
  <si>
    <t>PC66520</t>
  </si>
  <si>
    <t>SPEC FURNITURE</t>
  </si>
  <si>
    <t>PC66521</t>
  </si>
  <si>
    <t>TAB PRODUCTS</t>
  </si>
  <si>
    <t>PC66522</t>
  </si>
  <si>
    <t>TRINITY FURNITURE INC</t>
  </si>
  <si>
    <t>PC66523</t>
  </si>
  <si>
    <t>STELTER PARTNERS</t>
  </si>
  <si>
    <t>PC66525</t>
  </si>
  <si>
    <t>VIA INC</t>
  </si>
  <si>
    <t>PC66526</t>
  </si>
  <si>
    <t>WORKSTREAM INC</t>
  </si>
  <si>
    <t>PC66528</t>
  </si>
  <si>
    <t>WRIGHT LINE LLC</t>
  </si>
  <si>
    <t>PC66529</t>
  </si>
  <si>
    <t>HIGHWAY REHAB CORP</t>
  </si>
  <si>
    <t>PC66544</t>
  </si>
  <si>
    <t>ARTHUR GORDON ASSOCIATES</t>
  </si>
  <si>
    <t>PC66560</t>
  </si>
  <si>
    <t>EGAN VISUAL INTERNATIONAL INC</t>
  </si>
  <si>
    <t>PC66563</t>
  </si>
  <si>
    <t>FAIRWAY HOLDINGS INC</t>
  </si>
  <si>
    <t>PC66564</t>
  </si>
  <si>
    <t>VIRCO INC</t>
  </si>
  <si>
    <t>PC66565</t>
  </si>
  <si>
    <t>ALAMO GROUP TX INC</t>
  </si>
  <si>
    <t>PC66577</t>
  </si>
  <si>
    <t>NEW YORK POLICE SUPPLY INC</t>
  </si>
  <si>
    <t>PC66578</t>
  </si>
  <si>
    <t>M-B CO INC</t>
  </si>
  <si>
    <t>PC66581</t>
  </si>
  <si>
    <t>ALTEC INDUSTRIES INC</t>
  </si>
  <si>
    <t>PC66582</t>
  </si>
  <si>
    <t>BIOFIT ENGINEERED PRODUCTS</t>
  </si>
  <si>
    <t>PC66584</t>
  </si>
  <si>
    <t>DIRTT ENVIRONMENTAL SOLUTIONS INC</t>
  </si>
  <si>
    <t>PC66585</t>
  </si>
  <si>
    <t>MIDWEST FOLDING PRODUCTS CORP</t>
  </si>
  <si>
    <t>PC66586</t>
  </si>
  <si>
    <t>CIVES CORPORATION</t>
  </si>
  <si>
    <t>PC66587</t>
  </si>
  <si>
    <t>NAVISTAR INC</t>
  </si>
  <si>
    <t>PC66588</t>
  </si>
  <si>
    <t>ROBERT GREEN AUTO &amp; TRUCK INC</t>
  </si>
  <si>
    <t>PC66589</t>
  </si>
  <si>
    <t>JAMESTOWN MACADAM INC</t>
  </si>
  <si>
    <t>PC66590</t>
  </si>
  <si>
    <t>GRAYMONT MATERIALS NY INC</t>
  </si>
  <si>
    <t>PC66591</t>
  </si>
  <si>
    <t>GRADALL INDUSTRIES INC</t>
  </si>
  <si>
    <t>PC66595</t>
  </si>
  <si>
    <t>VERITIV OPERATING COMPANY</t>
  </si>
  <si>
    <t>PC66630</t>
  </si>
  <si>
    <t>New York State Gaming Commission</t>
  </si>
  <si>
    <t>PC66631</t>
  </si>
  <si>
    <t>CARGILL INC</t>
  </si>
  <si>
    <t>PC66637</t>
  </si>
  <si>
    <t>AMERICAN ROCK SALT CO LLC</t>
  </si>
  <si>
    <t>PC66658</t>
  </si>
  <si>
    <t>DEERE &amp; COMPANY</t>
  </si>
  <si>
    <t>PC66663</t>
  </si>
  <si>
    <t>VT LEEBOY INC</t>
  </si>
  <si>
    <t>PC66665</t>
  </si>
  <si>
    <t>KOMPAN INC</t>
  </si>
  <si>
    <t>PC66666</t>
  </si>
  <si>
    <t>INTERGRATED BOOK TECHNOLOGY INC</t>
  </si>
  <si>
    <t>PC66668</t>
  </si>
  <si>
    <t>PLAYCORE WISCONSIN INC</t>
  </si>
  <si>
    <t>PC66669</t>
  </si>
  <si>
    <t>BEYER FORD LLC</t>
  </si>
  <si>
    <t>PC66676</t>
  </si>
  <si>
    <t>BEYER OF MORRISTOWN LLC</t>
  </si>
  <si>
    <t>PC66677</t>
  </si>
  <si>
    <t>Miscellaneous State Agencies and Public Authorities</t>
  </si>
  <si>
    <t>EAGLE AUTO MALL SALES INC</t>
  </si>
  <si>
    <t>PC66678</t>
  </si>
  <si>
    <t>HOWELL AND PIERSON INC</t>
  </si>
  <si>
    <t>PC66680</t>
  </si>
  <si>
    <t>Medicaid Inspector General, Office of</t>
  </si>
  <si>
    <t>Economic Development, Department of</t>
  </si>
  <si>
    <t>JOE BASIL CHEVROLET</t>
  </si>
  <si>
    <t>PC66681</t>
  </si>
  <si>
    <t>ALBANYT LLC</t>
  </si>
  <si>
    <t>PC66682</t>
  </si>
  <si>
    <t>PLAZA MOTORS OF BROOKLYN INC</t>
  </si>
  <si>
    <t>PC66683</t>
  </si>
  <si>
    <t>PLAZA OLDSMOBILE LTD</t>
  </si>
  <si>
    <t>PC66685</t>
  </si>
  <si>
    <t>PC66686</t>
  </si>
  <si>
    <t>VAN BORTEL CHEVROLET</t>
  </si>
  <si>
    <t>PC66687</t>
  </si>
  <si>
    <t>VAN BORTEL FORD INC</t>
  </si>
  <si>
    <t>PC66688</t>
  </si>
  <si>
    <t>GLOBAL MONTELLO GROUP CORP</t>
  </si>
  <si>
    <t>PC66690</t>
  </si>
  <si>
    <t>MAIN BROTHERS OIL COMPANY INC</t>
  </si>
  <si>
    <t>PC66691</t>
  </si>
  <si>
    <t>MIRABITO HOLDINGS INC</t>
  </si>
  <si>
    <t>PC66692</t>
  </si>
  <si>
    <t>MX PETROLEUM CORP</t>
  </si>
  <si>
    <t>PC66693</t>
  </si>
  <si>
    <t>NOCO ENERGY CORP</t>
  </si>
  <si>
    <t>PC66694</t>
  </si>
  <si>
    <t>SPRAGUE OPERATING RESOURCES LLC</t>
  </si>
  <si>
    <t>PC66695</t>
  </si>
  <si>
    <t>SUPERIOR PLUS ENERGY SERVICES INC</t>
  </si>
  <si>
    <t>PC66696</t>
  </si>
  <si>
    <t>ULTRA POWER CORP</t>
  </si>
  <si>
    <t>PC66697</t>
  </si>
  <si>
    <t>COMPASS MINERALS AMERICA INC</t>
  </si>
  <si>
    <t>PC66698</t>
  </si>
  <si>
    <t>FALCON ROAD MAINTENANCE EQUIPMENT</t>
  </si>
  <si>
    <t>PC66699</t>
  </si>
  <si>
    <t>ADIRONDACK ENERGY PRODUCTS INC</t>
  </si>
  <si>
    <t>PC66700</t>
  </si>
  <si>
    <t>GOETZ ENERGY CORP</t>
  </si>
  <si>
    <t>PC66701</t>
  </si>
  <si>
    <t>PC66702</t>
  </si>
  <si>
    <t>HERITAGENERGY INC</t>
  </si>
  <si>
    <t>PC66703</t>
  </si>
  <si>
    <t>PC66704</t>
  </si>
  <si>
    <t>PC66705</t>
  </si>
  <si>
    <t>PC66707</t>
  </si>
  <si>
    <t>PC66708</t>
  </si>
  <si>
    <t>PC66712</t>
  </si>
  <si>
    <t>PC66714</t>
  </si>
  <si>
    <t>PC66715</t>
  </si>
  <si>
    <t>MORGAN FUEL &amp; HEATING CO INC</t>
  </si>
  <si>
    <t>PC66716</t>
  </si>
  <si>
    <t>PC66717</t>
  </si>
  <si>
    <t>PC66718</t>
  </si>
  <si>
    <t>PC66719</t>
  </si>
  <si>
    <t>UNITED METRO ENERGY CORP</t>
  </si>
  <si>
    <t>PC66720</t>
  </si>
  <si>
    <t>EBERL IRON WORKS INC</t>
  </si>
  <si>
    <t>PC66721</t>
  </si>
  <si>
    <t>ELDERLEE INC</t>
  </si>
  <si>
    <t>PC66722</t>
  </si>
  <si>
    <t>GREGORY INDUSTRIES INC</t>
  </si>
  <si>
    <t>PC66723</t>
  </si>
  <si>
    <t>IMPACT ABSORPTION INC</t>
  </si>
  <si>
    <t>PC66724</t>
  </si>
  <si>
    <t>TRAFFIX DEVICES INC</t>
  </si>
  <si>
    <t>PC66726</t>
  </si>
  <si>
    <t>TRANSPO INDUSTRIES INC</t>
  </si>
  <si>
    <t>PC66727</t>
  </si>
  <si>
    <t>WORK AREA PROTECTION CORP</t>
  </si>
  <si>
    <t>PC66728</t>
  </si>
  <si>
    <t>ZOLL MEDICAL CORPORATION</t>
  </si>
  <si>
    <t>PC66731</t>
  </si>
  <si>
    <t>CARDIAC SCIENCE CORPORATION</t>
  </si>
  <si>
    <t>PC66732</t>
  </si>
  <si>
    <t>LANDSCAPE STRUCTURES INC</t>
  </si>
  <si>
    <t>PC66734</t>
  </si>
  <si>
    <t>PC66735</t>
  </si>
  <si>
    <t>DEFIBTECH LLC</t>
  </si>
  <si>
    <t>PC66736</t>
  </si>
  <si>
    <t>WEBSTER FORD INC</t>
  </si>
  <si>
    <t>PC66744</t>
  </si>
  <si>
    <t>CADY BROOK ENTERPRISES</t>
  </si>
  <si>
    <t>PC66745</t>
  </si>
  <si>
    <t>DART SEASONAL PRODUCTS INC</t>
  </si>
  <si>
    <t>PC66747</t>
  </si>
  <si>
    <t>GORMAN BROTHERS INC</t>
  </si>
  <si>
    <t>PC66748</t>
  </si>
  <si>
    <t>INNOVATIVE MUNICIPAL PRODUCTS US INC</t>
  </si>
  <si>
    <t>PC66749</t>
  </si>
  <si>
    <t>MORTON SALT INC</t>
  </si>
  <si>
    <t>PC66750</t>
  </si>
  <si>
    <t>PECKHAM MATERIALS CORP</t>
  </si>
  <si>
    <t>PC66751</t>
  </si>
  <si>
    <t>CARDINAL HEALTH 110 LLC</t>
  </si>
  <si>
    <t>PC66755</t>
  </si>
  <si>
    <t>Civil Service, Department of</t>
  </si>
  <si>
    <t>THE TORO COMPANY</t>
  </si>
  <si>
    <t>PC66756</t>
  </si>
  <si>
    <t>ON-LINE COMPUTER PRODUCTS INC</t>
  </si>
  <si>
    <t>PC66758</t>
  </si>
  <si>
    <t>R P M TECH INC</t>
  </si>
  <si>
    <t>PC66759</t>
  </si>
  <si>
    <t>CHEMUNG SUPPLY CORP</t>
  </si>
  <si>
    <t>PC66760</t>
  </si>
  <si>
    <t>VALK MANUFACTURING CO</t>
  </si>
  <si>
    <t>PC66761</t>
  </si>
  <si>
    <t>DELACY FORD INC</t>
  </si>
  <si>
    <t>PC66774</t>
  </si>
  <si>
    <t>AAA EMERGENCY SUPPLY CO INC</t>
  </si>
  <si>
    <t>PC66777</t>
  </si>
  <si>
    <t>ADAMS ELECTRONICS INC</t>
  </si>
  <si>
    <t>PC66779</t>
  </si>
  <si>
    <t>ARAMSCO INC</t>
  </si>
  <si>
    <t>PC66781</t>
  </si>
  <si>
    <t>ARGUS GROUP HOLDINGS LLC</t>
  </si>
  <si>
    <t>PC66782</t>
  </si>
  <si>
    <t>ATLANTIC DIVING SUPPLY INC</t>
  </si>
  <si>
    <t>PC66783</t>
  </si>
  <si>
    <t>ATLANTIC NUCLEAR CORP</t>
  </si>
  <si>
    <t>PC66784</t>
  </si>
  <si>
    <t>BETTER POWER INC</t>
  </si>
  <si>
    <t>PC66786</t>
  </si>
  <si>
    <t>B-LANN EQUIPMENT CO INC</t>
  </si>
  <si>
    <t>PC66787</t>
  </si>
  <si>
    <t>BRUNSWICK COMMERCIAL &amp; GOVERNMENT PRODUCTS</t>
  </si>
  <si>
    <t>PC66788</t>
  </si>
  <si>
    <t>CEIA USA LTD</t>
  </si>
  <si>
    <t>PC66790</t>
  </si>
  <si>
    <t>DIVAL SAFETY EQUIPMENT</t>
  </si>
  <si>
    <t>PC66792</t>
  </si>
  <si>
    <t>FEDERAL RESOURCES SUPPLY CO</t>
  </si>
  <si>
    <t>PC66795</t>
  </si>
  <si>
    <t>PC66797</t>
  </si>
  <si>
    <t>LAERDAL MEDICAL CORPORATION</t>
  </si>
  <si>
    <t>PC66800</t>
  </si>
  <si>
    <t>LAURUS SYSTEMS INC</t>
  </si>
  <si>
    <t>PC66801</t>
  </si>
  <si>
    <t>LDV INC</t>
  </si>
  <si>
    <t>PC66802</t>
  </si>
  <si>
    <t>MUNICIPAL EMERGENCY SERVICES INC</t>
  </si>
  <si>
    <t>PC66804</t>
  </si>
  <si>
    <t>OHD INC</t>
  </si>
  <si>
    <t>PC66806</t>
  </si>
  <si>
    <t>PROMARK INTERNATIONAL</t>
  </si>
  <si>
    <t>PC66807</t>
  </si>
  <si>
    <t>RAPISCAN SYSTEMS</t>
  </si>
  <si>
    <t>PC66809</t>
  </si>
  <si>
    <t>GALLS LLC</t>
  </si>
  <si>
    <t>PC66811</t>
  </si>
  <si>
    <t>SAFEWARE INC</t>
  </si>
  <si>
    <t>PC66812</t>
  </si>
  <si>
    <t>SECUREWATCH 24 LLC</t>
  </si>
  <si>
    <t>PC66813</t>
  </si>
  <si>
    <t>SELEX ES INC</t>
  </si>
  <si>
    <t>PC66814</t>
  </si>
  <si>
    <t>SMITHS DETECTION INC</t>
  </si>
  <si>
    <t>PC66815</t>
  </si>
  <si>
    <t>SOUTH SHORE FIRE &amp; SAFETY EQUIPMENT DISTRIBUTORS I</t>
  </si>
  <si>
    <t>PC66816</t>
  </si>
  <si>
    <t>STRACK INC</t>
  </si>
  <si>
    <t>PC66817</t>
  </si>
  <si>
    <t>STRATEGIC RESPONSE INITIATIVES LLC</t>
  </si>
  <si>
    <t>PC66818</t>
  </si>
  <si>
    <t>TAVA PRODUCTS INC</t>
  </si>
  <si>
    <t>PC66820</t>
  </si>
  <si>
    <t>THERMO SCIENTIFIC PORTABLE ANALYTICAL INSTRUMENTS INC</t>
  </si>
  <si>
    <t>PC66822</t>
  </si>
  <si>
    <t>UNITED UNIFORM DISTRIBUTION LLC</t>
  </si>
  <si>
    <t>PC66823</t>
  </si>
  <si>
    <t>VWR INTERNATIONAL LLC</t>
  </si>
  <si>
    <t>PC66824</t>
  </si>
  <si>
    <t>CORR DISTRIBUTORS INC</t>
  </si>
  <si>
    <t>PC66828</t>
  </si>
  <si>
    <t>M D STETSON CO INC</t>
  </si>
  <si>
    <t>PC66833</t>
  </si>
  <si>
    <t>STAPLES CONTRACTS &amp; COMMERCIAL INC</t>
  </si>
  <si>
    <t>PC66835</t>
  </si>
  <si>
    <t>PC66836</t>
  </si>
  <si>
    <t>PHYSIO-CONTROL INC</t>
  </si>
  <si>
    <t>PC66837</t>
  </si>
  <si>
    <t>PC66838</t>
  </si>
  <si>
    <t>SATELLITE TRACKING OF PEOPLE LLC</t>
  </si>
  <si>
    <t>PC66893</t>
  </si>
  <si>
    <t>CAPPELLINO CHEVROLET INC</t>
  </si>
  <si>
    <t>PC66898</t>
  </si>
  <si>
    <t>ADAMS BOOK CO</t>
  </si>
  <si>
    <t>PC66953</t>
  </si>
  <si>
    <t>AMBASSADOR BOOK SERVICE INC</t>
  </si>
  <si>
    <t>PC66954</t>
  </si>
  <si>
    <t>PC66955</t>
  </si>
  <si>
    <t>CENGAGE LEARNING INC</t>
  </si>
  <si>
    <t>PC66956</t>
  </si>
  <si>
    <t>COUTTS INFORMATION SERVICES INC</t>
  </si>
  <si>
    <t>PC66958</t>
  </si>
  <si>
    <t>PROQUEST LLC</t>
  </si>
  <si>
    <t>EASTERN BOOK COMPANY</t>
  </si>
  <si>
    <t>PC66960</t>
  </si>
  <si>
    <t>FOLLETT SCHOOL SOLUTIONS INC</t>
  </si>
  <si>
    <t>PC66961</t>
  </si>
  <si>
    <t>HERTZBERG-NEW METHOD INC</t>
  </si>
  <si>
    <t>PC66962</t>
  </si>
  <si>
    <t>MAIN STREET BOOK SHOP INC</t>
  </si>
  <si>
    <t>PC66964</t>
  </si>
  <si>
    <t>SCHOLASTIC INC</t>
  </si>
  <si>
    <t>PC66966</t>
  </si>
  <si>
    <t>WEST PUBLISHING</t>
  </si>
  <si>
    <t>PC66967</t>
  </si>
  <si>
    <t>WNY BUS PARTS INC</t>
  </si>
  <si>
    <t>PC66980</t>
  </si>
  <si>
    <t>GYM SOURCE USA LLC</t>
  </si>
  <si>
    <t>PC66983</t>
  </si>
  <si>
    <t>J A LARUE INC</t>
  </si>
  <si>
    <t>PC66984</t>
  </si>
  <si>
    <t>HENDERSON PRODUCTS INC</t>
  </si>
  <si>
    <t>PC66985</t>
  </si>
  <si>
    <t>TENCO INDUSTRIES INC</t>
  </si>
  <si>
    <t>PC66987</t>
  </si>
  <si>
    <t>CATERPILLAR INC</t>
  </si>
  <si>
    <t>PC66988</t>
  </si>
  <si>
    <t>PC66989</t>
  </si>
  <si>
    <t>METRO FORD SALES INC</t>
  </si>
  <si>
    <t>PC66990</t>
  </si>
  <si>
    <t>PC66994</t>
  </si>
  <si>
    <t>ADVANCED EDUCATIONAL PRODUCTS INC</t>
  </si>
  <si>
    <t>PC66995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</si>
  <si>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</si>
  <si>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</si>
  <si>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</si>
  <si>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</si>
  <si>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</si>
  <si>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</si>
  <si>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</si>
  <si>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</si>
  <si>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BOOK REVUE WHOLESALE LTD</t>
  </si>
  <si>
    <t>PC67000</t>
  </si>
  <si>
    <t>MATTHEW BENDER &amp; CO INC</t>
  </si>
  <si>
    <t>PC67003</t>
  </si>
  <si>
    <t>MIDWEST TAPE LLC</t>
  </si>
  <si>
    <t>PC67004</t>
  </si>
  <si>
    <t>PC67006</t>
  </si>
  <si>
    <t>AMERIGAS PROPANE LP</t>
  </si>
  <si>
    <t>PC67007</t>
  </si>
  <si>
    <t>FERRELLGAS LP</t>
  </si>
  <si>
    <t>PC67008</t>
  </si>
  <si>
    <t>G A BOVE &amp; SONS INC</t>
  </si>
  <si>
    <t>PC67009</t>
  </si>
  <si>
    <t>ISLAND PROPANE CORP</t>
  </si>
  <si>
    <t>PC67010</t>
  </si>
  <si>
    <t>PC67011</t>
  </si>
  <si>
    <t>PC67012</t>
  </si>
  <si>
    <t>PARACO GAS CORPORATION</t>
  </si>
  <si>
    <t>PC67013</t>
  </si>
  <si>
    <t>PORCO ENERGY</t>
  </si>
  <si>
    <t>PC67014</t>
  </si>
  <si>
    <t>PC67015</t>
  </si>
  <si>
    <t>HARBOR PHARMACY LLC</t>
  </si>
  <si>
    <t>PC67016</t>
  </si>
  <si>
    <t>HEALTHDIRECT INSTITUTIONAL PHARMACY SERVICES INC</t>
  </si>
  <si>
    <t>PC67017</t>
  </si>
  <si>
    <t>MED-WORLD ACQUISITION CORPORATION</t>
  </si>
  <si>
    <t>PC67018</t>
  </si>
  <si>
    <t>PC67019</t>
  </si>
  <si>
    <t>ATLANTIC SALT INC</t>
  </si>
  <si>
    <t>PC67020</t>
  </si>
  <si>
    <t>PC67021</t>
  </si>
  <si>
    <t>PC67022</t>
  </si>
  <si>
    <t>BOICE BROTHERS DAIRY INC</t>
  </si>
  <si>
    <t>PC67024</t>
  </si>
  <si>
    <t>BYRNE DAIRY INC</t>
  </si>
  <si>
    <t>PC67025</t>
  </si>
  <si>
    <t>CREAM-O-LAND DAIRIES LLC</t>
  </si>
  <si>
    <t>PC67026</t>
  </si>
  <si>
    <t>UPSTATE NIAGARA COOP INC</t>
  </si>
  <si>
    <t>PC67027</t>
  </si>
  <si>
    <t>CARBONE AUTOMOTIVE GROUP</t>
  </si>
  <si>
    <t>PC67072</t>
  </si>
  <si>
    <t>Public Integrity, Commission on</t>
  </si>
  <si>
    <t>TEXTRON INC</t>
  </si>
  <si>
    <t>PC67073</t>
  </si>
  <si>
    <t>ATLANTIC MACHINERY INC</t>
  </si>
  <si>
    <t>PC67074</t>
  </si>
  <si>
    <t>JOHN DEERE CONSTRUCTION RETAIL SALES</t>
  </si>
  <si>
    <t>PC67075</t>
  </si>
  <si>
    <t>CNH INDUSTRIAL AMERICA LLC</t>
  </si>
  <si>
    <t>PC67087</t>
  </si>
  <si>
    <t>PC67088</t>
  </si>
  <si>
    <t>DENOOYER CHEVROLET INC</t>
  </si>
  <si>
    <t>PC67139</t>
  </si>
  <si>
    <t>PC67140</t>
  </si>
  <si>
    <t>CLARK EQUIPMENT CO</t>
  </si>
  <si>
    <t>PC67141</t>
  </si>
  <si>
    <t>LT BEGNAL MOTOR CO INC</t>
  </si>
  <si>
    <t>PC67142</t>
  </si>
  <si>
    <t>APPLIED TACTICAL TECHNOLOGIES INC</t>
  </si>
  <si>
    <t>PC67143</t>
  </si>
  <si>
    <t>CENTRAL LAKE ARMOR EXPRESS INC</t>
  </si>
  <si>
    <t>PC67144</t>
  </si>
  <si>
    <t>POINT BLANK ENTERPRISES INC</t>
  </si>
  <si>
    <t>PC67147</t>
  </si>
  <si>
    <t>PC67148</t>
  </si>
  <si>
    <t>SURVIVAL ARMOR INC</t>
  </si>
  <si>
    <t>PC67149</t>
  </si>
  <si>
    <t>UNITED SHIELD INTERNATIONAL LLC</t>
  </si>
  <si>
    <t>PC67151</t>
  </si>
  <si>
    <t>PEARSON EDUCATION</t>
  </si>
  <si>
    <t>PC67163</t>
  </si>
  <si>
    <t>YANKEE BOOK PEDDLER INC</t>
  </si>
  <si>
    <t>PC67168</t>
  </si>
  <si>
    <t>BCI BURKE COMPANY LLC</t>
  </si>
  <si>
    <t>PC67194</t>
  </si>
  <si>
    <t>IEH AUTO PARTS LLC</t>
  </si>
  <si>
    <t>PC67195</t>
  </si>
  <si>
    <t>ADVANCED DRAINAGE SYSTEMS INC</t>
  </si>
  <si>
    <t>PC67197</t>
  </si>
  <si>
    <t>BEGORS SUPPLY INC</t>
  </si>
  <si>
    <t>KAREN M HUDSON</t>
  </si>
  <si>
    <t>MARTISCO CORP</t>
  </si>
  <si>
    <t>PIPES PLUS LLC</t>
  </si>
  <si>
    <t>STEEL SALES INC</t>
  </si>
  <si>
    <t>PC67198</t>
  </si>
  <si>
    <t>CONTECH ENGINEERED SOLUTIONS LLC</t>
  </si>
  <si>
    <t>MS UNLIMITED INC</t>
  </si>
  <si>
    <t>BUZZ CHEW CHEVROLET-CADILLAC INC</t>
  </si>
  <si>
    <t>PC67200</t>
  </si>
  <si>
    <t>ABLE EQUIPMENT RENTAL INC</t>
  </si>
  <si>
    <t>PC67201</t>
  </si>
  <si>
    <t>ADMAR SUPPLY COMPANY INC</t>
  </si>
  <si>
    <t>PC67202</t>
  </si>
  <si>
    <t>C P WARD INC</t>
  </si>
  <si>
    <t>PC67204</t>
  </si>
  <si>
    <t>DEJANA INDUSTRIES INC</t>
  </si>
  <si>
    <t>PC67205</t>
  </si>
  <si>
    <t>FIVE STAR EQUIPMENT INC</t>
  </si>
  <si>
    <t>PC67207</t>
  </si>
  <si>
    <t>HERC RENTALS INC</t>
  </si>
  <si>
    <t>PC67208</t>
  </si>
  <si>
    <t>J &amp; J EQUIPMENT</t>
  </si>
  <si>
    <t>PC67209</t>
  </si>
  <si>
    <t>MONROE TRACTOR &amp; IMPLEMENT CO INC</t>
  </si>
  <si>
    <t>PC67211</t>
  </si>
  <si>
    <t>NIAGARA FRONTIER EQUIPMENT SALES INC</t>
  </si>
  <si>
    <t>PC67213</t>
  </si>
  <si>
    <t>PATCH MANAGEMENT INC</t>
  </si>
  <si>
    <t>PC67214</t>
  </si>
  <si>
    <t>ROBERT H FINKE &amp; SONS INC</t>
  </si>
  <si>
    <t>PC67215</t>
  </si>
  <si>
    <t>SOUTHWORTH-MILTON INC</t>
  </si>
  <si>
    <t>PC67216</t>
  </si>
  <si>
    <t>STEPHENSON EQUIPMENT INC</t>
  </si>
  <si>
    <t>PC67217</t>
  </si>
  <si>
    <t>TRACEY ROAD EQUIPMENT INC</t>
  </si>
  <si>
    <t>PC67218</t>
  </si>
  <si>
    <t>VANTAGE EQUIPMENT LLC</t>
  </si>
  <si>
    <t>PC67219</t>
  </si>
  <si>
    <t>WESTCHESTER TRACTOR INC</t>
  </si>
  <si>
    <t>PC67220</t>
  </si>
  <si>
    <t>MOHAWK RESOURCES LTD</t>
  </si>
  <si>
    <t>PC67221</t>
  </si>
  <si>
    <t>BEJIAN CENTURY SUPPLY INC</t>
  </si>
  <si>
    <t>PC67222</t>
  </si>
  <si>
    <t>COOPER FRIEDMAN ELECTRIC SUPPLY CO INC</t>
  </si>
  <si>
    <t>PC67224</t>
  </si>
  <si>
    <t>F &amp; F INDUSTRIAL EQUIPMENT CORP</t>
  </si>
  <si>
    <t>PC67225</t>
  </si>
  <si>
    <t>F W WEBB COMPANY</t>
  </si>
  <si>
    <t>PC67226</t>
  </si>
  <si>
    <t>FASTENAL CO</t>
  </si>
  <si>
    <t>PC67227</t>
  </si>
  <si>
    <t>Employee Relations, Governor's Office of</t>
  </si>
  <si>
    <t>WELLS TECHNOLOGY INC</t>
  </si>
  <si>
    <t>GRAYBAR ELECTRIC COMPANY INC</t>
  </si>
  <si>
    <t>PC67228</t>
  </si>
  <si>
    <t>HILLYARD INC</t>
  </si>
  <si>
    <t>PC67229</t>
  </si>
  <si>
    <t>TRS JANITORIAL SUPPLIES INC</t>
  </si>
  <si>
    <t>INTERLINE BRANDS INC</t>
  </si>
  <si>
    <t>PC67230</t>
  </si>
  <si>
    <t>KAMAN INDUSTRIAL TECHNOLOGIES</t>
  </si>
  <si>
    <t>PC67231</t>
  </si>
  <si>
    <t>TURTLE AND HUGHES INCORPORATED</t>
  </si>
  <si>
    <t>PC67232</t>
  </si>
  <si>
    <t>NASSAU COUNTRY VALUE INC</t>
  </si>
  <si>
    <t>PC67233</t>
  </si>
  <si>
    <t>SID TOOL CO INC</t>
  </si>
  <si>
    <t>PC67234</t>
  </si>
  <si>
    <t>EDGE ELECTRONICS INC</t>
  </si>
  <si>
    <t>PC67235</t>
  </si>
  <si>
    <t>FM OFFICE EXPRESS INC</t>
  </si>
  <si>
    <t>MINORITECH INC</t>
  </si>
  <si>
    <t>WATS INTERNATIONAL INC</t>
  </si>
  <si>
    <t>WW GRAINGER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</si>
  <si>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</si>
  <si>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</si>
  <si>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</si>
  <si>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</si>
  <si>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</si>
  <si>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</si>
  <si>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</si>
  <si>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</si>
  <si>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</si>
  <si>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</si>
  <si>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</si>
  <si>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</si>
  <si>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</si>
  <si>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</si>
  <si>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</si>
  <si>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</si>
  <si>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</si>
  <si>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</si>
  <si>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</si>
  <si>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</si>
  <si>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</si>
  <si>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</si>
  <si>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</si>
  <si>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</si>
  <si>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</si>
  <si>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HOSELTON CHEVROLET</t>
  </si>
  <si>
    <t>PC67253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</si>
  <si>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</si>
  <si>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</si>
  <si>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</si>
  <si>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</si>
  <si>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</si>
  <si>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</si>
  <si>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PC67265</t>
  </si>
  <si>
    <t>FORT ORANGE PRESS INC</t>
  </si>
  <si>
    <t>PC67267</t>
  </si>
  <si>
    <t>GEORGE &amp; SWEDE SALES &amp; SVC INC</t>
  </si>
  <si>
    <t>PC67270</t>
  </si>
  <si>
    <t>ABELE TRACTOR AND EQUIPMENT CO INC</t>
  </si>
  <si>
    <t>PC67271</t>
  </si>
  <si>
    <t>UNITED RENTALS NORTH AMERICA INC</t>
  </si>
  <si>
    <t>PC67272</t>
  </si>
  <si>
    <t>MCQUADE &amp; BANNIGAN INC</t>
  </si>
  <si>
    <t>PC67273</t>
  </si>
  <si>
    <t>PC67276</t>
  </si>
  <si>
    <t>PC67279</t>
  </si>
  <si>
    <t>FLEET MAINTENANCE INC</t>
  </si>
  <si>
    <t>PC67280</t>
  </si>
  <si>
    <t>PC67282</t>
  </si>
  <si>
    <t>KENWORTH NORTHEAST GROUP INC</t>
  </si>
  <si>
    <t>PC67283</t>
  </si>
  <si>
    <t>PC67284</t>
  </si>
  <si>
    <t>PC67285</t>
  </si>
  <si>
    <t>PC67290</t>
  </si>
  <si>
    <t>PC67291</t>
  </si>
  <si>
    <t>PC67292</t>
  </si>
  <si>
    <t>KINGSTON AUTOMOTIVE LLC</t>
  </si>
  <si>
    <t>PC67295</t>
  </si>
  <si>
    <t>PC67296</t>
  </si>
  <si>
    <t>Unified Court System - Court of Appeals</t>
  </si>
  <si>
    <t>Oil Spill Fund</t>
  </si>
  <si>
    <t>VEHICLE SERVICE GROUP LLC</t>
  </si>
  <si>
    <t>PC67297</t>
  </si>
  <si>
    <t>THE GOODYEAR TIRE &amp; RUBBER COMPANY</t>
  </si>
  <si>
    <t>PC67298</t>
  </si>
  <si>
    <t>ALLIANCE BUS GROUP</t>
  </si>
  <si>
    <t>PC67311</t>
  </si>
  <si>
    <t>FENTON MOBILITY PRODUCTS INC</t>
  </si>
  <si>
    <t>PC67312</t>
  </si>
  <si>
    <t>MATTHEWS BUSES INC</t>
  </si>
  <si>
    <t>PC67313</t>
  </si>
  <si>
    <t>SHEPARD BROTHERS INC</t>
  </si>
  <si>
    <t>PC67314</t>
  </si>
  <si>
    <t>NYE AUTOMOTIVE GROUP INC</t>
  </si>
  <si>
    <t>PC67318</t>
  </si>
  <si>
    <t>BELL AND HOWELL LLC</t>
  </si>
  <si>
    <t>PC67333</t>
  </si>
  <si>
    <t>FORMAX</t>
  </si>
  <si>
    <t>PC67334</t>
  </si>
  <si>
    <t>NEOPOST USA INC</t>
  </si>
  <si>
    <t>PC67336</t>
  </si>
  <si>
    <t>PITNEY BOWES INC</t>
  </si>
  <si>
    <t>PC67337</t>
  </si>
  <si>
    <t>Higher Education Services Corporation</t>
  </si>
  <si>
    <t>RR DONNELLEY &amp; SONS COMPANY</t>
  </si>
  <si>
    <t>PC67338</t>
  </si>
  <si>
    <t>ISCO INDUSTRIES</t>
  </si>
  <si>
    <t>PC67341</t>
  </si>
  <si>
    <t>GENESEE VALLEY FORD LLC</t>
  </si>
  <si>
    <t>PC67357</t>
  </si>
  <si>
    <t>Welfare Inspector General, Office of</t>
  </si>
  <si>
    <t>ANNSEAL INC</t>
  </si>
  <si>
    <t>PC67361</t>
  </si>
  <si>
    <t>BOTHAR CONSTRUCTION LLC</t>
  </si>
  <si>
    <t>PC67362</t>
  </si>
  <si>
    <t>PC67363</t>
  </si>
  <si>
    <t>CRAFCO INC</t>
  </si>
  <si>
    <t>PC67364</t>
  </si>
  <si>
    <t>PC67365</t>
  </si>
  <si>
    <t>MIDLAND ASPHALT MATERIALS INC</t>
  </si>
  <si>
    <t>PC67368</t>
  </si>
  <si>
    <t>NOEL J BRUNELL &amp; SON INC</t>
  </si>
  <si>
    <t>PC67369</t>
  </si>
  <si>
    <t>PC67370</t>
  </si>
  <si>
    <t>PECKHAM ROAD CORP</t>
  </si>
  <si>
    <t>PC67371</t>
  </si>
  <si>
    <t>SEALCOAT USA INC</t>
  </si>
  <si>
    <t>PC67372</t>
  </si>
  <si>
    <t>SUIT-KOTE CORP</t>
  </si>
  <si>
    <t>PC67374</t>
  </si>
  <si>
    <t>VESTAL ASPHALT INC</t>
  </si>
  <si>
    <t>PC67377</t>
  </si>
  <si>
    <t>MAIN MOBILITY INC</t>
  </si>
  <si>
    <t>PC67420</t>
  </si>
  <si>
    <t>PC67421</t>
  </si>
  <si>
    <t>TRAIL KING INDUSTRIES INC</t>
  </si>
  <si>
    <t>PC67422</t>
  </si>
  <si>
    <t>FELLING TRAILERS INC</t>
  </si>
  <si>
    <t>PC67423</t>
  </si>
  <si>
    <t>AMPLIVOX SOUND SYSTEMS</t>
  </si>
  <si>
    <t>PC67426</t>
  </si>
  <si>
    <t>ATLONA INC</t>
  </si>
  <si>
    <t>PC67428</t>
  </si>
  <si>
    <t>AVER INFORMATION</t>
  </si>
  <si>
    <t>PC67429</t>
  </si>
  <si>
    <t>BENQ AMERICA CORP</t>
  </si>
  <si>
    <t>PC67430</t>
  </si>
  <si>
    <t>CLEAR TOUCH INTERACTIVE INC</t>
  </si>
  <si>
    <t>PC67435</t>
  </si>
  <si>
    <t>CRESTRON ELECTRONICS INC</t>
  </si>
  <si>
    <t>PC67436</t>
  </si>
  <si>
    <t>PRESENTATION PRODUCTS INC</t>
  </si>
  <si>
    <t>ELMO USA CORP</t>
  </si>
  <si>
    <t>PC67438</t>
  </si>
  <si>
    <t>HITACHI KOKUSAI ELECTRIC AMERICA LTD</t>
  </si>
  <si>
    <t>PC67441</t>
  </si>
  <si>
    <t>INFOCUS</t>
  </si>
  <si>
    <t>PC67442</t>
  </si>
  <si>
    <t>NEC DISPLAY SOLUTIONSOF AMERICA INC</t>
  </si>
  <si>
    <t>PC67446</t>
  </si>
  <si>
    <t>PANASONIC CORPORATION OF NORTH AMERICA</t>
  </si>
  <si>
    <t>PC67447</t>
  </si>
  <si>
    <t>RGB SYSTEMS INC</t>
  </si>
  <si>
    <t>PC67450</t>
  </si>
  <si>
    <t>SAMSUNG ELECTRONICS AMERICA INC</t>
  </si>
  <si>
    <t>PC67452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</si>
  <si>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</si>
  <si>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</si>
  <si>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</si>
  <si>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</si>
  <si>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</si>
  <si>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</si>
  <si>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</si>
  <si>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</si>
  <si>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</si>
  <si>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 CONTROLS INC</t>
  </si>
  <si>
    <t>PC67458</t>
  </si>
  <si>
    <t>PC67459</t>
  </si>
  <si>
    <t>PC67460</t>
  </si>
  <si>
    <t>GLOBAL EQUIPMENT COMPANY</t>
  </si>
  <si>
    <t>PC67464</t>
  </si>
  <si>
    <t>JAMESTOWN ADVANCED PRODUCTS</t>
  </si>
  <si>
    <t>PC67465</t>
  </si>
  <si>
    <t>KEYSTONE RIDGE DESIGNS INC</t>
  </si>
  <si>
    <t>PC67466</t>
  </si>
  <si>
    <t>PC67467</t>
  </si>
  <si>
    <t>A COLARUSSO &amp; SON INC</t>
  </si>
  <si>
    <t>PC67468</t>
  </si>
  <si>
    <t>BARRE STONE PRODUCTS INC</t>
  </si>
  <si>
    <t>PC67470</t>
  </si>
  <si>
    <t>BARRETT PAVING MATERIALS INC</t>
  </si>
  <si>
    <t>PC67471</t>
  </si>
  <si>
    <t>NEW ENTERPRISE STONE &amp; LIME CO INC</t>
  </si>
  <si>
    <t>PC67472</t>
  </si>
  <si>
    <t>PC67473</t>
  </si>
  <si>
    <t>CARVER SAND &amp; GRAVEL LLC</t>
  </si>
  <si>
    <t>PC67474</t>
  </si>
  <si>
    <t>CERTIFIED ROAD CONSTRUCTORS INC</t>
  </si>
  <si>
    <t>PC67476</t>
  </si>
  <si>
    <t>COBLESKILL STONE PRODUCTS INC</t>
  </si>
  <si>
    <t>PC67477</t>
  </si>
  <si>
    <t>COUNTRY SIDE SAND &amp; GRAVEL INC</t>
  </si>
  <si>
    <t>PC67478</t>
  </si>
  <si>
    <t>COUNTY LINE STONE CO INC</t>
  </si>
  <si>
    <t>PC67479</t>
  </si>
  <si>
    <t>PC67480</t>
  </si>
  <si>
    <t>CUSHING STONE CO INC</t>
  </si>
  <si>
    <t>PC67481</t>
  </si>
  <si>
    <t>DALRYMPLE GRAVEL &amp; CONTRACTING CO INC</t>
  </si>
  <si>
    <t>PC67482</t>
  </si>
  <si>
    <t>DAN GERNATT GRAVEL PRODUCTS INC</t>
  </si>
  <si>
    <t>PC67483</t>
  </si>
  <si>
    <t>DELANEY CRUSHED STONE PRODUCTS INC</t>
  </si>
  <si>
    <t>PC67484</t>
  </si>
  <si>
    <t>PC67485</t>
  </si>
  <si>
    <t>GERNATT ASPHALT PRODUCTS INC</t>
  </si>
  <si>
    <t>PC67490</t>
  </si>
  <si>
    <t>PC67491</t>
  </si>
  <si>
    <t>PC67493</t>
  </si>
  <si>
    <t>PC67494</t>
  </si>
  <si>
    <t>PC67496</t>
  </si>
  <si>
    <t>PALLETTE STONE CORP</t>
  </si>
  <si>
    <t>PC67498</t>
  </si>
  <si>
    <t>PC67499</t>
  </si>
  <si>
    <t>SENECA STONE CORP</t>
  </si>
  <si>
    <t>PC67502</t>
  </si>
  <si>
    <t>PC67504</t>
  </si>
  <si>
    <t>PC67506</t>
  </si>
  <si>
    <t>T H KINSELLA INC</t>
  </si>
  <si>
    <t>PC67508</t>
  </si>
  <si>
    <t>THALLE INDUSTRIES INC</t>
  </si>
  <si>
    <t>PC67509</t>
  </si>
  <si>
    <t>VS VIRKLER AND SON INC</t>
  </si>
  <si>
    <t>PC67513</t>
  </si>
  <si>
    <t>WARREN W FANE INC</t>
  </si>
  <si>
    <t>PC67514</t>
  </si>
  <si>
    <t>WILLIAM E DAILEY INC</t>
  </si>
  <si>
    <t>PC67515</t>
  </si>
  <si>
    <t>WINGDALE MATERIALS LLC</t>
  </si>
  <si>
    <t>PC67517</t>
  </si>
  <si>
    <t>NORTHWEST HILLS AUTOMOTIVE LLC</t>
  </si>
  <si>
    <t>PC67544</t>
  </si>
  <si>
    <t>NORTHWEST HILLS CHRYSLER JEEP LLC</t>
  </si>
  <si>
    <t>PC67545</t>
  </si>
  <si>
    <t>EPSON AMERICA INC</t>
  </si>
  <si>
    <t>PC67547</t>
  </si>
  <si>
    <t>LUMENS INTEGRATION INC</t>
  </si>
  <si>
    <t>PC67548</t>
  </si>
  <si>
    <t>PC67549</t>
  </si>
  <si>
    <t>BLICK ART MATERIALS LLC</t>
  </si>
  <si>
    <t>PC67551</t>
  </si>
  <si>
    <t>PC67553</t>
  </si>
  <si>
    <t>KAPLAN EARLY LEARNING CO</t>
  </si>
  <si>
    <t>PC67560</t>
  </si>
  <si>
    <t>LAKESHORE LEARNING MATERIALS</t>
  </si>
  <si>
    <t>PC67562</t>
  </si>
  <si>
    <t>S&amp;B COMPUTER &amp; OFFICE PRODUCTS INC</t>
  </si>
  <si>
    <t>PC67564</t>
  </si>
  <si>
    <t>S &amp; S WORLDWIDE INC</t>
  </si>
  <si>
    <t>PC67565</t>
  </si>
  <si>
    <t>PC67566</t>
  </si>
  <si>
    <t>UNITED SUPPLY CORP</t>
  </si>
  <si>
    <t>PC67568</t>
  </si>
  <si>
    <t>W B MASON CO INC</t>
  </si>
  <si>
    <t>PC67569</t>
  </si>
  <si>
    <t>STERTIL-KONI USA INC</t>
  </si>
  <si>
    <t>PC67595</t>
  </si>
  <si>
    <t>EIKI INTERNATIONAL INC</t>
  </si>
  <si>
    <t>PC67608</t>
  </si>
  <si>
    <t>CLARUS GLASSBOARDS LLC</t>
  </si>
  <si>
    <t>PC67610</t>
  </si>
  <si>
    <t>NEW YORK BUS SALES LLC</t>
  </si>
  <si>
    <t>PC67619</t>
  </si>
  <si>
    <t>EAST COAST POWER &amp; GAS LLC</t>
  </si>
  <si>
    <t>PC67623</t>
  </si>
  <si>
    <t>ENERGYMARK LLC</t>
  </si>
  <si>
    <t>PC67624</t>
  </si>
  <si>
    <t>NATIONAL FUEL RESOURCES INC</t>
  </si>
  <si>
    <t>PC67625</t>
  </si>
  <si>
    <t>PLYMOUTH ROCK ENERGY LLC</t>
  </si>
  <si>
    <t>PC67626</t>
  </si>
  <si>
    <t>DIRECT ENERGY BUSINESS MARKETING LLC</t>
  </si>
  <si>
    <t>PC67627</t>
  </si>
  <si>
    <t>EMPIRE NATURAL GAS CORPORATION</t>
  </si>
  <si>
    <t>PC67629</t>
  </si>
  <si>
    <t>CKEPUSA  LLC</t>
  </si>
  <si>
    <t>pc67630</t>
  </si>
  <si>
    <t>SOUTHSIDE TRAILER SERVICE INC</t>
  </si>
  <si>
    <t>PC67631</t>
  </si>
  <si>
    <t>MAGUIRE CARS LLC</t>
  </si>
  <si>
    <t>PC67633</t>
  </si>
  <si>
    <t>SBD HOLDING CO LLC</t>
  </si>
  <si>
    <t>PC67638</t>
  </si>
  <si>
    <t>PC67639</t>
  </si>
  <si>
    <t>PC67640</t>
  </si>
  <si>
    <t>PC67641</t>
  </si>
  <si>
    <t>STAND ENERGY CORP</t>
  </si>
  <si>
    <t>PC67642</t>
  </si>
  <si>
    <t>MORBARK LLC</t>
  </si>
  <si>
    <t>PC67648</t>
  </si>
  <si>
    <t>CARDIAC LIFE PRODUCTS</t>
  </si>
  <si>
    <t>PC67655</t>
  </si>
  <si>
    <t>SCHOOL HEALTH CORPORATION</t>
  </si>
  <si>
    <t>WINZER CORPORATION</t>
  </si>
  <si>
    <t>PC67656</t>
  </si>
  <si>
    <t>MCFADDEN FORD INC</t>
  </si>
  <si>
    <t>PC67657</t>
  </si>
  <si>
    <t>WT 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</si>
  <si>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</si>
  <si>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</si>
  <si>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</si>
  <si>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</si>
  <si>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</si>
  <si>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</si>
  <si>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</si>
  <si>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</si>
  <si>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</si>
  <si>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</si>
  <si>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</si>
  <si>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</si>
  <si>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PC67666</t>
  </si>
  <si>
    <t>LM INFORMATION DELIVERY INC</t>
  </si>
  <si>
    <t>PC67667</t>
  </si>
  <si>
    <t>PC67668</t>
  </si>
  <si>
    <t>PC67669</t>
  </si>
  <si>
    <t>RELX INC</t>
  </si>
  <si>
    <t>PC67670</t>
  </si>
  <si>
    <t>RICHARD O EMMONS</t>
  </si>
  <si>
    <t>PC67671</t>
  </si>
  <si>
    <t>ROBERT LEVINE</t>
  </si>
  <si>
    <t>PC67672</t>
  </si>
  <si>
    <t>PC67676</t>
  </si>
  <si>
    <t>PRENAX INC</t>
  </si>
  <si>
    <t>PC67677</t>
  </si>
  <si>
    <t>CENVEO CORPORATION</t>
  </si>
  <si>
    <t>PC67679</t>
  </si>
  <si>
    <t>PC67683</t>
  </si>
  <si>
    <t>PC67684</t>
  </si>
  <si>
    <t>PC67686</t>
  </si>
  <si>
    <t>CENTRAL DODGE INC DBA CENTRAL CHRYSLER DODGE JEEP RAM OF RAYNHAM</t>
  </si>
  <si>
    <t>PC67687</t>
  </si>
  <si>
    <t>PC67688</t>
  </si>
  <si>
    <t>PC67689</t>
  </si>
  <si>
    <t>GABRIELLI TRUCK SALES LTD</t>
  </si>
  <si>
    <t>PC67691</t>
  </si>
  <si>
    <t>WORKRITE ERGONOMICS CANADA INC</t>
  </si>
  <si>
    <t>PC67692</t>
  </si>
  <si>
    <t>KUBOTA TRACTOR CORPORATION</t>
  </si>
  <si>
    <t>PC67693</t>
  </si>
  <si>
    <t>BI-LO INDUSTRIES</t>
  </si>
  <si>
    <t>PC67694</t>
  </si>
  <si>
    <t>PC67695</t>
  </si>
  <si>
    <t>PC67697</t>
  </si>
  <si>
    <t>ATLANTIC COAST MARKETING INC</t>
  </si>
  <si>
    <t>PC67698</t>
  </si>
  <si>
    <t>MIDWEST LIBRARY SERVICE INC</t>
  </si>
  <si>
    <t>PC67703</t>
  </si>
  <si>
    <t>ALLIANCE PAVING MATERIALS INC</t>
  </si>
  <si>
    <t>PC67709</t>
  </si>
  <si>
    <t>PC67710</t>
  </si>
  <si>
    <t>PC67711</t>
  </si>
  <si>
    <t>BROOME BITUMINOUS PRODUCTS INC</t>
  </si>
  <si>
    <t>PC67712</t>
  </si>
  <si>
    <t>BROOME TIOGA BITUMINOUS PRODUCTS INC</t>
  </si>
  <si>
    <t>PC67713</t>
  </si>
  <si>
    <t>PC67714</t>
  </si>
  <si>
    <t>CHENANGO CONCRETE CORP</t>
  </si>
  <si>
    <t>PC67716</t>
  </si>
  <si>
    <t>PC67717</t>
  </si>
  <si>
    <t>PC67718</t>
  </si>
  <si>
    <t>COLD MIX MANUFACTURING CORP</t>
  </si>
  <si>
    <t>PC67719</t>
  </si>
  <si>
    <t>PC67720</t>
  </si>
  <si>
    <t>PC67721</t>
  </si>
  <si>
    <t>PC67722</t>
  </si>
  <si>
    <t>PC67723</t>
  </si>
  <si>
    <t>ELMIRA ROAD MATERIALS LLC</t>
  </si>
  <si>
    <t>PC67725</t>
  </si>
  <si>
    <t>PC67726</t>
  </si>
  <si>
    <t>PC67727</t>
  </si>
  <si>
    <t>PC67729</t>
  </si>
  <si>
    <t>PC67730</t>
  </si>
  <si>
    <t>JOCAR ASPHALT LLC RASON MATERIALS</t>
  </si>
  <si>
    <t>PC67731</t>
  </si>
  <si>
    <t>JOINTA LIME CO</t>
  </si>
  <si>
    <t>PC67732</t>
  </si>
  <si>
    <t>LAFARGE NORTH AMERICA INC</t>
  </si>
  <si>
    <t>PC67734</t>
  </si>
  <si>
    <t>MORLYN ASPHALT CORP</t>
  </si>
  <si>
    <t>PC67735</t>
  </si>
  <si>
    <t>NEW CASTLE ASPHALT LLC</t>
  </si>
  <si>
    <t>PC67737</t>
  </si>
  <si>
    <t>PC67738</t>
  </si>
  <si>
    <t>PC67739</t>
  </si>
  <si>
    <t>NORTHERN ASPHALT LLC</t>
  </si>
  <si>
    <t>PC67740</t>
  </si>
  <si>
    <t>PACKAGE PAVEMENT CO INC</t>
  </si>
  <si>
    <t>PC67741</t>
  </si>
  <si>
    <t>PC67742</t>
  </si>
  <si>
    <t>PC67743</t>
  </si>
  <si>
    <t>POSILLICO MATERIALS LLC</t>
  </si>
  <si>
    <t>PC67744</t>
  </si>
  <si>
    <t>SCATT MATERIALS CORP</t>
  </si>
  <si>
    <t>PC67745</t>
  </si>
  <si>
    <t>PC67746</t>
  </si>
  <si>
    <t>PC67747</t>
  </si>
  <si>
    <t>PC67748</t>
  </si>
  <si>
    <t>PC67749</t>
  </si>
  <si>
    <t>TILCON NEW YORK INC</t>
  </si>
  <si>
    <t>PC67750</t>
  </si>
  <si>
    <t>UNIQUE PAVING MATERIALS CORPORATION</t>
  </si>
  <si>
    <t>PC67752</t>
  </si>
  <si>
    <t>PC67753</t>
  </si>
  <si>
    <t>AMHERST PAVING INC</t>
  </si>
  <si>
    <t>PC67755</t>
  </si>
  <si>
    <t>PC67756</t>
  </si>
  <si>
    <t>PC67757</t>
  </si>
  <si>
    <t>PC67758</t>
  </si>
  <si>
    <t>PC67759</t>
  </si>
  <si>
    <t>PC67760</t>
  </si>
  <si>
    <t>PC67761</t>
  </si>
  <si>
    <t>KUBRICKY CONSTRUCTION CORP</t>
  </si>
  <si>
    <t>PC67762</t>
  </si>
  <si>
    <t>PC67764</t>
  </si>
  <si>
    <t>OCCHINO CORP</t>
  </si>
  <si>
    <t>PC67765</t>
  </si>
  <si>
    <t>PC67766</t>
  </si>
  <si>
    <t>PC67767</t>
  </si>
  <si>
    <t>PC67768</t>
  </si>
  <si>
    <t>PC67769</t>
  </si>
  <si>
    <t>PC67770</t>
  </si>
  <si>
    <t>PC67771</t>
  </si>
  <si>
    <t>PC67772</t>
  </si>
  <si>
    <t>INTERFACE AMERICAS INC</t>
  </si>
  <si>
    <t>PC67773</t>
  </si>
  <si>
    <t>MANNINGTON MILLS INC</t>
  </si>
  <si>
    <t>PC67774</t>
  </si>
  <si>
    <t>MOHAWK CARPET DISTRIBUTION INC</t>
  </si>
  <si>
    <t>PC67775</t>
  </si>
  <si>
    <t>SHAW INDUSTRIES INC</t>
  </si>
  <si>
    <t>PC67778</t>
  </si>
  <si>
    <t>TANDUS CENTIVA US LLC</t>
  </si>
  <si>
    <t>PC67779</t>
  </si>
  <si>
    <t>PC67781</t>
  </si>
  <si>
    <t>ISLAND MAGAZINE SERVICE LLC</t>
  </si>
  <si>
    <t>PC67785</t>
  </si>
  <si>
    <t>PC67787</t>
  </si>
  <si>
    <t>NESCO LLC</t>
  </si>
  <si>
    <t>PC67788</t>
  </si>
  <si>
    <t>PC67790</t>
  </si>
  <si>
    <t>PC67792</t>
  </si>
  <si>
    <t>SHERWIN WILLIAMS COMPANY</t>
  </si>
  <si>
    <t>PC67793</t>
  </si>
  <si>
    <t>MATTHEWS BUS ALLIANCE INC</t>
  </si>
  <si>
    <t>PC67795</t>
  </si>
  <si>
    <t>PC67798</t>
  </si>
  <si>
    <t>DEJANA TRUCK &amp; UTILITY EQUIPMENT COMPANY LLC</t>
  </si>
  <si>
    <t>PC67799</t>
  </si>
  <si>
    <t>BENTLEY MILLS INC</t>
  </si>
  <si>
    <t>PC67801</t>
  </si>
  <si>
    <t>UPSTONE MATERIALS INC</t>
  </si>
  <si>
    <t>PC67802</t>
  </si>
  <si>
    <t>PC67803</t>
  </si>
  <si>
    <t>PC67805</t>
  </si>
  <si>
    <t>FESTO DIDACTIC INC</t>
  </si>
  <si>
    <t>PC67815</t>
  </si>
  <si>
    <t>PC67824</t>
  </si>
  <si>
    <t>PC67833</t>
  </si>
  <si>
    <t>PLAYWORLD SYSTEMS INC</t>
  </si>
  <si>
    <t>PC67836</t>
  </si>
  <si>
    <t>PC67841</t>
  </si>
  <si>
    <t>PC67842</t>
  </si>
  <si>
    <t>PC67843</t>
  </si>
  <si>
    <t>PC67844</t>
  </si>
  <si>
    <t>LUCK BROTHERS INC</t>
  </si>
  <si>
    <t>PC67845</t>
  </si>
  <si>
    <t>SULLIVAN COUNTY PAVING &amp; CONSTRUCTION INC</t>
  </si>
  <si>
    <t>PC67846</t>
  </si>
  <si>
    <t>PC67847</t>
  </si>
  <si>
    <t>ADVANTAGE SPORT &amp; FITNESS INC</t>
  </si>
  <si>
    <t>PC67848</t>
  </si>
  <si>
    <t>BSN SPORTS LLC</t>
  </si>
  <si>
    <t>PC67850</t>
  </si>
  <si>
    <t>BRUNSWICK CORPORATION</t>
  </si>
  <si>
    <t>PC67855</t>
  </si>
  <si>
    <t>GREAT NECK FORD LLC</t>
  </si>
  <si>
    <t>PC67868</t>
  </si>
  <si>
    <t>PC67869</t>
  </si>
  <si>
    <t>PC67927</t>
  </si>
  <si>
    <t>PC67935</t>
  </si>
  <si>
    <t>PC67941</t>
  </si>
  <si>
    <t>GENESEE VALLEY MOTORS INC</t>
  </si>
  <si>
    <t>PC67945</t>
  </si>
  <si>
    <t>PC67955</t>
  </si>
  <si>
    <t>DUTCHESS DODGE INC</t>
  </si>
  <si>
    <t>PC67961</t>
  </si>
  <si>
    <t>PC67962</t>
  </si>
  <si>
    <t>LITHIA MOTORS INC</t>
  </si>
  <si>
    <t>PC67965</t>
  </si>
  <si>
    <t>PD67644</t>
  </si>
  <si>
    <t>INSIGHT PUBLIC SECTOR</t>
  </si>
  <si>
    <t>PD67645</t>
  </si>
  <si>
    <t>PCMG INC</t>
  </si>
  <si>
    <t>PD67646</t>
  </si>
  <si>
    <t>Veterans' Affairs, Division of</t>
  </si>
  <si>
    <t>SHI INTERNATIONAL CORP</t>
  </si>
  <si>
    <t>PD67647</t>
  </si>
  <si>
    <t>Statewide Financial System</t>
  </si>
  <si>
    <t>IC LOGIC</t>
  </si>
  <si>
    <t>PD67649</t>
  </si>
  <si>
    <t>ARTECH INFORMATION SYSTEMS LLC</t>
  </si>
  <si>
    <t>PH65765</t>
  </si>
  <si>
    <t>CGI TECHNOLOGIES AND SOLUTIONS INC</t>
  </si>
  <si>
    <t>PH65766</t>
  </si>
  <si>
    <t>PH65767</t>
  </si>
  <si>
    <t>COMPUTER AID INC</t>
  </si>
  <si>
    <t>PH65768</t>
  </si>
  <si>
    <t>COMPUTER TECHNOLOGY SVCS INC</t>
  </si>
  <si>
    <t>PH65769</t>
  </si>
  <si>
    <t>EXPERIS US INC</t>
  </si>
  <si>
    <t>PH65770</t>
  </si>
  <si>
    <t>GCOM SOFTWARE LLC</t>
  </si>
  <si>
    <t>PH65771</t>
  </si>
  <si>
    <t>GENESYS CONSULTING SERVICES IN</t>
  </si>
  <si>
    <t>PH65772</t>
  </si>
  <si>
    <t>PH65773</t>
  </si>
  <si>
    <t>INFOPEOPLE CORPORATION</t>
  </si>
  <si>
    <t>PH65774</t>
  </si>
  <si>
    <t>NTT DATA INC</t>
  </si>
  <si>
    <t>PH65775</t>
  </si>
  <si>
    <t>PH65776</t>
  </si>
  <si>
    <t>LOGIC HOUSE LTD</t>
  </si>
  <si>
    <t>PH65777</t>
  </si>
  <si>
    <t>LOGIC TECHNOLOGY INC</t>
  </si>
  <si>
    <t>PH65778</t>
  </si>
  <si>
    <t>PH65780</t>
  </si>
  <si>
    <t>PRECISION TASK GROUP INC PTG</t>
  </si>
  <si>
    <t>PH65781</t>
  </si>
  <si>
    <t>PSI INTERNATIONAL INC</t>
  </si>
  <si>
    <t>PH65782</t>
  </si>
  <si>
    <t>QED INC</t>
  </si>
  <si>
    <t>PH65783</t>
  </si>
  <si>
    <t>SOFTWARE PEOPLE INC</t>
  </si>
  <si>
    <t>PH65785</t>
  </si>
  <si>
    <t>SYSTEM EDGE USA LLC</t>
  </si>
  <si>
    <t>PH65786</t>
  </si>
  <si>
    <t>TEMPOSITIONS</t>
  </si>
  <si>
    <t>PH65787</t>
  </si>
  <si>
    <t>UNIVERSAL TECHNOLOGIES LLC</t>
  </si>
  <si>
    <t>PH65788</t>
  </si>
  <si>
    <t>US TECH SOLUTIONS INC</t>
  </si>
  <si>
    <t>PH65789</t>
  </si>
  <si>
    <t>V GROUP INC</t>
  </si>
  <si>
    <t>PH65950</t>
  </si>
  <si>
    <t>RMS COMPUTER CORPORATION</t>
  </si>
  <si>
    <t>PH65951</t>
  </si>
  <si>
    <t>ALE USA INC</t>
  </si>
  <si>
    <t>PM20770</t>
  </si>
  <si>
    <t>ASSETWORKS LLC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</si>
  <si>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</si>
  <si>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</si>
  <si>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</si>
  <si>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</si>
  <si>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</si>
  <si>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</si>
  <si>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</si>
  <si>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</si>
  <si>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Public Employment Relations Board</t>
  </si>
  <si>
    <t>Executive Office of Lieutenant Governor</t>
  </si>
  <si>
    <t>ADVIZEX TECHNOLOGIES LLC</t>
  </si>
  <si>
    <t>PM20830</t>
  </si>
  <si>
    <t>EMC CORPORATION</t>
  </si>
  <si>
    <t>FIREEYE INC</t>
  </si>
  <si>
    <t>PM20840</t>
  </si>
  <si>
    <t>HEWLETT PACKARD ENTERPRISE COMPANY</t>
  </si>
  <si>
    <t>PM20850</t>
  </si>
  <si>
    <t>HP INC</t>
  </si>
  <si>
    <t>PM20860</t>
  </si>
  <si>
    <t>HITACHI DATA SYSTEMS</t>
  </si>
  <si>
    <t>PM20880</t>
  </si>
  <si>
    <t>PM20890</t>
  </si>
  <si>
    <t>NEC CORPORATION OF AMERICA</t>
  </si>
  <si>
    <t>PM20910</t>
  </si>
  <si>
    <t>NETAPP INC</t>
  </si>
  <si>
    <t>PM20920</t>
  </si>
  <si>
    <t>NIMBLE STORAGE INC</t>
  </si>
  <si>
    <t>PM20930</t>
  </si>
  <si>
    <t>ORACLE AMERICA INC</t>
  </si>
  <si>
    <t>PM20940</t>
  </si>
  <si>
    <t>POLYCOM INC</t>
  </si>
  <si>
    <t>PM20950</t>
  </si>
  <si>
    <t>STORAGE ENGINE</t>
  </si>
  <si>
    <t>PM20970</t>
  </si>
  <si>
    <t>TRIPP MANUFACTURING COMPANY</t>
  </si>
  <si>
    <t>PM20990</t>
  </si>
  <si>
    <t>UNISYS CORPORATION</t>
  </si>
  <si>
    <t>PM21000</t>
  </si>
  <si>
    <t>AEROHIVE NETWORKS INC</t>
  </si>
  <si>
    <t>PM21020</t>
  </si>
  <si>
    <t>ARISTA NETWORKS INC</t>
  </si>
  <si>
    <t>PM21040</t>
  </si>
  <si>
    <t>CHECK POINT SOFTWARE TECH</t>
  </si>
  <si>
    <t>PM21070</t>
  </si>
  <si>
    <t>ENFORCEMENT VIDEO LLC</t>
  </si>
  <si>
    <t>PM21090</t>
  </si>
  <si>
    <t>ERGOTRON INC</t>
  </si>
  <si>
    <t>PM21100</t>
  </si>
  <si>
    <t>FUJITSU AMERICA INC</t>
  </si>
  <si>
    <t>PM21110</t>
  </si>
  <si>
    <t>LENOVO UNITED STATES INC</t>
  </si>
  <si>
    <t>PM21120</t>
  </si>
  <si>
    <t>MITEL CLOUD SERVICES INC</t>
  </si>
  <si>
    <t>PM21140</t>
  </si>
  <si>
    <t>PM21150</t>
  </si>
  <si>
    <t>PM21160</t>
  </si>
  <si>
    <t>SOPHOS INC</t>
  </si>
  <si>
    <t>PM21170</t>
  </si>
  <si>
    <t>PALO ALTO NETWORKS INC</t>
  </si>
  <si>
    <t>PM21270</t>
  </si>
  <si>
    <t>SHORETEL INC</t>
  </si>
  <si>
    <t>PM21290</t>
  </si>
  <si>
    <t>AT&amp;T CORP</t>
  </si>
  <si>
    <t>PM67299</t>
  </si>
  <si>
    <t>PM67302</t>
  </si>
  <si>
    <t>GOVDELIVERY LLC</t>
  </si>
  <si>
    <t>PM67305</t>
  </si>
  <si>
    <t>INFORMATION BUILDERS INC</t>
  </si>
  <si>
    <t>PM67307</t>
  </si>
  <si>
    <t>VMWARE INC</t>
  </si>
  <si>
    <t>PM67310</t>
  </si>
  <si>
    <t>ACCENTURE LLP</t>
  </si>
  <si>
    <t>PM67316</t>
  </si>
  <si>
    <t>PM67317</t>
  </si>
  <si>
    <t>SPLUNK INCORPORATED</t>
  </si>
  <si>
    <t>PM67326</t>
  </si>
  <si>
    <t>ENVIRONMENTAL SYSTEMS RESEARCH INSTITUTE INC</t>
  </si>
  <si>
    <t>PM67345</t>
  </si>
  <si>
    <t>Hudson River Valley Greenway Communities Council</t>
  </si>
  <si>
    <t>MICRO FOCUS SOFTWARE INC</t>
  </si>
  <si>
    <t>PM67351</t>
  </si>
  <si>
    <t>PITNEY BOWES SOFTWARE INC</t>
  </si>
  <si>
    <t>PM67353</t>
  </si>
  <si>
    <t>VERSATERM INC</t>
  </si>
  <si>
    <t>PM67356</t>
  </si>
  <si>
    <t>ADMIT COMPUTER SERVICES INC</t>
  </si>
  <si>
    <t>PM67378</t>
  </si>
  <si>
    <t>BMC SOFTWARE INC</t>
  </si>
  <si>
    <t>PM67381</t>
  </si>
  <si>
    <t>SAS INSTITUTE INC</t>
  </si>
  <si>
    <t>PM67387</t>
  </si>
  <si>
    <t>XEROX CORPORATION</t>
  </si>
  <si>
    <t>PM67534</t>
  </si>
  <si>
    <t>DATAMINR INC</t>
  </si>
  <si>
    <t>PM67977</t>
  </si>
  <si>
    <t>NEW YORK STATE TECHNOLOGY ENTERPRISE CORPORATION</t>
  </si>
  <si>
    <t>PN20500</t>
  </si>
  <si>
    <t>PN205AA</t>
  </si>
  <si>
    <t>PS60624</t>
  </si>
  <si>
    <t>BESTWEB</t>
  </si>
  <si>
    <t>PS63069</t>
  </si>
  <si>
    <t>Arts, Council on the</t>
  </si>
  <si>
    <t>PAETEC COMMUNICATIONS LLC</t>
  </si>
  <si>
    <t>PS63070</t>
  </si>
  <si>
    <t>Lottery, Division of the</t>
  </si>
  <si>
    <t>CENTURYLINK COMMUNICATIONS LLC</t>
  </si>
  <si>
    <t>PS63071</t>
  </si>
  <si>
    <t>TW TELECOM HOLDINGS INC</t>
  </si>
  <si>
    <t>PS63072</t>
  </si>
  <si>
    <t>EUREKA TELECOM INC</t>
  </si>
  <si>
    <t>PS63100</t>
  </si>
  <si>
    <t>WEST UNIFIED COMMUNICATIONS SERVICES INC</t>
  </si>
  <si>
    <t>PS63101</t>
  </si>
  <si>
    <t>PS63306</t>
  </si>
  <si>
    <t>Tax Appeals, Division of</t>
  </si>
  <si>
    <t>TIME WARNER CABLE</t>
  </si>
  <si>
    <t>PS63596</t>
  </si>
  <si>
    <t>PS63637</t>
  </si>
  <si>
    <t>HUDSON VALLEY DATANET LLC</t>
  </si>
  <si>
    <t>PS63764</t>
  </si>
  <si>
    <t>PS63765</t>
  </si>
  <si>
    <t>CELLCO PARTNERSHIP</t>
  </si>
  <si>
    <t>PS63766</t>
  </si>
  <si>
    <t>SCHOLASTIC LIBRARY PUBLISHING INC</t>
  </si>
  <si>
    <t>PS63782</t>
  </si>
  <si>
    <t>SPRINT SOLUTIONS INC</t>
  </si>
  <si>
    <t>PS63853</t>
  </si>
  <si>
    <t>CABLEVISION LIGHTPATH INC</t>
  </si>
  <si>
    <t>PS63855</t>
  </si>
  <si>
    <t>DUN &amp; BRADSTREET INC</t>
  </si>
  <si>
    <t>PS64205</t>
  </si>
  <si>
    <t>PS64284</t>
  </si>
  <si>
    <t>ACCESS POINT INC</t>
  </si>
  <si>
    <t>PS64715</t>
  </si>
  <si>
    <t>AMERICAN MESSAGING</t>
  </si>
  <si>
    <t>PS64716</t>
  </si>
  <si>
    <t>DIRAD TECHNOLOGIES INC</t>
  </si>
  <si>
    <t>PS64718</t>
  </si>
  <si>
    <t>FIBERTECH NETWORKS LLC</t>
  </si>
  <si>
    <t>PS64720</t>
  </si>
  <si>
    <t>FRONTIER COMMUNICATIONS OF AMERICA INC</t>
  </si>
  <si>
    <t>PS64721</t>
  </si>
  <si>
    <t>HUGHES NETWORK SYSTEMS LLC</t>
  </si>
  <si>
    <t>PS64722</t>
  </si>
  <si>
    <t>LEVEL 3 COMMUNICATIONS LLC</t>
  </si>
  <si>
    <t>PS64723</t>
  </si>
  <si>
    <t>GIOIA P AMBRETTE INC</t>
  </si>
  <si>
    <t>PS64724</t>
  </si>
  <si>
    <t>TVC ALBANY INC</t>
  </si>
  <si>
    <t>PS64726</t>
  </si>
  <si>
    <t>T-MOBILE USA INC</t>
  </si>
  <si>
    <t>PS64727</t>
  </si>
  <si>
    <t>SPOK INC</t>
  </si>
  <si>
    <t>PS64728</t>
  </si>
  <si>
    <t>WARWICK VALLEY TELEPHONE CO</t>
  </si>
  <si>
    <t>PS64729</t>
  </si>
  <si>
    <t>THE REMI GROUP LLC</t>
  </si>
  <si>
    <t>PS65207</t>
  </si>
  <si>
    <t>Commission on Quality of Care and Advocacy for Persons with Disabilities</t>
  </si>
  <si>
    <t>ENTERPRISE HOLDINGS INC</t>
  </si>
  <si>
    <t>PS65506</t>
  </si>
  <si>
    <t>THE HERTZ CORPORATION</t>
  </si>
  <si>
    <t>PS65507</t>
  </si>
  <si>
    <t>AMERICAN EXPRESS</t>
  </si>
  <si>
    <t>PS65669</t>
  </si>
  <si>
    <t>ALLIED BARTON SECURITY SERV LLC</t>
  </si>
  <si>
    <t>PS65722</t>
  </si>
  <si>
    <t>SECURITAS SECURITY SERVICES USA INC</t>
  </si>
  <si>
    <t>PS65723</t>
  </si>
  <si>
    <t>SIMAREN CORP</t>
  </si>
  <si>
    <t>PS65724</t>
  </si>
  <si>
    <t>SUMMIT SECURITY SERVICES INC</t>
  </si>
  <si>
    <t>PS65725</t>
  </si>
  <si>
    <t>KEY MERCHANT SERVICES LLC</t>
  </si>
  <si>
    <t>PS65792</t>
  </si>
  <si>
    <t>WEX BANK</t>
  </si>
  <si>
    <t>PS65802</t>
  </si>
  <si>
    <t>Adirondack Park Agency</t>
  </si>
  <si>
    <t>PS65824</t>
  </si>
  <si>
    <t>ABACUS CORPORATION</t>
  </si>
  <si>
    <t>PS65903</t>
  </si>
  <si>
    <t>ANP REPORTING</t>
  </si>
  <si>
    <t>PS65904</t>
  </si>
  <si>
    <t>BEATTYS SERVICES INC</t>
  </si>
  <si>
    <t>PS65905</t>
  </si>
  <si>
    <t>COMPANIES OF J J YOUNG LLC</t>
  </si>
  <si>
    <t>PS65907</t>
  </si>
  <si>
    <t>CONSTRUCTION FORCE SVCS INC</t>
  </si>
  <si>
    <t>PS65908</t>
  </si>
  <si>
    <t>DOMINION TEMP INC</t>
  </si>
  <si>
    <t>PS65909</t>
  </si>
  <si>
    <t>DURHAM STAFFING INC</t>
  </si>
  <si>
    <t>PS65910</t>
  </si>
  <si>
    <t>ESCRIBERS LLC</t>
  </si>
  <si>
    <t>PS65911</t>
  </si>
  <si>
    <t>ETHAN ALLEN PERSONNEL GRP INC</t>
  </si>
  <si>
    <t>PS65912</t>
  </si>
  <si>
    <t>FUSCO PERSONNEL INC</t>
  </si>
  <si>
    <t>PS65913</t>
  </si>
  <si>
    <t>GENEVA WORLDWIDE INC</t>
  </si>
  <si>
    <t>PS65914</t>
  </si>
  <si>
    <t>HEALTHCARE RESOLUTION SERVICES INC</t>
  </si>
  <si>
    <t>PS65915</t>
  </si>
  <si>
    <t>HEBER ASSOCIATES INC</t>
  </si>
  <si>
    <t>PS65916</t>
  </si>
  <si>
    <t>HOWROYD-WRIGHT EMPLOYMENT AGENCY INC</t>
  </si>
  <si>
    <t>PS65918</t>
  </si>
  <si>
    <t>PS65919</t>
  </si>
  <si>
    <t>INDUSTRIAL STAFFING SERVICES INC</t>
  </si>
  <si>
    <t>PS65920</t>
  </si>
  <si>
    <t>JENNIFER TEMPS INC</t>
  </si>
  <si>
    <t>PS65921</t>
  </si>
  <si>
    <t>KASSELMAN ELECTRIC CO INC</t>
  </si>
  <si>
    <t>PS65922</t>
  </si>
  <si>
    <t>LANGUAGE LINE SERVICES LLC</t>
  </si>
  <si>
    <t>PS65923</t>
  </si>
  <si>
    <t>Developmental Disability Planning Council</t>
  </si>
  <si>
    <t>LANGUAGE SERVICES ASSOCIATES INC</t>
  </si>
  <si>
    <t>PS65924</t>
  </si>
  <si>
    <t>MICHAEL GIAMMARINO LANGUAGE TODAY</t>
  </si>
  <si>
    <t>PS65925</t>
  </si>
  <si>
    <t>MAXIM HEALTHCARE SERVICES INC</t>
  </si>
  <si>
    <t>PS65928</t>
  </si>
  <si>
    <t>MSI SYSTEMS CORP</t>
  </si>
  <si>
    <t>PS65929</t>
  </si>
  <si>
    <t>MULTICULTURAL ASSOCIATION OF MEDICAL INTERPRETERS OF CNY</t>
  </si>
  <si>
    <t>PS65930</t>
  </si>
  <si>
    <t>NEW WAVE PEOPLE INC</t>
  </si>
  <si>
    <t>PS65931</t>
  </si>
  <si>
    <t>NEXUS STAFFING INC</t>
  </si>
  <si>
    <t>PS65932</t>
  </si>
  <si>
    <t>PENDA AIKEN INC</t>
  </si>
  <si>
    <t>PS65934</t>
  </si>
  <si>
    <t>PRECISE COURT REPORTING SERVICES INC</t>
  </si>
  <si>
    <t>PS65935</t>
  </si>
  <si>
    <t>RANDSTAD NORTH AMERICA INC</t>
  </si>
  <si>
    <t>PS65936</t>
  </si>
  <si>
    <t>SHC SERVICES INC</t>
  </si>
  <si>
    <t>PS65937</t>
  </si>
  <si>
    <t>STAFKINGS OF BINGHAMTON INC</t>
  </si>
  <si>
    <t>PS65938</t>
  </si>
  <si>
    <t>TEMP FORCE LLC</t>
  </si>
  <si>
    <t>PS65939</t>
  </si>
  <si>
    <t>National and Community Service</t>
  </si>
  <si>
    <t>TOTAL HEALTHCARE STAFFING OF LI INC</t>
  </si>
  <si>
    <t>PS65940</t>
  </si>
  <si>
    <t>WHITE GLOVE PLACEMENT INC</t>
  </si>
  <si>
    <t>PS65942</t>
  </si>
  <si>
    <t>KELLY SERVICES INC</t>
  </si>
  <si>
    <t>PS65954</t>
  </si>
  <si>
    <t>MICROSOFT CORP</t>
  </si>
  <si>
    <t>PS65963</t>
  </si>
  <si>
    <t>PS66032</t>
  </si>
  <si>
    <t>GARTNER INC</t>
  </si>
  <si>
    <t>PS66085</t>
  </si>
  <si>
    <t>SYRACUSE PARKING SERVICES LLC</t>
  </si>
  <si>
    <t>PS66119</t>
  </si>
  <si>
    <t>SOCRATA INC</t>
  </si>
  <si>
    <t>PS66167</t>
  </si>
  <si>
    <t>PS66169</t>
  </si>
  <si>
    <t>PS66328</t>
  </si>
  <si>
    <t>AT&amp;T MOBILITY NATIONAL ACCOUNTS LLC</t>
  </si>
  <si>
    <t>PS66375</t>
  </si>
  <si>
    <t>STAFF TODAY INC</t>
  </si>
  <si>
    <t>PS66396</t>
  </si>
  <si>
    <t>CITIBANK NA</t>
  </si>
  <si>
    <t>PS66495</t>
  </si>
  <si>
    <t>Indigent Legal Services, Office of</t>
  </si>
  <si>
    <t>Interest on Lawyer Account</t>
  </si>
  <si>
    <t>PERFECT COMMERCE LLC</t>
  </si>
  <si>
    <t>PS66640</t>
  </si>
  <si>
    <t>AUTOMOTIVE RENTALS INC</t>
  </si>
  <si>
    <t>PS66689</t>
  </si>
  <si>
    <t>ENTERPRISE TRAINING SOLUTIONS</t>
  </si>
  <si>
    <t>PS67319</t>
  </si>
  <si>
    <t>LIGHTOWER FIBER NETWORKS II LLC</t>
  </si>
  <si>
    <t>PS67518</t>
  </si>
  <si>
    <t>PS67650</t>
  </si>
  <si>
    <t>UNITED PARCEL SERVICE INC</t>
  </si>
  <si>
    <t>PS67706</t>
  </si>
  <si>
    <t>AMERICAN COMMUNICATIONS</t>
  </si>
  <si>
    <t>PS67870</t>
  </si>
  <si>
    <t>AMERICAN SIGN LANGUAGE INC</t>
  </si>
  <si>
    <t>PS67871</t>
  </si>
  <si>
    <t>PS67873</t>
  </si>
  <si>
    <t>APA INTERNATIONAL PLACEMENT CONSULTANTS LLC</t>
  </si>
  <si>
    <t>PS67875</t>
  </si>
  <si>
    <t>MEDICAL STAFFING NETWORK HEALTHCARE LLC</t>
  </si>
  <si>
    <t>PS67876</t>
  </si>
  <si>
    <t>AYA HEALTHCARE INC</t>
  </si>
  <si>
    <t>PS67877</t>
  </si>
  <si>
    <t>PS67878</t>
  </si>
  <si>
    <t>PS67880</t>
  </si>
  <si>
    <t>CORPORATE TRANSLATION SERVICES INC</t>
  </si>
  <si>
    <t>PS67881</t>
  </si>
  <si>
    <t>PS67884</t>
  </si>
  <si>
    <t>EXECUSEARCH HOLDINGS LLC</t>
  </si>
  <si>
    <t>PS67885</t>
  </si>
  <si>
    <t>PS67887</t>
  </si>
  <si>
    <t>GENERAL HEALTHCARE RESOURCES LLC</t>
  </si>
  <si>
    <t>PS67888</t>
  </si>
  <si>
    <t>PS67889</t>
  </si>
  <si>
    <t>PS67890</t>
  </si>
  <si>
    <t>HORIZON HEALTH CARE STAFFING</t>
  </si>
  <si>
    <t>PS67891</t>
  </si>
  <si>
    <t>PS67892</t>
  </si>
  <si>
    <t>PS67893</t>
  </si>
  <si>
    <t>PS67894</t>
  </si>
  <si>
    <t>INTEGRATED STAFFING CORP</t>
  </si>
  <si>
    <t>PS67896</t>
  </si>
  <si>
    <t>IOS ACQUISITIONS LLC</t>
  </si>
  <si>
    <t>PS67897</t>
  </si>
  <si>
    <t>PS67898</t>
  </si>
  <si>
    <t>PS67899</t>
  </si>
  <si>
    <t>PS67900</t>
  </si>
  <si>
    <t>PS67901</t>
  </si>
  <si>
    <t>PS67902</t>
  </si>
  <si>
    <t>PS67903</t>
  </si>
  <si>
    <t>LINGUALINX LANGUAGE SOLUTIONS INC</t>
  </si>
  <si>
    <t>PS67904</t>
  </si>
  <si>
    <t>PS67905</t>
  </si>
  <si>
    <t>PS67907</t>
  </si>
  <si>
    <t>PS67908</t>
  </si>
  <si>
    <t>PS67911</t>
  </si>
  <si>
    <t>PS67912</t>
  </si>
  <si>
    <t>NOOR ASSOCIATES INC</t>
  </si>
  <si>
    <t>PS67914</t>
  </si>
  <si>
    <t>PS67916</t>
  </si>
  <si>
    <t>PS67917</t>
  </si>
  <si>
    <t>ROYAL TEMPORARIES INC DBA STAFKINGS PERSONNEL SYSTEMS</t>
  </si>
  <si>
    <t>PS67919</t>
  </si>
  <si>
    <t>PS67921</t>
  </si>
  <si>
    <t>PS67922</t>
  </si>
  <si>
    <t>PS67923</t>
  </si>
  <si>
    <t>PS67925</t>
  </si>
  <si>
    <t>PS67930</t>
  </si>
  <si>
    <t>THYSSENKRUPP ELEVATOR CORP</t>
  </si>
  <si>
    <t>PS902AA</t>
  </si>
  <si>
    <t>DUNWELL ELEVATOR ELECTRICAL INDUSTRIES INC</t>
  </si>
  <si>
    <t>PS922AA</t>
  </si>
  <si>
    <t>SMC NETWORKS INC</t>
  </si>
  <si>
    <t>PT63019</t>
  </si>
  <si>
    <t>TYCO INTEGRATED SECURITY LLC</t>
  </si>
  <si>
    <t>PT63073</t>
  </si>
  <si>
    <t>JOHNSON CONTROLS INC</t>
  </si>
  <si>
    <t>PT63103</t>
  </si>
  <si>
    <t>SIMPLEX GRINNELL LP</t>
  </si>
  <si>
    <t>PT63104</t>
  </si>
  <si>
    <t>METROPOLITAN DATA SOLUTIONS</t>
  </si>
  <si>
    <t>PT63105</t>
  </si>
  <si>
    <t>LINSTAR INC</t>
  </si>
  <si>
    <t>PT63106</t>
  </si>
  <si>
    <t>PLASTIC CARD SYSTEMS INC</t>
  </si>
  <si>
    <t>PT63107</t>
  </si>
  <si>
    <t>IDESCO CORP</t>
  </si>
  <si>
    <t>PT63108</t>
  </si>
  <si>
    <t>SIEMENS INDUSTRY INC</t>
  </si>
  <si>
    <t>PT63200</t>
  </si>
  <si>
    <t>ANIXTER INC</t>
  </si>
  <si>
    <t>PT63201</t>
  </si>
  <si>
    <t>COMMUNICATIONS SUPPLY CORP</t>
  </si>
  <si>
    <t>PT63202</t>
  </si>
  <si>
    <t>PT63297</t>
  </si>
  <si>
    <t>PT63298</t>
  </si>
  <si>
    <t>HONEYWELL INTERNATIONAL INC</t>
  </si>
  <si>
    <t>PT63299</t>
  </si>
  <si>
    <t>RED HAWK FIRE &amp; SECURITY NY LLC</t>
  </si>
  <si>
    <t>PT63301</t>
  </si>
  <si>
    <t>SI TECHNOLOGIES INC</t>
  </si>
  <si>
    <t>PT63302</t>
  </si>
  <si>
    <t>TOTAL RECALL CORP</t>
  </si>
  <si>
    <t>PT63304</t>
  </si>
  <si>
    <t>BER-NATIONAL CONTROLS INC</t>
  </si>
  <si>
    <t>PT63535</t>
  </si>
  <si>
    <t>INTERVID INC</t>
  </si>
  <si>
    <t>PT63537</t>
  </si>
  <si>
    <t>WASHINGTON COMPUTER SERVICES</t>
  </si>
  <si>
    <t>PT63538</t>
  </si>
  <si>
    <t>CARRIER COMMUNICATION CORP</t>
  </si>
  <si>
    <t>PT63539</t>
  </si>
  <si>
    <t>U&amp;S SERVICES INCORPORATED</t>
  </si>
  <si>
    <t>PT63600</t>
  </si>
  <si>
    <t>PT63645</t>
  </si>
  <si>
    <t>PT63990</t>
  </si>
  <si>
    <t>ADIRONDACK CABLING INC</t>
  </si>
  <si>
    <t>PT64058</t>
  </si>
  <si>
    <t>DAY AUTOMATION SYSTEMS INC</t>
  </si>
  <si>
    <t>PT64059</t>
  </si>
  <si>
    <t>HELLO ALERT INC</t>
  </si>
  <si>
    <t>PT64060</t>
  </si>
  <si>
    <t>LEICA GEOSYSTEMS INC</t>
  </si>
  <si>
    <t>PT64061</t>
  </si>
  <si>
    <t>MORPHOTRAK LLC</t>
  </si>
  <si>
    <t>PT64062</t>
  </si>
  <si>
    <t>STOP TECH LTD</t>
  </si>
  <si>
    <t>PT64063</t>
  </si>
  <si>
    <t>CONTROL NETWORK COMMUNICATIONS INC</t>
  </si>
  <si>
    <t>PT64155</t>
  </si>
  <si>
    <t>GEMALTO COGENT INC</t>
  </si>
  <si>
    <t>PT64156</t>
  </si>
  <si>
    <t>IK SYSTEMS INC</t>
  </si>
  <si>
    <t>PT64158</t>
  </si>
  <si>
    <t>IDENTIFICATION DATA AND IMAGING LLC</t>
  </si>
  <si>
    <t>PT64159</t>
  </si>
  <si>
    <t>LIFE SAFETY ENGINEERED SYSTEM</t>
  </si>
  <si>
    <t>PT64160</t>
  </si>
  <si>
    <t>SYRACUSE TIME &amp; ALARM CO INC</t>
  </si>
  <si>
    <t>PT64162</t>
  </si>
  <si>
    <t>TRIMBLE INC</t>
  </si>
  <si>
    <t>PT64163</t>
  </si>
  <si>
    <t>PT64248</t>
  </si>
  <si>
    <t>ALCATEL-LUCENT USA INC</t>
  </si>
  <si>
    <t>PT64249</t>
  </si>
  <si>
    <t>ALL-MODE COMMUNICATIONS INC</t>
  </si>
  <si>
    <t>PT64250</t>
  </si>
  <si>
    <t>AMERICAN DATATEL INC</t>
  </si>
  <si>
    <t>PT64251</t>
  </si>
  <si>
    <t>ANS-ADVANCED NETWORK SERVICES LLC</t>
  </si>
  <si>
    <t>PT64252</t>
  </si>
  <si>
    <t>BETHANY TECHNOLOGIC COMPANY LLC</t>
  </si>
  <si>
    <t>PT64253</t>
  </si>
  <si>
    <t>CA-PRO ASSOCIATES INC</t>
  </si>
  <si>
    <t>PT64254</t>
  </si>
  <si>
    <t>CAROUSEL INDUSTRIES OF NORTH AMERICA INC</t>
  </si>
  <si>
    <t>PT64255</t>
  </si>
  <si>
    <t>CBS TECHNOLOGIES</t>
  </si>
  <si>
    <t>PT64256</t>
  </si>
  <si>
    <t>CREATIVE CABLING SOLUTIONS INC</t>
  </si>
  <si>
    <t>PT64257</t>
  </si>
  <si>
    <t>DATA PATH INC</t>
  </si>
  <si>
    <t>PT64258</t>
  </si>
  <si>
    <t>DATACOMM CONSULTING GROUP INC</t>
  </si>
  <si>
    <t>PT64259</t>
  </si>
  <si>
    <t>PT64260</t>
  </si>
  <si>
    <t>FALCON DATA NETWORKS LLC</t>
  </si>
  <si>
    <t>PT64263</t>
  </si>
  <si>
    <t>FIBER INSTRUMENT SALES INC</t>
  </si>
  <si>
    <t>PT64264</t>
  </si>
  <si>
    <t>FIBERDYNE LABS INC</t>
  </si>
  <si>
    <t>PT64265</t>
  </si>
  <si>
    <t>BROCADE COMMUNICATIONS SYSTEMS INC</t>
  </si>
  <si>
    <t>PT64267</t>
  </si>
  <si>
    <t>FRONTRUNNER NETWORK SYSTEMS</t>
  </si>
  <si>
    <t>PT64268</t>
  </si>
  <si>
    <t>G-SYSTEMS INC</t>
  </si>
  <si>
    <t>PT64269</t>
  </si>
  <si>
    <t>GENERAL DATACOMM INC</t>
  </si>
  <si>
    <t>PT64270</t>
  </si>
  <si>
    <t>PT64271</t>
  </si>
  <si>
    <t>PT64272</t>
  </si>
  <si>
    <t>ALTURA COMMUNICATIONS SOLUTIONS LLC</t>
  </si>
  <si>
    <t>PT64285</t>
  </si>
  <si>
    <t>DDS UTILITIES INC</t>
  </si>
  <si>
    <t>PT64286</t>
  </si>
  <si>
    <t>NFRASTRUCTURE TECHNOLOGIES LLC</t>
  </si>
  <si>
    <t>PT64287</t>
  </si>
  <si>
    <t>EIA DATACOM INC</t>
  </si>
  <si>
    <t>PT64288</t>
  </si>
  <si>
    <t>HOLLAND MOBILE</t>
  </si>
  <si>
    <t>PT64289</t>
  </si>
  <si>
    <t>INTEGRATED VOICE &amp; DATA SYSTEMS INC</t>
  </si>
  <si>
    <t>PT64290</t>
  </si>
  <si>
    <t>INTERFACE CABLE ASSEMBLIES AND SERVICES CORP</t>
  </si>
  <si>
    <t>PT64291</t>
  </si>
  <si>
    <t>JKV COMMUNICATIONS INC</t>
  </si>
  <si>
    <t>PT64292</t>
  </si>
  <si>
    <t>MATRIX ACQUISITION GROUP LLC</t>
  </si>
  <si>
    <t>PT64295</t>
  </si>
  <si>
    <t>PT64297</t>
  </si>
  <si>
    <t>NISTEL LLC</t>
  </si>
  <si>
    <t>PT64298</t>
  </si>
  <si>
    <t>OCONNELL ELECTRIC COMPANY INC</t>
  </si>
  <si>
    <t>PT64299</t>
  </si>
  <si>
    <t>REL COMM INC</t>
  </si>
  <si>
    <t>PT64300</t>
  </si>
  <si>
    <t>UNIFY INC</t>
  </si>
  <si>
    <t>PT64301</t>
  </si>
  <si>
    <t>LG-ERICSSON USA INC</t>
  </si>
  <si>
    <t>PT64302</t>
  </si>
  <si>
    <t>SUPERIOR TELEPHONE SYSTEMS</t>
  </si>
  <si>
    <t>PT64303</t>
  </si>
  <si>
    <t>TELE DATA COM INC</t>
  </si>
  <si>
    <t>PT64306</t>
  </si>
  <si>
    <t>TWINSTATE VOICE DATA VIDEO INC</t>
  </si>
  <si>
    <t>PT64307</t>
  </si>
  <si>
    <t>PT64308</t>
  </si>
  <si>
    <t>DENY ADELMAN</t>
  </si>
  <si>
    <t>PT64309</t>
  </si>
  <si>
    <t>TECHNICAL SYSTEMS GROUP INC</t>
  </si>
  <si>
    <t>PT64310</t>
  </si>
  <si>
    <t>KINTRONICS</t>
  </si>
  <si>
    <t>PT64311</t>
  </si>
  <si>
    <t>ECLIPSE NETWORK SOLUTIONS</t>
  </si>
  <si>
    <t>PT64313</t>
  </si>
  <si>
    <t>CLEARVIEW DATA SYSTEMS INC</t>
  </si>
  <si>
    <t>PT64316</t>
  </si>
  <si>
    <t>PT64317</t>
  </si>
  <si>
    <t>IMTECH CORPORATION</t>
  </si>
  <si>
    <t>PT64342</t>
  </si>
  <si>
    <t>INTRALOGIC SOLUTIONS INC</t>
  </si>
  <si>
    <t>PT64345</t>
  </si>
  <si>
    <t>PROTECTIVE MANAGEMENT SYSTEMS</t>
  </si>
  <si>
    <t>PT64380</t>
  </si>
  <si>
    <t>PT64405</t>
  </si>
  <si>
    <t>INTELLI-TEC SECURITY SERVICES LLC</t>
  </si>
  <si>
    <t>PT64406</t>
  </si>
  <si>
    <t>PT64408</t>
  </si>
  <si>
    <t>PT64409</t>
  </si>
  <si>
    <t>PT64432</t>
  </si>
  <si>
    <t>ARUBA WIRELESS NETWORKS INC</t>
  </si>
  <si>
    <t>PT64433</t>
  </si>
  <si>
    <t>BN SYSTEMS INC</t>
  </si>
  <si>
    <t>PT64434</t>
  </si>
  <si>
    <t>COMALLI GROUP INC</t>
  </si>
  <si>
    <t>PT64435</t>
  </si>
  <si>
    <t>PT64436</t>
  </si>
  <si>
    <t>EXTREME NETWORKS INC</t>
  </si>
  <si>
    <t>PT64437</t>
  </si>
  <si>
    <t>ICS TELECOM INC</t>
  </si>
  <si>
    <t>PT64438</t>
  </si>
  <si>
    <t>JOHN R GUZZO INC</t>
  </si>
  <si>
    <t>PT64439</t>
  </si>
  <si>
    <t>MASON TECHNOLOGIES INC</t>
  </si>
  <si>
    <t>PT64440</t>
  </si>
  <si>
    <t>MERU NETWORKS INC</t>
  </si>
  <si>
    <t>PT64441</t>
  </si>
  <si>
    <t>NEW ENGLAND SYSTEMS &amp; SOFTWARE INC</t>
  </si>
  <si>
    <t>PT64443</t>
  </si>
  <si>
    <t>VANDIS INC</t>
  </si>
  <si>
    <t>PT64446</t>
  </si>
  <si>
    <t>VERIZON SELECT SERVICES INC</t>
  </si>
  <si>
    <t>PT64447</t>
  </si>
  <si>
    <t>MAC SOURCE COMMUNICATIONS</t>
  </si>
  <si>
    <t>PT64448</t>
  </si>
  <si>
    <t>ENTERASYS NETWORKS INC</t>
  </si>
  <si>
    <t>PT64449</t>
  </si>
  <si>
    <t>F5 NETWORKS INC</t>
  </si>
  <si>
    <t>PT64450</t>
  </si>
  <si>
    <t>WISE COMPONENTS INC</t>
  </si>
  <si>
    <t>PT64451</t>
  </si>
  <si>
    <t>PT64466</t>
  </si>
  <si>
    <t>PT64524</t>
  </si>
  <si>
    <t>PT64525</t>
  </si>
  <si>
    <t>COMPULINK TECHNOLOGIES INC</t>
  </si>
  <si>
    <t>PT64526</t>
  </si>
  <si>
    <t>DATACOM SYSTEMS INC</t>
  </si>
  <si>
    <t>PT64527</t>
  </si>
  <si>
    <t>HEMISPHERE COMMUNICATIONS</t>
  </si>
  <si>
    <t>PT64529</t>
  </si>
  <si>
    <t>PT64530</t>
  </si>
  <si>
    <t>JUNIPER NETWORKS US INC</t>
  </si>
  <si>
    <t>PT64531</t>
  </si>
  <si>
    <t>MITEL NETWORKS INC MITEL TECHNOLOGIES INC</t>
  </si>
  <si>
    <t>PT64533</t>
  </si>
  <si>
    <t>MOTOROLA SOLUTIONS INC</t>
  </si>
  <si>
    <t>PT64534</t>
  </si>
  <si>
    <t>NU-VISION TECHNOLOGIES LLC</t>
  </si>
  <si>
    <t>PT64535</t>
  </si>
  <si>
    <t>RAULAND - BORG CORPORATION</t>
  </si>
  <si>
    <t>PT64537</t>
  </si>
  <si>
    <t>FORERUNNER TECHNOLOGIES INC</t>
  </si>
  <si>
    <t>PT64538</t>
  </si>
  <si>
    <t>TESSCO INCORPORATED</t>
  </si>
  <si>
    <t>PT64539</t>
  </si>
  <si>
    <t>AMERCOM</t>
  </si>
  <si>
    <t>PT65070</t>
  </si>
  <si>
    <t>PT65071</t>
  </si>
  <si>
    <t>PT65072</t>
  </si>
  <si>
    <t>APPLIED VOICE &amp; SPEECH TECHNOLOGIES INC</t>
  </si>
  <si>
    <t>PT65074</t>
  </si>
  <si>
    <t>PT65077</t>
  </si>
  <si>
    <t>D-LINK SYSTEMS INC</t>
  </si>
  <si>
    <t>PT65079</t>
  </si>
  <si>
    <t>INTEGRATED SYSTEMS COMMUNICATIONS INC</t>
  </si>
  <si>
    <t>PT65082</t>
  </si>
  <si>
    <t>HOEFLER COMMUNICATIONS INC</t>
  </si>
  <si>
    <t>PT65084</t>
  </si>
  <si>
    <t>IMMIX GROUP INC</t>
  </si>
  <si>
    <t>PT65085</t>
  </si>
  <si>
    <t>IWATSU AMERICA INC</t>
  </si>
  <si>
    <t>PT65087</t>
  </si>
  <si>
    <t>LAYER 3 TECHNOLOGIES INC</t>
  </si>
  <si>
    <t>PT65090</t>
  </si>
  <si>
    <t>MCAFEE INC</t>
  </si>
  <si>
    <t>PT65091</t>
  </si>
  <si>
    <t>MRV COMMUNICATIONS INC</t>
  </si>
  <si>
    <t>PT65092</t>
  </si>
  <si>
    <t>NCD COMMUNICATIONS INC</t>
  </si>
  <si>
    <t>PT65093</t>
  </si>
  <si>
    <t>NICE SYSTEMS INC</t>
  </si>
  <si>
    <t>PT65096</t>
  </si>
  <si>
    <t>PRIORITY CONNECTIONS LLC</t>
  </si>
  <si>
    <t>PT65099</t>
  </si>
  <si>
    <t>RONCO COMMUNICATIONS &amp; ELECTRONICS INC</t>
  </si>
  <si>
    <t>PT65100</t>
  </si>
  <si>
    <t>PT65101</t>
  </si>
  <si>
    <t>SPEED WIRE INC</t>
  </si>
  <si>
    <t>PT65102</t>
  </si>
  <si>
    <t>STARCOM COMMUNITIONS SERVICES INC</t>
  </si>
  <si>
    <t>PT65103</t>
  </si>
  <si>
    <t>TRITECH COMMUNICATIONS INC</t>
  </si>
  <si>
    <t>PT65106</t>
  </si>
  <si>
    <t>ZETRON INC</t>
  </si>
  <si>
    <t>PT65109</t>
  </si>
  <si>
    <t>NATIONAL SOUND INDUSTRIES INC</t>
  </si>
  <si>
    <t>PT65110</t>
  </si>
  <si>
    <t>PT65123</t>
  </si>
  <si>
    <t>BIOMETRICS4ALL INC</t>
  </si>
  <si>
    <t>PT65343</t>
  </si>
  <si>
    <t>DIGITAL SURVEILLANCE SOLUTIONS INC</t>
  </si>
  <si>
    <t>PT65344</t>
  </si>
  <si>
    <t>PT65345</t>
  </si>
  <si>
    <t>PT65347</t>
  </si>
  <si>
    <t>OPEN SYSTEMS INTEGRATORS INC</t>
  </si>
  <si>
    <t>PT65348</t>
  </si>
  <si>
    <t>THE STAHURA-BRENNER GROUP INC</t>
  </si>
  <si>
    <t>PT65349</t>
  </si>
  <si>
    <t>COHEN TECHNOLOGY INC</t>
  </si>
  <si>
    <t>PT65353</t>
  </si>
  <si>
    <t>EYE ASSIST LLC</t>
  </si>
  <si>
    <t>PT65355</t>
  </si>
  <si>
    <t>G ROBERT OYER LLC</t>
  </si>
  <si>
    <t>PT65357</t>
  </si>
  <si>
    <t>HUMANWARE INC</t>
  </si>
  <si>
    <t>PT65358</t>
  </si>
  <si>
    <t>JERRYS AT MISQUAMICUT INC</t>
  </si>
  <si>
    <t>PT65360</t>
  </si>
  <si>
    <t>MAXI AIDS INC</t>
  </si>
  <si>
    <t>PT65361</t>
  </si>
  <si>
    <t>VIS-ABILITY INC</t>
  </si>
  <si>
    <t>PT65363</t>
  </si>
  <si>
    <t>BUILDING CONTROLS &amp; SERVICES INC</t>
  </si>
  <si>
    <t>PT65380</t>
  </si>
  <si>
    <t>CEDAR PATH SOLUTIONS GROUP</t>
  </si>
  <si>
    <t>PT65381</t>
  </si>
  <si>
    <t>CENTENNIAL SECURITY INTEGRATION INC</t>
  </si>
  <si>
    <t>PT65382</t>
  </si>
  <si>
    <t>CONTROL TECHNOLOGIES INC</t>
  </si>
  <si>
    <t>PT65384</t>
  </si>
  <si>
    <t>ELECTRONIC SYSTEMS SOLUTIONS INC</t>
  </si>
  <si>
    <t>PT65385</t>
  </si>
  <si>
    <t>FES INSTALLATIONS INC</t>
  </si>
  <si>
    <t>PT65386</t>
  </si>
  <si>
    <t>FRIED BROS INC</t>
  </si>
  <si>
    <t>PT65388</t>
  </si>
  <si>
    <t>PT65389</t>
  </si>
  <si>
    <t>MACRO DIGITAL TECHNOLOGY CORP</t>
  </si>
  <si>
    <t>PT65390</t>
  </si>
  <si>
    <t>STRATAGEM SECURITY INC</t>
  </si>
  <si>
    <t>PT65393</t>
  </si>
  <si>
    <t>CENTRAL HOME SYSTEMS INC</t>
  </si>
  <si>
    <t>PT65433</t>
  </si>
  <si>
    <t>COMMERCIAL INSTRUMENTS &amp; ALARM SYSTEMS INC</t>
  </si>
  <si>
    <t>PT65434</t>
  </si>
  <si>
    <t>COMPUTERIZED INVENTORY CONCEPTS INC</t>
  </si>
  <si>
    <t>PT65435</t>
  </si>
  <si>
    <t>CUSTOM COMPUTER SPECIALISTS INC</t>
  </si>
  <si>
    <t>PT65436</t>
  </si>
  <si>
    <t>LUCILLE MAUD CORPORATION</t>
  </si>
  <si>
    <t>PT65555</t>
  </si>
  <si>
    <t>SCHNEIDER ELECTRIC BUILDINGS AMERICAS INC</t>
  </si>
  <si>
    <t>PT65557</t>
  </si>
  <si>
    <t>TECHNICAL BUILDING SERVICES</t>
  </si>
  <si>
    <t>PT65558</t>
  </si>
  <si>
    <t>TRI-ED NORTHERN VIDEO DISTRIBUTION</t>
  </si>
  <si>
    <t>PT65559</t>
  </si>
  <si>
    <t>PT65560</t>
  </si>
  <si>
    <t>CIENA COMMUNICATIONS INTERNATIONAL LLC</t>
  </si>
  <si>
    <t>PT65649</t>
  </si>
  <si>
    <t>COMFORT SYSTEMS USA SYRACUSE INC</t>
  </si>
  <si>
    <t>PT65664</t>
  </si>
  <si>
    <t>PT65668</t>
  </si>
  <si>
    <t>CABLES UNLIMITED INC</t>
  </si>
  <si>
    <t>PT65819</t>
  </si>
  <si>
    <t>DIEBOLD INCORPORATED</t>
  </si>
  <si>
    <t>PT65821</t>
  </si>
  <si>
    <t>STANLEY CONVERGENT SECURITY SOLUTIONS</t>
  </si>
  <si>
    <t>PT65822</t>
  </si>
  <si>
    <t>TRANE US INC</t>
  </si>
  <si>
    <t>PT65823</t>
  </si>
  <si>
    <t>OKI DATA AMERICAS INC</t>
  </si>
  <si>
    <t>PT65959</t>
  </si>
  <si>
    <t>LEXMARK INTERNATIONAL INC</t>
  </si>
  <si>
    <t>PT65960</t>
  </si>
  <si>
    <t>TOSHIBA AMERICA BUSINESS SOLUTIONS INC</t>
  </si>
  <si>
    <t>PT66219</t>
  </si>
  <si>
    <t>Prevention of Domestic Violence, Office for the</t>
  </si>
  <si>
    <t>KONICA MINOLTA BUSINESS SOLUTIONS USA INC</t>
  </si>
  <si>
    <t>PT66220</t>
  </si>
  <si>
    <t>IDEMIA IDENTITY &amp; SECURITY USA LLC</t>
  </si>
  <si>
    <t>PT66571</t>
  </si>
  <si>
    <t>BROTHER INTERNATIONAL CORP</t>
  </si>
  <si>
    <t>PT66599</t>
  </si>
  <si>
    <t>CANON USA INC</t>
  </si>
  <si>
    <t>PT66600</t>
  </si>
  <si>
    <t>PT66602</t>
  </si>
  <si>
    <t>EASTMAN KODAK COMPANY</t>
  </si>
  <si>
    <t>PT66603</t>
  </si>
  <si>
    <t>PT66604</t>
  </si>
  <si>
    <t>PT66605</t>
  </si>
  <si>
    <t>KODAK ALARIS INC</t>
  </si>
  <si>
    <t>PT66606</t>
  </si>
  <si>
    <t>PT66607</t>
  </si>
  <si>
    <t>KYOCERA DOCUMENT SOLUTIONS AMERICA INC</t>
  </si>
  <si>
    <t>PT66608</t>
  </si>
  <si>
    <t>PT66609</t>
  </si>
  <si>
    <t>PT66610</t>
  </si>
  <si>
    <t>RICOH USA INC</t>
  </si>
  <si>
    <t>PT66612</t>
  </si>
  <si>
    <t>PT66613</t>
  </si>
  <si>
    <t>PT66614</t>
  </si>
  <si>
    <t>PT66615</t>
  </si>
  <si>
    <t>PT66616</t>
  </si>
  <si>
    <t>CARAHSOFT TECHNOLOGY CORP</t>
  </si>
  <si>
    <t>PT66623</t>
  </si>
  <si>
    <t>DETERRENT TECHNOLOGIES INC</t>
  </si>
  <si>
    <t>PT66767</t>
  </si>
  <si>
    <t>L-TRON CORPORATION</t>
  </si>
  <si>
    <t>PT66773</t>
  </si>
  <si>
    <t>MUTUALINK INC</t>
  </si>
  <si>
    <t>PT66827</t>
  </si>
  <si>
    <t>NETWORKFLEET INC</t>
  </si>
  <si>
    <t>PT66910</t>
  </si>
  <si>
    <t>GREAT LAKES BUILDING SYSTEMS INC</t>
  </si>
  <si>
    <t>PT66920</t>
  </si>
  <si>
    <t>PT66921</t>
  </si>
  <si>
    <t>PT66924</t>
  </si>
  <si>
    <t>SAPLING INC</t>
  </si>
  <si>
    <t>PT66925</t>
  </si>
  <si>
    <t>SUFFOLK LOCK &amp; SECURITY PROFESSIONALS INC</t>
  </si>
  <si>
    <t>PT66926</t>
  </si>
  <si>
    <t>ALARM &amp; SUPRESSION INC</t>
  </si>
  <si>
    <t>PT66945</t>
  </si>
  <si>
    <t>PT66949</t>
  </si>
  <si>
    <t>DAVIS-ULMER SPRINKLER CO INC</t>
  </si>
  <si>
    <t>PT67038</t>
  </si>
  <si>
    <t>EASTERN COMMUNICATIONS LTD</t>
  </si>
  <si>
    <t>PT67040</t>
  </si>
  <si>
    <t>ENERGY MANAGEMENT TECHNOLOGIES LLC</t>
  </si>
  <si>
    <t>PT67042</t>
  </si>
  <si>
    <t>FRONTLINE SECURITY SOLUTIONS INC</t>
  </si>
  <si>
    <t>PT67045</t>
  </si>
  <si>
    <t>PT67046</t>
  </si>
  <si>
    <t>ISLAND TECH SERVICES LLC</t>
  </si>
  <si>
    <t>PT67052</t>
  </si>
  <si>
    <t>NDI TECHNOLOGIES INC</t>
  </si>
  <si>
    <t>PT67055</t>
  </si>
  <si>
    <t>OAK SECURITY GROUP LLC</t>
  </si>
  <si>
    <t>PT67058</t>
  </si>
  <si>
    <t>PHILIP M CASCIANO ASSOC INC</t>
  </si>
  <si>
    <t>PT67059</t>
  </si>
  <si>
    <t>UNITED RADIO INC</t>
  </si>
  <si>
    <t>PT67069</t>
  </si>
  <si>
    <t>VERTEX STANDARD USA INC</t>
  </si>
  <si>
    <t>PT67070</t>
  </si>
  <si>
    <t>VISTACOM INC</t>
  </si>
  <si>
    <t>PT67071</t>
  </si>
  <si>
    <t>ICOM AMERICA INC</t>
  </si>
  <si>
    <t>PT67152</t>
  </si>
  <si>
    <t>PT67155</t>
  </si>
  <si>
    <t>PT67405</t>
  </si>
  <si>
    <t>CARRIER CORPORATION</t>
  </si>
  <si>
    <t>PT67409</t>
  </si>
  <si>
    <t>LD ALLEN COMMUNICATIONS INC</t>
  </si>
  <si>
    <t>PT67414</t>
  </si>
  <si>
    <t>PTS DATA CENTER SOLUTIONS INC</t>
  </si>
  <si>
    <t>PT67417</t>
  </si>
  <si>
    <t>HARRIS CORPORATION RF COMMUNICATIONS DIV PUBLIC SAFETY &amp; PROF COMMUNICATIONS</t>
  </si>
  <si>
    <t>PT67542</t>
  </si>
  <si>
    <t>FIRE SECURITY AND SOUND SYSTEM</t>
  </si>
  <si>
    <t>PT67592</t>
  </si>
  <si>
    <t>Judicial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</si>
</sst>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0" fontId="7" fillId="0" borderId="0" xfId="0" applyFont="1" applyAlignment="1">
      <alignment vertical="top"/>
    </xf>
    <xf numFmtId="164" fontId="7" fillId="0" borderId="0" xfId="0" applyNumberFormat="1" applyFont="1" applyAlignment="1" applyProtection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/>
  </cellStyles>
  <dxfs count="540"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&quot;$&quot;#,##0.00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&quot;$&quot;#,##0.00"/>
      <alignment horizontal="general" vertical="top" textRotation="0" wrapText="0" indent="0" justifyLastLine="0" shrinkToFit="0" readingOrder="0"/>
      <protection locked="1" hidden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minor"/>
      </font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eodore W. Paniccia" refreshedDate="43262.476861342591" createdVersion="5" refreshedVersion="5" minRefreshableVersion="3" recordCount="6082">
  <cacheSource type="worksheet">
    <worksheetSource name="table1"/>
  </cacheSource>
  <cacheFields count="5">
    <cacheField name="VENDOR NAME" numFmtId="0">
      <sharedItems containsBlank="1" count="1099">
        <s v="A COLARUSSO &amp; SON INC"/>
        <s v="A PLUS TECHNOLOGY &amp; SECURITY SOLUTIONS INC"/>
        <s v="AAA EMERGENCY SUPPLY CO INC"/>
        <s v="ABACUS CORPORATION"/>
        <s v="ABELE TRACTOR AND EQUIPMENT CO INC"/>
        <s v="ABLE EQUIPMENT RENTAL INC"/>
        <s v="ACCENTURE LLP"/>
        <s v="ACCESS POINT INC"/>
        <s v="ADAMS BOOK CO"/>
        <s v="ADAMS ELECTRONICS INC"/>
        <s v="ADDEN FURNITURE INC"/>
        <s v="ADI ART DESIGN INTERNATIONAL INC"/>
        <s v="ADINSTRUMENTS INC"/>
        <s v="ADIRONDACK CABLING INC"/>
        <s v="ADIRONDACK ENERGY PRODUCTS INC"/>
        <s v="ADMAR SUPPLY COMPANY INC"/>
        <s v="ADMIT COMPUTER SERVICES INC"/>
        <s v="ADVANCED DRAINAGE SYSTEMS INC"/>
        <s v="ADVANCED EDUCATIONAL PRODUCTS INC"/>
        <s v="ADVANTAGE SPORT &amp; FITNESS INC"/>
        <s v="ADVIZEX TECHNOLOGIES LLC"/>
        <s v="AEROHIVE NETWORKS INC"/>
        <s v="AFFORDABLE INTERIOR SYSTEMS INC"/>
        <s v="AGATI INC"/>
        <s v="AGILENT TECHNOLOGIES INC"/>
        <s v="ALAMO GROUP TX INC"/>
        <s v="ALARM &amp; SUPRESSION INC"/>
        <s v="ALBANYT LLC"/>
        <s v="ALCATEL-LUCENT USA INC"/>
        <s v="ALCOHOL MONITORING SYSTEMS INC"/>
        <s v="ALE USA INC"/>
        <s v="ALLEGHENY EDUCATIONAL SYSTEMS INC"/>
        <s v="ALLIANCE BUS GROUP"/>
        <s v="ALLIANCE PAVING MATERIALS INC"/>
        <s v="ALLIED BARTON SECURITY SERV LLC"/>
        <s v="ALL-MODE COMMUNICATIONS INC"/>
        <s v="ALLSEATING CORPORATION"/>
        <s v="ALLSTEEL INC"/>
        <s v="ALPHA MEDICAL EQUIPMENT OF NY INC"/>
        <s v="ALTEC INDUSTRIES INC"/>
        <s v="ALTURA COMMUNICATIONS SOLUTIONS LLC"/>
        <s v="AMBASSADOR BOOK SERVICE INC"/>
        <s v="AMCASE INC"/>
        <s v="AMCHAR WHOLESALE INC"/>
        <s v="AMERCOM"/>
        <s v="AMERICAN COMMUNICATIONS"/>
        <s v="AMERICAN DATATEL INC"/>
        <s v="AMERICAN EXPRESS"/>
        <s v="AMERICAN MESSAGING"/>
        <s v="AMERICAN READING COMPANY"/>
        <s v="AMERICAN ROCK SALT CO LLC"/>
        <s v="AMERICAN SEATING COMPANY"/>
        <s v="AMERICAN SIGN LANGUAGE INC"/>
        <s v="AMERIGAS PROPANE LP"/>
        <s v="AMHERST PAVING INC"/>
        <s v="AMPLIVOX SOUND SYSTEMS"/>
        <s v="ANDREW VENDITTI"/>
        <s v="ANIXTER INC"/>
        <s v="ANNSEAL INC"/>
        <s v="ANP REPORTING"/>
        <s v="ANS-ADVANCED NETWORK SERVICES LLC"/>
        <s v="APA INTERNATIONAL PLACEMENT CONSULTANTS LLC"/>
        <s v="APPLIED CONCEPTS INC"/>
        <s v="APPLIED TACTICAL TECHNOLOGIES INC"/>
        <s v="APPLIED VOICE &amp; SPEECH TECHNOLOGIES INC"/>
        <s v="ARAMSCO INC"/>
        <s v="ARCADIA CHAIR COMPANY"/>
        <s v="ARCONAS CORPORATION"/>
        <s v="ARGUS GROUP HOLDINGS LLC"/>
        <s v="ARISTA NETWORKS INC"/>
        <s v="ARMFIELD INC"/>
        <s v="ARTCO-BELL CORPORATION"/>
        <s v="ARTECH INFORMATION SYSTEMS LLC"/>
        <s v="ARTHUR GORDON ASSOCIATES"/>
        <s v="ARTOPEX INC"/>
        <s v="ARUBA WIRELESS NETWORKS INC"/>
        <s v="ASSA GROUP INC"/>
        <s v="ASSETWORKS LLC"/>
        <s v="AT&amp;T CORP"/>
        <s v="AT&amp;T MOBILITY NATIONAL ACCOUNTS LLC"/>
        <s v="ATLANTIC COAST MARKETING INC"/>
        <s v="ATLANTIC DIVING SUPPLY INC"/>
        <s v="ATLANTIC MACHINERY INC"/>
        <s v="ATLANTIC NUCLEAR CORP"/>
        <s v="ATLANTIC SALT INC"/>
        <s v="ATLANTIC TACTICAL INC"/>
        <s v="ATLONA INC"/>
        <s v="AURORA STORAGE PRODUCTS INC"/>
        <s v="AUTOMOTIVE RENTALS INC"/>
        <s v="AVAYA INC"/>
        <s v="AVER INFORMATION"/>
        <s v="AYA HEALTHCARE INC"/>
        <s v="BAKER &amp; TAYLOR LLC"/>
        <s v="BARNES &amp; NOBLE BOOKSELLERS INC"/>
        <s v="BARRE STONE PRODUCTS INC"/>
        <s v="BARRETT PAVING MATERIALS INC"/>
        <s v="BAUM &amp; BEAULIEU ASSOCIATES INC"/>
        <s v="BCI BURKE COMPANY LLC"/>
        <s v="BEATTYS SERVICES INC"/>
        <s v="BECKMAN COULTER INC"/>
        <s v="BEGORS SUPPLY INC"/>
        <s v="BEJIAN CENTURY SUPPLY INC"/>
        <s v="BELL AND HOWELL LLC"/>
        <s v="BENQ AMERICA CORP"/>
        <s v="BENTLEY MILLS INC"/>
        <s v="BER-NATIONAL CONTROLS INC"/>
        <s v="BESTWEB"/>
        <s v="BETHANY TECHNOLOGIC COMPANY LLC"/>
        <s v="BETTER POWER INC"/>
        <s v="BEYER FORD LLC"/>
        <s v="BEYER OF MORRISTOWN LLC"/>
        <s v="BI-LO INDUSTRIES"/>
        <s v="BIMBO BAKERIES USA INC"/>
        <s v="BIOFIT ENGINEERED PRODUCTS"/>
        <s v="BIOMETRICS4ALL INC"/>
        <s v="B-LANN EQUIPMENT CO INC"/>
        <s v="BLICK ART MATERIALS LLC"/>
        <s v="BLOCKHOUSE CO INC"/>
        <s v="BMC SOFTWARE INC"/>
        <s v="BN SYSTEMS INC"/>
        <s v="BOICE BROTHERS DAIRY INC"/>
        <s v="BONDED CONCRETE INC"/>
        <s v="BOOK REVUE WHOLESALE LTD"/>
        <s v="BORROUGHS CORPORATION"/>
        <s v="BOTHAR CONSTRUCTION LLC"/>
        <s v="BRETFORD"/>
        <s v="BROCADE COMMUNICATIONS SYSTEMS INC"/>
        <s v="BRODART COMPANY"/>
        <s v="BROOME BITUMINOUS PRODUCTS INC"/>
        <s v="BROOME TIOGA BITUMINOUS PRODUCTS INC"/>
        <s v="BROTHER INTERNATIONAL CORP"/>
        <s v="BRUNSWICK COMMERCIAL &amp; GOVERNMENT PRODUCTS"/>
        <s v="BRUNSWICK CORPORATION"/>
        <s v="BSN SPORTS LLC"/>
        <s v="BUILDING CONTROLS &amp; SERVICES INC"/>
        <s v="BUSINESS RELOCATION SERVICES INC"/>
        <s v="BUTLER WOODCRAFTERS INC"/>
        <s v="BUZZ CHEW CHEVROLET-CADILLAC INC"/>
        <s v="BYRNE DAIRY INC"/>
        <s v="C P WARD INC"/>
        <s v="CABLES UNLIMITED INC"/>
        <s v="CABLEVISION LIGHTPATH INC"/>
        <s v="CADY BROOK ENTERPRISES"/>
        <s v="CALLANAN INDUSTRIES INC"/>
        <s v="CANON USA INC"/>
        <s v="CAPPELLINO CHEVROLET INC"/>
        <s v="CA-PRO ASSOCIATES INC"/>
        <s v="CARAHSOFT TECHNOLOGY CORP"/>
        <s v="CARBONE AUTOMOTIVE GROUP"/>
        <s v="CARDIAC LIFE PRODUCTS"/>
        <s v="CARDIAC SCIENCE CORPORATION"/>
        <s v="CARDINAL HEALTH 110 LLC"/>
        <s v="CARESTREAM HEALTH INC"/>
        <s v="CARGILL INC"/>
        <s v="CAROUSEL INDUSTRIES OF NORTH AMERICA INC"/>
        <s v="CARRIER COMMUNICATION CORP"/>
        <s v="CARRIER CORPORATION"/>
        <s v="CARVER SAND &amp; GRAVEL LLC"/>
        <s v="CASE SYSTEMS INC"/>
        <s v="CATERPILLAR INC"/>
        <s v="CBS TECHNOLOGIES"/>
        <s v="CBT SUPPLY INC"/>
        <s v="CDW GOVERNMENT LLC"/>
        <s v="CEDAR PATH SOLUTIONS GROUP"/>
        <s v="CEIA USA LTD"/>
        <s v="CELLCO PARTNERSHIP"/>
        <s v="CENGAGE LEARNING INC"/>
        <s v="CENTENNIAL SECURITY INTEGRATION INC"/>
        <s v="CENTRAL DODGE INC DBA CENTRAL CHRYSLER DODGE JEEP RAM OF RAYNHAM"/>
        <s v="CENTRAL HOME SYSTEMS INC"/>
        <s v="CENTRAL LAKE ARMOR EXPRESS INC"/>
        <s v="CENTURYLINK COMMUNICATIONS LLC"/>
        <s v="CENVEO CORPORATION"/>
        <s v="CERTIFIED ROAD CONSTRUCTORS INC"/>
        <s v="CGI TECHNOLOGIES AND SOLUTIONS INC"/>
        <s v="CHAMPION MOVING AND STORAGE"/>
        <s v="CHECK POINT SOFTWARE TECH"/>
        <s v="CHEMUNG SUPPLY CORP"/>
        <s v="CHENANGO CONCRETE CORP"/>
        <s v="CIENA COMMUNICATIONS INTERNATIONAL LLC"/>
        <s v="CIRCLE LUBRICANTS INC"/>
        <s v="CISCO SYSTEMS"/>
        <s v="CITIBANK NA"/>
        <s v="CITRIX SYSTEMS INC"/>
        <s v="CIVES CORPORATION"/>
        <s v="CKEPUSA  LLC"/>
        <s v="CLARK EQUIPMENT CO"/>
        <s v="CLARUS GLASSBOARDS LLC"/>
        <s v="CLASSIC LEATHER INC"/>
        <s v="CLEAR TOUCH INTERACTIVE INC"/>
        <s v="CLEARVIEW DATA SYSTEMS INC"/>
        <s v="CNH INDUSTRIAL AMERICA LLC"/>
        <s v="COBLESKILL STONE PRODUCTS INC"/>
        <s v="COHEN TECHNOLOGY INC"/>
        <s v="COLD MIX MANUFACTURING CORP"/>
        <s v="COMALLI GROUP INC"/>
        <s v="COMFORT SYSTEMS USA SYRACUSE INC"/>
        <s v="COMMERCIAL FURNITURE GROUP"/>
        <s v="COMMERCIAL INSTRUMENTS &amp; ALARM SYSTEMS INC"/>
        <s v="COMMUNICATIONS SUPPLY CORP"/>
        <s v="COMMUNITY PRODUCTS LLC"/>
        <s v="COMPANIES OF J J YOUNG LLC"/>
        <s v="COMPASS MINERALS AMERICA INC"/>
        <s v="COMPLETE BOOK AND MEDIA SUPPLY LLC"/>
        <s v="COMPULINK TECHNOLOGIES INC"/>
        <s v="COMPUTER AID INC"/>
        <s v="COMPUTER COMFORTS INC"/>
        <s v="COMPUTER PROFESSIONALS INTERNATIONAL INC"/>
        <s v="COMPUTER TECHNOLOGY SVCS INC"/>
        <s v="COMPUTERIZED INVENTORY CONCEPTS INC"/>
        <s v="CONCORD PRODUCTS COMPANY INC"/>
        <s v="CONSTRUCTION FORCE SVCS INC"/>
        <s v="CONTECH ENGINEERED SOLUTIONS LLC"/>
        <s v="CONTROL NETWORK COMMUNICATIONS INC"/>
        <s v="CONTROL TECHNOLOGIES INC"/>
        <s v="COOK MOVING SYSTEMS INC"/>
        <s v="COOPER FRIEDMAN ELECTRIC SUPPLY CO INC"/>
        <s v="CORILAM FABRICATING CO"/>
        <s v="CORPORATE TRANSLATION SERVICES INC"/>
        <s v="CORR DISTRIBUTORS INC"/>
        <s v="COUNTRY SIDE SAND &amp; GRAVEL INC"/>
        <s v="COUNTY LINE STONE CO INC"/>
        <s v="COUTTS INFORMATION SERVICES INC"/>
        <s v="CRAFCO INC"/>
        <s v="CRAMER LLC"/>
        <s v="CRANESVILLE BLOCK CO INC"/>
        <s v="CREAM-O-LAND DAIRIES LLC"/>
        <s v="CREATIVE CABLING SOLUTIONS INC"/>
        <s v="CRESTRON ELECTRONICS INC"/>
        <s v="CURRIER MCCABE &amp; ASSOCIATES INC"/>
        <s v="CUSHING STONE CO INC"/>
        <s v="CUSTOM COMPUTER SPECIALISTS INC"/>
        <s v="CYBEX INTERNATIONAL INC"/>
        <s v="DACO LIMITED PARTNERSHIP"/>
        <s v="DALRYMPLE GRAVEL &amp; CONTRACTING CO INC"/>
        <s v="DAN GERNATT GRAVEL PRODUCTS INC"/>
        <s v="DAR-RAN FURNITURE INDUSTRIES"/>
        <s v="DART SEASONAL PRODUCTS INC"/>
        <s v="DATA PATH INC"/>
        <s v="DATACOM SYSTEMS INC"/>
        <s v="DATACOMM CONSULTING GROUP INC"/>
        <s v="DATAMINR INC"/>
        <s v="DATUM FILING SYSTEMS INC"/>
        <s v="DAVID EDWARD COMPANY"/>
        <s v="DAVIS-ULMER SPRINKLER CO INC"/>
        <s v="DAY AUTOMATION SYSTEMS INC"/>
        <s v="DCI INC"/>
        <s v="DDS UTILITIES INC"/>
        <s v="DEERE &amp; COMPANY"/>
        <s v="DEFIBTECH LLC"/>
        <s v="DEJANA INDUSTRIES INC"/>
        <s v="DEJANA TRUCK &amp; UTILITY EQUIPMENT COMPANY LLC"/>
        <s v="DELACY FORD INC"/>
        <s v="DELANEY CRUSHED STONE PRODUCTS INC"/>
        <s v="DELANEY WORLDWIDE INC"/>
        <s v="DELL MARKETING LP"/>
        <s v="DEMCO INC"/>
        <s v="DENOOYER CHEVROLET INC"/>
        <s v="DENY ADELMAN"/>
        <s v="DESIGN OPTIONS HOLDINGS LLC"/>
        <s v="DETERRENT TECHNOLOGIES INC"/>
        <s v="DIEBOLD INCORPORATED"/>
        <s v="DIGITAL SURVEILLANCE SOLUTIONS INC"/>
        <s v="DIMON &amp; BACORN INC"/>
        <s v="DIRAD TECHNOLOGIES INC"/>
        <s v="DIRECT ENERGY BUSINESS MARKETING LLC"/>
        <s v="DIRTT ENVIRONMENTAL SOLUTIONS INC"/>
        <s v="DITTO SALES INC"/>
        <s v="DIVAL SAFETY EQUIPMENT"/>
        <s v="DIVERSIFIED WOODCRAFTS INC"/>
        <s v="D-LINK SYSTEMS INC"/>
        <s v="DOLOMITE PRODUCTS COMPANY INC"/>
        <s v="DOMINION TEMP INC"/>
        <s v="DOMINION VOTING SYSTEMS CORPORATION"/>
        <s v="DONS MOVING &amp; STORAGE INC"/>
        <s v="DUN &amp; BRADSTREET INC"/>
        <s v="DUNWELL ELEVATOR ELECTRICAL INDUSTRIES INC"/>
        <s v="DURHAM STAFFING INC"/>
        <s v="DUTCHESS DODGE INC"/>
        <s v="DYNTEK SERVICES INC"/>
        <s v="EAGLE AUTO MALL SALES INC"/>
        <s v="EAGLE POINT GUN T J MORRIS &amp; SON"/>
        <s v="EAST COAST POWER &amp; GAS LLC"/>
        <s v="EASTERN BOOK COMPANY"/>
        <s v="EASTERN COMMUNICATIONS LTD"/>
        <s v="EASTMAN KODAK COMPANY"/>
        <s v="EBERL IRON WORKS INC"/>
        <s v="EBSCO INDUSTRIES INC"/>
        <s v="ECLIPSE NETWORK SOLUTIONS"/>
        <s v="ECOLOGIC INDUSTRIES LLC"/>
        <s v="EDGE ELECTRONICS INC"/>
        <s v="EGAN VISUAL INTERNATIONAL INC"/>
        <s v="EIA DATACOM INC"/>
        <s v="EIKI INTERNATIONAL INC"/>
        <s v="ELATE MOVING LLC"/>
        <s v="ELDERLEE INC"/>
        <s v="ELECTRONIC SYSTEMS SOLUTIONS INC"/>
        <s v="ELMIRA ROAD MATERIALS LLC"/>
        <s v="ELMO USA CORP"/>
        <s v="ELSEVIER BV"/>
        <s v="EMC CORPORATION"/>
        <s v="EMINENCE GROUP INC"/>
        <s v="EMPIRE NATURAL GAS CORPORATION"/>
        <s v="ENCORE SEATING INC"/>
        <s v="ENCYCLOPAEDIA BRITANNICA INC"/>
        <s v="ENERGY MANAGEMENT TECHNOLOGIES LLC"/>
        <s v="ENERGYMARK LLC"/>
        <s v="ENFORCEMENT VIDEO LLC"/>
        <s v="ENNIS PAINT INC"/>
        <s v="ENTERASYS NETWORKS INC"/>
        <s v="ENTERPRISE HOLDINGS INC"/>
        <s v="ENTERPRISE TRAINING SOLUTIONS"/>
        <s v="ENVIRONMENTAL SYSTEMS RESEARCH INSTITUTE INC"/>
        <s v="EPSON AMERICA INC"/>
        <s v="ERGOGENESIS LLC"/>
        <s v="ERGONOM CORPORATION"/>
        <s v="ERGOTRON INC"/>
        <s v="ESCRIBERS LLC"/>
        <s v="ESI ERGONOMIC SOLUTIONS LLC"/>
        <s v="ETHAN ALLEN PERSONNEL GRP INC"/>
        <s v="EUREKA TELECOM INC"/>
        <s v="EXECUSEARCH HOLDINGS LLC"/>
        <s v="EXEMPLIS CORPORATION"/>
        <s v="EXPERIS US INC"/>
        <s v="EXTREME NETWORKS INC"/>
        <s v="EYE ASSIST LLC"/>
        <s v="F &amp; F INDUSTRIAL EQUIPMENT CORP"/>
        <s v="F E HALE MANUFACTURING CO"/>
        <s v="F W WEBB COMPANY"/>
        <s v="F5 NETWORKS INC"/>
        <s v="FAIRWAY HOLDINGS INC"/>
        <s v="FALCON DATA NETWORKS LLC"/>
        <s v="FALCON ROAD MAINTENANCE EQUIPMENT"/>
        <s v="FASTENAL CO"/>
        <s v="FEDERAL RESOURCES SUPPLY CO"/>
        <s v="FEEDBACK INC"/>
        <s v="FELLING TRAILERS INC"/>
        <s v="FENTON MOBILITY PRODUCTS INC"/>
        <s v="FERRELLGAS LP"/>
        <s v="FES INSTALLATIONS INC"/>
        <s v="FESTO DIDACTIC INC"/>
        <s v="FFF ENTERPRISES INC"/>
        <s v="FIBER INSTRUMENT SALES INC"/>
        <s v="FIBERDYNE LABS INC"/>
        <s v="FIBERTECH NETWORKS LLC"/>
        <s v="FIRE SECURITY AND SOUND SYSTEM"/>
        <s v="FIRE-DEX LLC"/>
        <s v="FIREEYE INC"/>
        <s v="FISHER SCIENTIFIC CO LLC"/>
        <s v="FIVE STAR EQUIPMENT INC"/>
        <s v="FLEET MAINTENANCE INC"/>
        <s v="FLEETWOOD GROUP INC"/>
        <s v="FM OFFICE EXPRESS INC"/>
        <s v="FOLLETT SCHOOL SOLUTIONS INC"/>
        <s v="FORERUNNER TECHNOLOGIES INC"/>
        <s v="FORMAX"/>
        <s v="FORT ORANGE PRESS INC"/>
        <s v="FOX HOLLOW MOVERS LLC"/>
        <s v="FRIED BROS INC"/>
        <s v="FRONTIER COMMUNICATIONS OF AMERICA INC"/>
        <s v="FRONTLINE SECURITY SOLUTIONS INC"/>
        <s v="FRONTRUNNER NETWORK SYSTEMS"/>
        <s v="FUJIFILM MEDICAL SYSTEMS USA INC"/>
        <s v="FUJITSU AMERICA INC"/>
        <s v="FURNITURE PRO CORPORATION"/>
        <s v="FUSCO PERSONNEL INC"/>
        <s v="G A BOVE &amp; SONS INC"/>
        <s v="G ROBERT OYER LLC"/>
        <s v="G&amp;G FITNESS EQUIPMENT INC"/>
        <s v="GABRIELLI TRUCK SALES LTD"/>
        <s v="GALLS LLC"/>
        <s v="GARTNER INC"/>
        <s v="GCOM SOFTWARE LLC"/>
        <s v="GEMALTO COGENT INC"/>
        <s v="GENERAL DATACOMM INC"/>
        <s v="GENERAL HEALTHCARE RESOURCES LLC"/>
        <s v="GENESEE VALLEY FORD LLC"/>
        <s v="GENESEE VALLEY MOTORS INC"/>
        <s v="GENESYS CONSULTING SERVICES IN"/>
        <s v="GENEVA WORLDWIDE INC"/>
        <s v="GEORGE &amp; SWEDE SALES &amp; SVC INC"/>
        <s v="GERNATT ASPHALT PRODUCTS INC"/>
        <s v="GIOIA P AMBRETTE INC"/>
        <s v="GLOBAL EQUIPMENT COMPANY"/>
        <s v="GLOBAL INDUSTRIES INC"/>
        <s v="GLOBAL MONTELLO GROUP CORP"/>
        <s v="GLOBE MANUFACTURING CO LLC"/>
        <s v="GOETZ ENERGY CORP"/>
        <s v="GOOD AND FAIR CARTING AND MOVING INC"/>
        <s v="GORMAN BROTHERS INC"/>
        <s v="GOVDELIVERY LLC"/>
        <s v="GOVERNMENT SCIENTIFIC SOURCE INC"/>
        <s v="GRADALL INDUSTRIES INC"/>
        <s v="GRAND RAPIDS CHAIR CO"/>
        <s v="GRAYBAR ELECTRIC COMPANY INC"/>
        <s v="GRAYMONT MATERIALS NY INC"/>
        <s v="GREAT LAKES BUILDING SYSTEMS INC"/>
        <s v="GREAT NECK FORD LLC"/>
        <s v="GREGORY INDUSTRIES INC"/>
        <s v="GROUP FOUR FURNITURE INC"/>
        <s v="GROUPE LACASSE LLC"/>
        <s v="G-SYSTEMS INC"/>
        <s v="GUNLOCKE COMPANY LLC"/>
        <s v="GUTH LABORATORIES INC"/>
        <s v="GYM SOURCE USA LLC"/>
        <s v="H SCHRIER &amp; CO INC"/>
        <s v="HACH COMPANY"/>
        <s v="HAIX NORTH AMERICA INC"/>
        <s v="HALLAGAN MFG CO INC"/>
        <s v="HAMPDEN ENGINEERING CORP"/>
        <s v="HANCOCK &amp; MOORE INC"/>
        <s v="HANN MANUFACTURING INC"/>
        <s v="HANSON AGGREGATES NEW YORK LLC"/>
        <s v="HARBOR PHARMACY LLC"/>
        <s v="HARDEN FURNITURE LLC"/>
        <s v="HARRIS CORPORATION RF COMMUNICATIONS DIV PUBLIC SAFETY &amp; PROF COMMUNICATIONS"/>
        <s v="HASKELL OFFICE LLC"/>
        <s v="HAWORTH INC"/>
        <s v="HEALTH CARE EQUIPMENT &amp; PARTS COMPANY INC"/>
        <s v="HEALTHCARE RESOLUTION SERVICES INC"/>
        <s v="HEALTHDIRECT INSTITUTIONAL PHARMACY SERVICES INC"/>
        <s v="HEBER ASSOCIATES INC"/>
        <s v="HELLO ALERT INC"/>
        <s v="HEMISPHERE COMMUNICATIONS"/>
        <s v="HENDERSON PRODUCTS INC"/>
        <s v="HERC RENTALS INC"/>
        <s v="HERITAGENERGY INC"/>
        <s v="HERMAN MILLER INC"/>
        <s v="HERTZ FURNITURE SYSTEMS LLC"/>
        <s v="HERTZBERG-NEW METHOD INC"/>
        <s v="HEWLETT PACKARD ENTERPRISE COMPANY"/>
        <s v="HIGH POINT FURNITURE INDINC"/>
        <s v="HIGHMARK SMART RELIABLE SEATING INC"/>
        <s v="HIGHWAY REHAB CORP"/>
        <s v="HILLYARD INC"/>
        <s v="HITACHI DATA SYSTEMS"/>
        <s v="HITACHI KOKUSAI ELECTRIC AMERICA LTD"/>
        <s v="HOEFLER COMMUNICATIONS INC"/>
        <s v="HOLLAND MOBILE"/>
        <s v="HONEYWELL INTERNATIONAL INC"/>
        <s v="HORIZON HEALTH CARE STAFFING"/>
        <s v="HOSELTON CHEVROLET"/>
        <s v="HOWELL AND PIERSON INC"/>
        <s v="HOWROYD-WRIGHT EMPLOYMENT AGENCY INC"/>
        <s v="HP INC"/>
        <s v="HUDSON VALLEY DATANET LLC"/>
        <s v="HUGHES NETWORK SYSTEMS LLC"/>
        <s v="HUMANSCALE CORPORATION"/>
        <s v="HUMANWARE INC"/>
        <s v="IC LOGIC"/>
        <s v="ICOM AMERICA INC"/>
        <s v="ICS TELECOM INC"/>
        <s v="IDEMIA IDENTITY &amp; SECURITY USA LLC"/>
        <s v="IDENTIFICATION DATA AND IMAGING LLC"/>
        <s v="IDESCO CORP"/>
        <s v="IEH AUTO PARTS LLC"/>
        <s v="IIT INC"/>
        <s v="IK SYSTEMS INC"/>
        <s v="IMMIX GROUP INC"/>
        <s v="IMPACT ABSORPTION INC"/>
        <s v="IMTECH CORPORATION"/>
        <s v="INDIANA FURNITURE INDUSTRIES INC"/>
        <s v="INDUSTRIAL STAFFING SERVICES INC"/>
        <s v="INFOCUS"/>
        <s v="INFOPEOPLE CORPORATION"/>
        <s v="INFORMATION BUILDERS INC"/>
        <s v="INFOUSA MARKETING INC"/>
        <s v="INNOVATIVE MUNICIPAL PRODUCTS US INC"/>
        <s v="INSCAPE OFFICE SPECIALTY"/>
        <s v="INSIGHT PUBLIC SECTOR"/>
        <s v="INTEGRA INC"/>
        <s v="INTEGRATED STAFFING CORP"/>
        <s v="INTEGRATED SYSTEMS COMMUNICATIONS INC"/>
        <s v="INTEGRATED VOICE &amp; DATA SYSTEMS INC"/>
        <s v="INTELLI-TEC SECURITY SERVICES LLC"/>
        <s v="INTERFACE AMERICAS INC"/>
        <s v="INTERFACE CABLE ASSEMBLIES AND SERVICES CORP"/>
        <s v="INTERGRATED BOOK TECHNOLOGY INC"/>
        <s v="INTERIOR RESOURCES INC"/>
        <s v="INTERLINE BRANDS INC"/>
        <s v="INTERNATIONAL BUSINESS MACHINE CORPORATION"/>
        <s v="INTERNATIONAL PAPER COMPANY"/>
        <s v="INTERVID INC"/>
        <s v="INTOXIMETERS INC"/>
        <s v="INTRALOGIC SOLUTIONS INC"/>
        <s v="IOS ACQUISITIONS LLC"/>
        <s v="IRWIN SEATING CO"/>
        <s v="ISCO INDUSTRIES"/>
        <s v="ISE INC"/>
        <s v="ISLAND MAGAZINE SERVICE LLC"/>
        <s v="ISLAND PROPANE CORP"/>
        <s v="ISLAND TECH SERVICES LLC"/>
        <s v="IWATSU AMERICA INC"/>
        <s v="J &amp; J EQUIPMENT"/>
        <s v="J A LARUE INC"/>
        <s v="JAMESTOWN ADVANCED PRODUCTS"/>
        <s v="JAMESTOWN MACADAM INC"/>
        <s v="JASPER SEATING COMPANY INC"/>
        <s v="JENNIFER TEMPS INC"/>
        <s v="JERRYS AT MISQUAMICUT INC"/>
        <s v="JFD SALES CONSULTING SERVICES CORP"/>
        <s v="JKV COMMUNICATIONS INC"/>
        <s v="JOCAR ASPHALT LLC RASON MATERIALS"/>
        <s v="JOE BASIL CHEVROLET"/>
        <s v="JOHN DEERE CONSTRUCTION RETAIL SALES"/>
        <s v="JOHN R GUZZO INC"/>
        <s v="JOHN SAVOY &amp; SON INC"/>
        <s v="JOHNSON CONTROLS INC"/>
        <s v="JOINTA GALUSHA LLC"/>
        <s v="JOINTA LIME CO"/>
        <s v="JSJ FURNITURE CORPORATION"/>
        <s v="JUNIPER NETWORKS US INC"/>
        <s v="JUREK BROS INC"/>
        <s v="KAMAN INDUSTRIAL TECHNOLOGIES"/>
        <s v="KAPLAN EARLY LEARNING CO"/>
        <s v="KAREN M HUDSON"/>
        <s v="KASSELMAN ELECTRIC CO INC"/>
        <s v="KELLY SERVICES INC"/>
        <s v="KENTUCKIANA FOAM INC"/>
        <s v="KENWORTH NORTHEAST GROUP INC"/>
        <s v="KEY MERCHANT SERVICES LLC"/>
        <s v="KEYSTONE RIDGE DESIGNS INC"/>
        <s v="KIMBALL OFFICE INC"/>
        <s v="KINGSTON AUTOMOTIVE LLC"/>
        <s v="KINTRONICS"/>
        <s v="KNOLL INC"/>
        <s v="KNOWLEDGE BUILDERS INC"/>
        <s v="KNU LLC"/>
        <s v="KODAK ALARIS INC"/>
        <s v="KOMPAN INC"/>
        <s v="KONICA MINOLTA BUSINESS SOLUTIONS USA INC"/>
        <s v="KRACKELER SCIENTIFIC INC"/>
        <s v="KRUEGER INTERNATIONAL INC"/>
        <s v="KRUG INC"/>
        <s v="KUBOTA TRACTOR CORPORATION"/>
        <s v="KUBRICKY CONSTRUCTION CORP"/>
        <s v="KUSTOM SIGNALS INC"/>
        <s v="KYOCERA DOCUMENT SOLUTIONS AMERICA INC"/>
        <s v="LAERDAL MEDICAL CORPORATION"/>
        <s v="LAFARGE NORTH AMERICA INC"/>
        <s v="LAKESHORE LEARNING MATERIALS"/>
        <s v="LANDSCAPE FORMS INC"/>
        <s v="LANDSCAPE STRUCTURES INC"/>
        <s v="LANGUAGE LINE SERVICES LLC"/>
        <s v="LANGUAGE SERVICES ASSOCIATES INC"/>
        <s v="LASER TECHNOLOGY INC"/>
        <s v="LAURUS SYSTEMS INC"/>
        <s v="LAYER 3 TECHNOLOGIES INC"/>
        <s v="LD ALLEN COMMUNICATIONS INC"/>
        <s v="LDV INC"/>
        <s v="LEICA GEOSYSTEMS INC"/>
        <s v="LELAND INTERNATIONAL"/>
        <s v="LENOVO UNITED STATES INC"/>
        <s v="LESRO INDUSTRIES INC"/>
        <s v="LEVEL 3 COMMUNICATIONS LLC"/>
        <s v="LEXISNEXIS RISK SOLUTIONS FL INC"/>
        <s v="LEXMARK INTERNATIONAL INC"/>
        <s v="LG-ERICSSON USA INC"/>
        <s v="LIAT LLC"/>
        <s v="LIBRARY INTERIORS INC"/>
        <s v="LIFE SAFETY ENGINEERED SYSTEM"/>
        <s v="LIFE TECHNOLOGIES CORPORATION"/>
        <s v="LIGHTOWER FIBER NETWORKS II LLC"/>
        <s v="LINDENMEYR MUNROE INC"/>
        <s v="LINGUALINX LANGUAGE SOLUTIONS INC"/>
        <s v="LINIUM LLC"/>
        <s v="LINSTAR INC"/>
        <s v="LION FIRST RESPONDER PPE INC"/>
        <s v="LITHIA MOTORS INC"/>
        <s v="LITTLE LISA INC"/>
        <s v="LM INFORMATION DELIVERY INC"/>
        <s v="LOGIC HOUSE LTD"/>
        <s v="LOGIC TECHNOLOGY INC"/>
        <s v="LT BEGNAL MOTOR CO INC"/>
        <s v="L-TRON CORPORATION"/>
        <s v="LUCILLE MAUD CORPORATION"/>
        <s v="LUCK BROTHERS INC"/>
        <s v="LUMENS INTEGRATION INC"/>
        <s v="M D STETSON CO INC"/>
        <s v="MAC SOURCE COMMUNICATIONS"/>
        <s v="MACRO DIGITAL TECHNOLOGY CORP"/>
        <s v="MAGUIRE CARS LLC"/>
        <s v="MAIN BROTHERS OIL COMPANY INC"/>
        <s v="MAIN MOBILITY INC"/>
        <s v="MAIN STREET BOOK SHOP INC"/>
        <s v="MANNINGTON MILLS INC"/>
        <s v="MARKES INTERNATIONAL INC"/>
        <s v="MARTISCO CORP"/>
        <s v="MASON TECHNOLOGIES INC"/>
        <s v="MATRIX ACQUISITION GROUP LLC"/>
        <s v="MATTHEW BENDER &amp; CO INC"/>
        <s v="MATTHEWS BUS ALLIANCE INC"/>
        <s v="MATTHEWS BUSES INC"/>
        <s v="MAUREEN DATA SYSTEMS INC"/>
        <s v="MAXI AIDS INC"/>
        <s v="MAXIM HEALTHCARE SERVICES INC"/>
        <s v="MAXON FURNITURE INC"/>
        <s v="MAYLINE COMPANY LLC"/>
        <s v="M-B CO INC"/>
        <s v="MCAFEE INC"/>
        <s v="MCCOLLISTERS TRANSPORTATION GROUP INC"/>
        <s v="MCFADDEN FORD INC"/>
        <s v="MCQUADE &amp; BANNIGAN INC"/>
        <s v="MEDICAL STAFFING NETWORK HEALTHCARE LLC"/>
        <s v="MEDLINE INDUSTRIES INC"/>
        <s v="MED-WORLD ACQUISITION CORPORATION"/>
        <s v="MERU NETWORKS INC"/>
        <s v="MESA CONTRACT INC"/>
        <s v="METRO FORD SALES INC"/>
        <s v="METROPOLITAN DATA SOLUTIONS"/>
        <s v="METROPOLITAN FOODS"/>
        <s v="MEUBLES FOLIOT INC"/>
        <s v="MICHAEL GIAMMARINO LANGUAGE TODAY"/>
        <s v="MICRO FOCUS SOFTWARE INC"/>
        <s v="MICROSOFT CORP"/>
        <s v="MIDLAND ASPHALT MATERIALS INC"/>
        <s v="MIDWEST FOLDING PRODUCTS CORP"/>
        <s v="MIDWEST LIBRARY SERVICE INC"/>
        <s v="MIDWEST SHOP SUPPLIES INC DBA MIDWEST TECHNOLOGY PRODUCTS"/>
        <s v="MIDWEST TAPE LLC"/>
        <s v="MINORITECH INC"/>
        <s v="MIRABITO HOLDINGS INC"/>
        <s v="MITCHELL FURNITURE SYSTEMS INC"/>
        <s v="MITEL CLOUD SERVICES INC"/>
        <s v="MITEL NETWORKS INC MITEL TECHNOLOGIES INC"/>
        <s v="MITY-LITE INC"/>
        <s v="MJ INDUSTRIES INC"/>
        <s v="MOBILIER DE BUREAU LOGIFLEX"/>
        <s v="MODUFORM INC"/>
        <s v="MOHAWK CARPET DISTRIBUTION INC"/>
        <s v="MOHAWK RESOURCES LTD"/>
        <s v="MONROE TRACTOR &amp; IMPLEMENT CO INC"/>
        <s v="MORBARK LLC"/>
        <s v="MORGAN FUEL &amp; HEATING CO INC"/>
        <s v="MORLYN ASPHALT CORP"/>
        <s v="MORNING PRIDE MANUFACTURING LLC"/>
        <s v="MORPHOTRAK LLC"/>
        <s v="MORTON SALT INC"/>
        <s v="MOTOROLA SOLUTIONS INC"/>
        <s v="MOVEWAY TRANSFER &amp; STORAGE INC"/>
        <s v="MRV COMMUNICATIONS INC"/>
        <s v="MS UNLIMITED INC"/>
        <s v="MSI SYSTEMS CORP"/>
        <s v="MULTICULTURAL ASSOCIATION OF MEDICAL INTERPRETERS OF CNY"/>
        <s v="MUNICIPAL EMERGENCY SERVICES INC"/>
        <s v="MUTUALINK INC"/>
        <s v="MVP CONSULTING PLUS INC"/>
        <s v="MX PETROLEUM CORP"/>
        <s v="NASSAU COUNTRY VALUE INC"/>
        <s v="NATIONAL FUEL RESOURCES INC"/>
        <s v="NATIONAL MANUFACTURING &amp; DISTRIBUTION INC"/>
        <s v="NATIONAL OFFICE FURNITURE INC"/>
        <s v="NATIONAL SOUND INDUSTRIES INC"/>
        <s v="NAVISTAR INC"/>
        <s v="NCD COMMUNICATIONS INC"/>
        <s v="NDI TECHNOLOGIES INC"/>
        <s v="NEC CORPORATION OF AMERICA"/>
        <s v="NEC DISPLAY SOLUTIONSOF AMERICA INC"/>
        <s v="NEMSCHOFF CHAIRS INC"/>
        <s v="NEOPOST USA INC"/>
        <s v="NESCO LLC"/>
        <s v="NETAPP INC"/>
        <s v="NETWORKFLEET INC"/>
        <s v="NEUTRAL POSTURE INC"/>
        <s v="NEW CASTLE ASPHALT LLC"/>
        <s v="NEW ENGLAND SYSTEMS &amp; SOFTWARE INC"/>
        <s v="NEW ENGLAND WOODCRAFT INC"/>
        <s v="NEW ENTERPRISE STONE &amp; LIME CO INC"/>
        <s v="NEW WAVE PEOPLE INC"/>
        <s v="NEW YORK BUS SALES LLC"/>
        <s v="NEW YORK POLICE SUPPLY INC"/>
        <s v="NEW YORK STATE TECHNOLOGY ENTERPRISE CORPORATION"/>
        <s v="NEXUS STAFFING INC"/>
        <s v="NFRASTRUCTURE TECHNOLOGIES LLC"/>
        <s v="NIAGARA FRONTIER EQUIPMENT SALES INC"/>
        <s v="NICE SYSTEMS INC"/>
        <s v="NICKERSON CORP"/>
        <s v="NIGHTINGALE CORP"/>
        <s v="NIMBLE STORAGE INC"/>
        <s v="NISTEL LLC"/>
        <s v="NOCO ENERGY CORP"/>
        <s v="NOEL J BRUNELL &amp; SON INC"/>
        <s v="NOOR ASSOCIATES INC"/>
        <s v="NORIX GROUP INC"/>
        <s v="NORTHERN ASPHALT LLC"/>
        <s v="NORTHWEST HILLS AUTOMOTIVE LLC"/>
        <s v="NORTHWEST HILLS CHRYSLER JEEP LLC"/>
        <s v="NOVA SOLUTIONS INC"/>
        <s v="NPS PUBLIC FURNITURE CORP"/>
        <s v="NTT DATA INC"/>
        <s v="NUCRAFT FURNITURE"/>
        <s v="NU-VISION TECHNOLOGIES LLC"/>
        <s v="NYE AUTOMOTIVE GROUP INC"/>
        <s v="OAK SECURITY GROUP LLC"/>
        <s v="OCCHINO CORP"/>
        <s v="OCONNELL ELECTRIC COMPANY INC"/>
        <s v="OFFICE MASTER INC"/>
        <s v="OFS BRANDS INC"/>
        <s v="OHD INC"/>
        <s v="OKI DATA AMERICAS INC"/>
        <s v="ON-LINE COMPUTER PRODUCTS INC"/>
        <s v="OPEN SYSTEMS INTEGRATORS INC"/>
        <s v="ORACLE AMERICA INC"/>
        <s v="OTTO HARRASSOWITZ GMBH AND COMPANY KG"/>
        <s v="PACKAGE PAVEMENT CO INC"/>
        <s v="PAETEC COMMUNICATIONS LLC"/>
        <s v="PALLETTE STONE CORP"/>
        <s v="PALMER SNYDER FURNITURE COMPANY"/>
        <s v="PALMIERI FURNITURE LIMITED"/>
        <s v="PALO ALTO NETWORKS INC"/>
        <s v="PANASONIC CORPORATION OF NORTH AMERICA"/>
        <s v="PAOLI LLC"/>
        <s v="PAPER MART INC"/>
        <s v="PARACO GAS CORPORATION"/>
        <s v="PARAGON FURNITURE L P"/>
        <s v="PASCO SCIENTIFIC"/>
        <s v="PATCH MANAGEMENT INC"/>
        <s v="PCMG INC"/>
        <s v="PEARSON EDUCATION"/>
        <s v="PECKHAM MATERIALS CORP"/>
        <s v="PECKHAM ROAD CORP"/>
        <s v="PENDA AIKEN INC"/>
        <s v="PERFECT COMMERCE LLC"/>
        <s v="PERKINELMER HEALTH SCIENCES INC"/>
        <s v="PHILIP M CASCIANO ASSOC INC"/>
        <s v="PHILIPS NORTH AMERICA LLC"/>
        <s v="PHYSIO-CONTROL INC"/>
        <s v="PIPES PLUS LLC"/>
        <s v="PITNEY BOWES INC"/>
        <s v="PITNEY BOWES SOFTWARE INC"/>
        <s v="PITSCO INC"/>
        <s v="PLASTIC CARD SYSTEMS INC"/>
        <s v="PLAYCORE WISCONSIN INC"/>
        <s v="PLAYWORLD SYSTEMS INC"/>
        <s v="PLAZA MOTORS OF BROOKLYN INC"/>
        <s v="PLAZA OLDSMOBILE LTD"/>
        <s v="PLYMOUTH ROCK ENERGY LLC"/>
        <s v="POINT BLANK ENTERPRISES INC"/>
        <s v="POLYCOM INC"/>
        <s v="PORCO ENERGY"/>
        <s v="POSILLICO MATERIALS LLC"/>
        <s v="POTTERS INDUSTRIES LLC"/>
        <s v="PRECISE COURT REPORTING SERVICES INC"/>
        <s v="PRECISION TASK GROUP INC PTG"/>
        <s v="PRECOR INCORPORATED"/>
        <s v="PRENAX INC"/>
        <s v="PRESENTATION PRODUCTS INC"/>
        <s v="PRIORITY CONNECTIONS LLC"/>
        <s v="PROMARK INTERNATIONAL"/>
        <s v="PROMETHEAN INC"/>
        <s v="PROQUEST LLC"/>
        <s v="PROTECTIVE MANAGEMENT SYSTEMS"/>
        <s v="PSI INTERNATIONAL INC"/>
        <s v="PTS DATA CENTER SOLUTIONS INC"/>
        <s v="QED INC"/>
        <s v="QUAKER SAFETY PRODUCTS CORP"/>
        <s v="R P M TECH INC"/>
        <s v="R T LONDON COMPANY"/>
        <s v="RANDSTAD NORTH AMERICA INC"/>
        <s v="RAPISCAN SYSTEMS"/>
        <s v="RAULAND - BORG CORPORATION"/>
        <s v="RAYNOR MARKETING LTD"/>
        <s v="RED HAWK FIRE &amp; SECURITY NY LLC"/>
        <s v="RED WING BRANDS OF AMERICA"/>
        <s v="REL COMM INC"/>
        <s v="RELX INC"/>
        <s v="RGB SYSTEMS INC"/>
        <s v="RICHARD O EMMONS"/>
        <s v="RICOH USA INC"/>
        <s v="RMC GROUP LLC"/>
        <s v="RMS COMPUTER CORPORATION"/>
        <s v="ROBERT GREEN AUTO &amp; TRUCK INC"/>
        <s v="ROBERT H FINKE &amp; SONS INC"/>
        <s v="ROBERT LEVINE"/>
        <s v="ROBINSON CONCRETE INC"/>
        <s v="RONCO COMMUNICATIONS &amp; ELECTRONICS INC"/>
        <s v="ROSENS DEPARTMENT STORE INC"/>
        <s v="ROYAL TEMPORARIES INC DBA STAFKINGS PERSONNEL SYSTEMS"/>
        <s v="RR DONNELLEY &amp; SONS COMPANY"/>
        <s v="S &amp; S WORLDWIDE INC"/>
        <s v="S&amp;B COMPUTER &amp; OFFICE PRODUCTS INC"/>
        <s v="SAFARILAND LLC"/>
        <s v="SAFCO PRODUCTS CO"/>
        <s v="SAFEWARE INC"/>
        <s v="SAMSUNG ELECTRONICS AMERICA INC"/>
        <s v="SANOFI PASTEUR INC"/>
        <s v="SANTIEGO WORLDWIDE INC"/>
        <s v="SAPLING INC"/>
        <s v="SAS INSTITUTE INC"/>
        <s v="SATELLITE TRACKING OF PEOPLE LLC"/>
        <s v="SAUDER MANUFACTURING CO"/>
        <s v="SBD HOLDING CO LLC"/>
        <s v="SCATT MATERIALS CORP"/>
        <s v="SCHNEIDER ELECTRIC BUILDINGS AMERICAS INC"/>
        <s v="SCHOLAR CRAFT PRODUCTS INC DEPT 3323"/>
        <s v="SCHOLASTIC INC"/>
        <s v="SCHOLASTIC LIBRARY PUBLISHING INC"/>
        <s v="SCHOOL HEALTH CORPORATION"/>
        <s v="SCHOOL OUTFITTERS LLC"/>
        <s v="SCHOOL SPECIALTY INC"/>
        <s v="SEALCOAT USA INC"/>
        <s v="SEATING INC"/>
        <s v="SEAWAY MATS INC"/>
        <s v="SECUREWATCH 24 LLC"/>
        <s v="SECURITAS SECURITY SERVICES USA INC"/>
        <s v="SEDIA SYSTEMS INC"/>
        <s v="SELEX ES INC"/>
        <s v="SENATOR INTERNATIONAL INC DBA: ALLERMUIR INC"/>
        <s v="SENECA STONE CORP"/>
        <s v="SHARP ELECTRONICS CORP"/>
        <s v="SHAW INDUSTRIES INC"/>
        <s v="SHC SERVICES INC"/>
        <s v="SHEPARD BROTHERS INC"/>
        <s v="SHER-DEL TRANSFER &amp; RELOCATION SERVICES INC"/>
        <s v="SHERWIN WILLIAMS COMPANY"/>
        <s v="SHI INTERNATIONAL CORP"/>
        <s v="SHIMADZU SCIENTIFIC INSTRUMENTS INC"/>
        <s v="SHORETEL INC"/>
        <s v="SI TECHNOLOGIES INC"/>
        <s v="SICO INC"/>
        <s v="SID TOOL CO INC"/>
        <s v="SIEMENS INDUSTRY INC"/>
        <s v="SILVER STREET INC"/>
        <s v="SIMAREN CORP"/>
        <s v="SIMPLEX GRINNELL LP"/>
        <s v="SIRIUS COMPUTER SOLUTIONS INC"/>
        <s v="SMART MOVING &amp; STORAGE"/>
        <s v="SMART TECHNOLOGIES CORP"/>
        <s v="SMC NETWORKS INC"/>
        <s v="SMITH SYSTEM MANUFACTURING COMPANY INC"/>
        <s v="SMITHS DETECTION INC"/>
        <s v="SOCRATA INC"/>
        <s v="SOFTWARE PEOPLE INC"/>
        <s v="SONY ELECTRONICS INC"/>
        <s v="SOPHOS INC"/>
        <s v="SOUND VIDEO SYSTEMS OF WNY LLC"/>
        <s v="SOURCE INTERNATIONAL"/>
        <s v="SOUTH SHORE FIRE &amp; SAFETY EQUIPMENT DISTRIBUTORS I"/>
        <s v="SOUTHSIDE TRAILER SERVICE INC"/>
        <s v="SOUTHWORTH-MILTON INC"/>
        <s v="SP CONTROLS INC"/>
        <s v="SPACESAVER STORAGE SYSTEMS INC"/>
        <s v="SPALLINA MATERIALS INC"/>
        <s v="SPEC FURNITURE"/>
        <s v="SPECTRUM INDUSTRIES INC"/>
        <s v="SPEED WIRE INC"/>
        <s v="SPLUNK INCORPORATED"/>
        <s v="SPOK INC"/>
        <s v="SPRAGUE OPERATING RESOURCES LLC"/>
        <s v="SPRINT SOLUTIONS INC"/>
        <s v="STAFF TODAY INC"/>
        <s v="STAFKINGS OF BINGHAMTON INC"/>
        <s v="STAND ENERGY CORP"/>
        <s v="STANLEY CONVERGENT SECURITY SOLUTIONS"/>
        <s v="STAPLES CONTRACTS &amp; COMMERCIAL INC"/>
        <s v="STARCOM COMMUNITIONS SERVICES INC"/>
        <s v="STEEL SALES INC"/>
        <s v="STEELCASE INC"/>
        <s v="STELTER PARTNERS"/>
        <s v="STEPHENSON EQUIPMENT INC"/>
        <s v="STERTIL-KONI USA INC"/>
        <s v="STOP TECH LTD"/>
        <s v="STORAGE ENGINE"/>
        <s v="STRACK INC"/>
        <s v="STRATAGEM SECURITY INC"/>
        <s v="STRATEGIC RESPONSE INITIATIVES LLC"/>
        <s v="SUFFOLK LOCK &amp; SECURITY PROFESSIONALS INC"/>
        <s v="SUIT-KOTE CORP"/>
        <s v="SULLIVAN COUNTY PAVING &amp; CONSTRUCTION INC"/>
        <s v="SUMMIT SECURITY SERVICES INC"/>
        <s v="SUPERIOR LUBRICANTS CO INC"/>
        <s v="SUPERIOR PLUS ENERGY SERVICES INC"/>
        <s v="SUPERIOR TELEPHONE SYSTEMS"/>
        <s v="SURVIVAL ARMOR INC"/>
        <s v="SYRACUSE PARKING SERVICES LLC"/>
        <s v="SYRACUSE TIME &amp; ALARM CO INC"/>
        <s v="SYSCO SYRACUSE LLC"/>
        <s v="SYSTEM EDGE USA LLC"/>
        <s v="SYSTEMS MANAGEMENT PLANNING INC"/>
        <s v="T H KINSELLA INC"/>
        <s v="TAB PRODUCTS"/>
        <s v="TANDUS CENTIVA US LLC"/>
        <s v="TAVA PRODUCTS INC"/>
        <s v="TECH-ED SYSTEMS INC"/>
        <s v="TECHNICAL BUILDING SERVICES"/>
        <s v="TECHNICAL SYSTEMS GROUP INC"/>
        <s v="TEKNION LLC"/>
        <s v="TELE DATA COM INC"/>
        <s v="TEMP FORCE LLC"/>
        <s v="TEMPOSITIONS"/>
        <s v="TENCO INDUSTRIES INC"/>
        <s v="TESSCO INCORPORATED"/>
        <s v="TEXTBOOK WAREHOUSE"/>
        <s v="TEXTRON INC"/>
        <s v="THALLE INDUSTRIES INC"/>
        <s v="THE GOODYEAR TIRE &amp; RUBBER COMPANY"/>
        <s v="THE HERTZ CORPORATION"/>
        <s v="THE HON COMPANY LLC"/>
        <s v="THE REMI GROUP LLC"/>
        <s v="THE STAHURA-BRENNER GROUP INC"/>
        <s v="THE TORO COMPANY"/>
        <s v="THERMO ELECTRON NORTH AMERICA LLC"/>
        <s v="THERMO SCIENTIFIC PORTABLE ANALYTICAL INSTRUMENTS INC"/>
        <s v="THOMPSON CONTRACT INC"/>
        <s v="THYSSENKRUPP ELEVATOR CORP"/>
        <s v="TILCON NEW YORK INC"/>
        <s v="TIME WARNER CABLE"/>
        <s v="T-MOBILE USA INC"/>
        <s v="TOSHIBA AMERICA BUSINESS SOLUTIONS INC"/>
        <s v="TOTAL HEALTHCARE STAFFING OF LI INC"/>
        <s v="TOTAL RECALL CORP"/>
        <s v="TRACEY ROAD EQUIPMENT INC"/>
        <s v="TRAFFIX DEVICES INC"/>
        <s v="TRAIL KING INDUSTRIES INC"/>
        <s v="TRANE US INC"/>
        <s v="TRANSFORMATIONS BY WIELAND INC"/>
        <s v="TRANSPO INDUSTRIES INC"/>
        <s v="TRENDWAY CORPORATION"/>
        <s v="TRI-ED NORTHERN VIDEO DISTRIBUTION"/>
        <s v="TRIMBLE INC"/>
        <s v="TRINITY FURNITURE INC"/>
        <s v="TRIPP MANUFACTURING COMPANY"/>
        <s v="TRI-STATE MOVING SERVICES"/>
        <s v="TRITECH COMMUNICATIONS INC"/>
        <s v="TROY WEB CONSULTING LLC"/>
        <s v="TRS JANITORIAL SUPPLIES INC"/>
        <s v="TURTLE AND HUGHES INCORPORATED"/>
        <s v="TVC ALBANY INC"/>
        <s v="TW TELECOM HOLDINGS INC"/>
        <s v="TWINSTATE VOICE DATA VIDEO INC"/>
        <s v="TYCO INTEGRATED SECURITY LLC"/>
        <s v="U&amp;S SERVICES INCORPORATED"/>
        <s v="ULTRA POWER CORP"/>
        <s v="UNIFY INC"/>
        <s v="UNIQUE PAVING MATERIALS CORPORATION"/>
        <s v="UNISYS CORPORATION"/>
        <s v="UNITED AUTO SUPPLY OF SYRACUSE WEST INC"/>
        <s v="UNITED METRO ENERGY CORP"/>
        <s v="UNITED PARCEL SERVICE INC"/>
        <s v="UNITED RADIO INC"/>
        <s v="UNITED RENTALS NORTH AMERICA INC"/>
        <s v="UNITED SHIELD INTERNATIONAL LLC"/>
        <s v="UNITED SUPPLY CORP"/>
        <s v="UNITED UNIFORM DISTRIBUTION LLC"/>
        <s v="UNIVERSAL TECHNOLOGIES LLC"/>
        <s v="UPSTATE NIAGARA COOP INC"/>
        <s v="UPSTONE MATERIALS INC"/>
        <s v="US TECH SOLUTIONS INC"/>
        <s v="V GROUP INC"/>
        <s v="VALK MANUFACTURING CO"/>
        <s v="VAN BORTEL CHEVROLET"/>
        <s v="VAN BORTEL FORD INC"/>
        <s v="VANDIS INC"/>
        <s v="VANGUARD DIRECT"/>
        <s v="VANTAGE EQUIPMENT LLC"/>
        <s v="VEHICLE SERVICE GROUP LLC"/>
        <s v="VERITIV OPERATING COMPANY"/>
        <s v="VERIZON BUSINESS NETWORK SERVICES INC"/>
        <s v="VERIZON SELECT SERVICES INC"/>
        <s v="VERSATERM INC"/>
        <s v="VERTEX STANDARD USA INC"/>
        <s v="VESTAL ASPHALT INC"/>
        <s v="VIA INC"/>
        <s v="VIABLE HOLDINGS INC"/>
        <s v="VIDEO HI-TECH CORP"/>
        <s v="VIRCO INC"/>
        <s v="VIS-ABILITY INC"/>
        <s v="VISTACOM INC"/>
        <s v="VITALE READY-MIX CONCRETE INC"/>
        <s v="VMWARE INC"/>
        <s v="VS VIRKLER AND SON INC"/>
        <s v="VT LEEBOY INC"/>
        <s v="VWR INTERNATIONAL LLC"/>
        <s v="W B MASON CO INC"/>
        <s v="WARREN W FANE INC"/>
        <s v="WARWICK VALLEY TELEPHONE CO"/>
        <s v="WASHINGTON COMPUTER SERVICES"/>
        <s v="WATERS CORP"/>
        <s v="WATS INTERNATIONAL INC"/>
        <s v="WEBSTER FORD INC"/>
        <s v="WELLS TECHNOLOGY INC"/>
        <s v="WESCO DISTRIBUTION INC"/>
        <s v="WEST PUBLISHING"/>
        <s v="WEST UNIFIED COMMUNICATIONS SERVICES INC"/>
        <s v="WESTCHESTER TRACTOR INC"/>
        <s v="WEX BANK"/>
        <s v="WHITE GLOVE PLACEMENT INC"/>
        <s v="WILLIAM E DAILEY INC"/>
        <s v="WINGDALE MATERIALS LLC"/>
        <s v="WINZER CORPORATION"/>
        <s v="WISE COMPONENTS INC"/>
        <s v="WNY BUS PARTS INC"/>
        <s v="WORK AREA PROTECTION CORP"/>
        <s v="WORKRITE ERGONOMICS CANADA INC"/>
        <s v="WORKSTREAM INC"/>
        <s v="WRIGHT LINE LLC"/>
        <s v="WT COX SUBSCRIPTIONS"/>
        <s v="WW GRAINGER"/>
        <s v="XEROX CORPORATION"/>
        <s v="YANKEE BOOK PEDDLER INC"/>
        <s v="ZETRON INC"/>
        <s v="ZOLL MEDICAL CORPORATION"/>
        <m u="1"/>
        <s v="DERIVE TECHNOLOGIES LLC" u="1"/>
        <s v="HAGE CARPET CO INC" u="1"/>
        <s v="FIBER TECHNOLOGIES NETWORKS LLC" u="1"/>
        <s v="PRIMA ASPHALT CONCRETE INC" u="1"/>
        <s v="MIE - TH HOLDINGS LLC" u="1"/>
        <s v="GOVCONNECTION INC" u="1"/>
        <s v="ALBANY ASPHALT &amp; AGGREGATES CORP" u="1"/>
        <s v="AUTOMON LLC" u="1"/>
        <s v="EF JOHNSON COMPANY" u="1"/>
        <s v="HAVIS INC" u="1"/>
        <s v="FFF ENTERPRISES" u="1"/>
        <s v="ALINI MAGAZINE SERVICES LLC" u="1"/>
        <s v="TEMP FORCE LP" u="1"/>
        <s v="JAMES RIVER SOLUTIONS" u="1"/>
        <s v="AUDIO VISUAL SALES &amp; SERVICE INC" u="1"/>
        <s v="KAREN A DAVIS" u="1"/>
        <s v="DELANEY MOVING &amp; STORAGE INC" u="1"/>
        <s v="AUDIO-VIDEO CORPORATION" u="1"/>
        <s v="BSN SPORTS INC" u="1"/>
        <s v="ERGONOMIC SOLUTIONS LTD" u="1"/>
        <s v="KEELER CONSTRUCTION CO INC" u="1"/>
        <s v="SDD HOLDINGS INC" u="1"/>
        <s v="UNIVERSAL SECURITY SYSTEMS INC" u="1"/>
        <s v="QUALITY AND ASSURANCE TECHNOLOGY DBA QNA TECH" u="1"/>
        <s v="PHILIPS ELECTRONICS NORTH AMERICA CORPORATION" u="1"/>
        <s v="111616 OPCO INC" u="1"/>
        <s v="DON BROWN BUS SALES INC" u="1"/>
        <s v="COUNTY WASTE &amp; RECYCLING SERVICES INC" u="1"/>
        <s v="CKEP LLC" u="1"/>
        <s v="D &amp; H EXCAVATING INC" u="1"/>
        <s v="GUY BROWN MANAGEMENT LLC" u="1"/>
        <s v="TRI-CITY HIGHWAY PRODUCTS INC" u="1"/>
        <s v="MORPHO TRUST USA INC" u="1"/>
        <s v="BASCH SUBSCRIPTIONS INC" u="1"/>
        <s v="GREGORY INDUSTRIES" u="1"/>
        <s v="ADVANCED PRESENTATION SYSTEMS INCORPORATED" u="1"/>
        <s v="ACTION CARTING ENVIROMENTAL SVC INC" u="1"/>
        <s v="KINGS PARK ASPHALT CORP" u="1"/>
        <s v="ALTERNATIVE INFO SYSTEMS INC" u="1"/>
        <s v="DATAMATION SYSTEMS INC" u="1"/>
        <s v="VAN-CON INC" u="1"/>
        <s v="B&amp;H PHOTO &amp; ELECTRONICS CORP" u="1"/>
        <s v="PAETEC COMMUNICATIONS INC" u="1"/>
        <s v="NET AT WORK INC" u="1"/>
        <s v="DIRAD TECHNOLOGIES" u="1"/>
        <s v="AT&amp;T MOBILITY" u="1"/>
        <s v="QWEST" u="1"/>
        <s v="METROLAND BUSINESS MACHINES INC" u="1"/>
        <s v="CARDINAL HEALTH 411 INC" u="1"/>
        <s v="COMMUNICATIONS AUDIO VISUAL" u="1"/>
        <s v="SCHOOLHOUSE OUTFITTERS LLC" u="1"/>
        <s v="NESCO BUS AND TRUCK SALES INC" u="1"/>
        <s v="PROFTECH LLC" u="1"/>
        <s v="3M COGENT INC" u="1"/>
        <s v="RCA ASPHALT LLC" u="1"/>
        <s v="STERLING FLOOR DESIGNS LTD" u="1"/>
        <s v="E A MORSE &amp; CO INC" u="1"/>
        <s v="STANDARD REGISTER INC" u="1"/>
        <s v="SILVESTRI CARPET" u="1"/>
        <s v="NORTHWAY MOTOR CAR CORP" u="1"/>
        <s v="LEONARD BUS SALES INC" u="1"/>
        <s v="EN POINTE TECHNOLOGIES SALES LLC" u="1"/>
        <s v="GCOM SOFTWARE INC" u="1"/>
        <s v="NEW COMPUTECH INC" u="1"/>
        <s v="TROY SAND &amp; GRAVEL CO INC" u="1"/>
        <s v="ALCATEL LUCENT ENTERPRISE USA INC" u="1"/>
        <s v="CORPORATE COMPUTER SOLUTIONS INC" u="1"/>
        <s v="COLONIAL ENERGY INC" u="1"/>
        <s v="HEALTH CARE EQ PARTS" u="1"/>
        <s v="EVANS CONSOLES INCORPORATED" u="1"/>
        <s v="UNITED AUTO SUPPLY" u="1"/>
        <s v="T-MOBILE" u="1"/>
        <s v="FUTURE TECH ENTERPRISE INC" u="1"/>
        <s v="UNI-SELECT USA INC" u="1"/>
        <s v="PEXCO LLC" u="1"/>
        <s v="MAGIC SEAL LLC" u="1"/>
        <s v="RANDSTAD NORTH AMERICA LP" u="1"/>
        <s v="SCHNEIDER ELECTRIC IT USA INC" u="1"/>
        <s v="LT BEGNAL MOTOR CO" u="1"/>
        <s v="MODERN DISPOSAL SERVICES INC" u="1"/>
        <s v="BEST WEB" u="1"/>
        <s v="KRONOS" u="1"/>
        <s v="TETZ ASPHALT LLC" u="1"/>
        <s v="BLACK GOLD INDUSTRIES INC" u="1"/>
        <s v="CORPORATE FLOORS USA INC" u="1"/>
        <s v="PISOS CONTRACTING INC" u="1"/>
        <s v="SUBSCRIPTION SERVICES OF AMERICA INC" u="1"/>
        <s v="SYNERGY GLOBAL SOLUTIONS" u="1"/>
        <s v="DUTCHESS QUARRY &amp; SUPPLY CO INC" u="1"/>
        <s v="FERRELLGAS" u="1"/>
        <s v="VIRTUIT SYSTEMS INC" u="1"/>
        <s v="LION APPAREL INC" u="1"/>
        <s v="R&amp;D CARPET &amp; TILE INSTALLATION CORPORATION" u="1"/>
        <s v="TRIMBLE NAVIGATION LTD" u="1"/>
        <s v="EPLUS TECHNOLOGY INC" u="1"/>
        <s v="CHROMATE INDUSTRIAL CORP" u="1"/>
      </sharedItems>
    </cacheField>
    <cacheField name="CONTRACT_x000a_NUMBER" numFmtId="0">
      <sharedItems containsBlank="1" count="1383">
        <s v="PC67468"/>
        <s v="PC67718"/>
        <s v="PC65606"/>
        <s v="PT63297"/>
        <s v="PC66777"/>
        <s v="PS65903"/>
        <s v="PC67271"/>
        <s v="PC67201"/>
        <s v="PM67316"/>
        <s v="PS64715"/>
        <s v="PC66953"/>
        <s v="PC66779"/>
        <s v="PC66221"/>
        <s v="PC66434"/>
        <s v="PC65607"/>
        <s v="PT64058"/>
        <s v="PT64248"/>
        <s v="PC66700"/>
        <s v="PC67006"/>
        <s v="PC67683"/>
        <s v="PC67202"/>
        <s v="PM67378"/>
        <s v="PT63645"/>
        <s v="PC67197"/>
        <s v="PC67781"/>
        <s v="PC66995"/>
        <s v="PC67848"/>
        <s v="PM20830"/>
        <s v="PM21020"/>
        <s v="PC66223"/>
        <s v="PC66222"/>
        <s v="PC67240"/>
        <s v="PC66577"/>
        <s v="PT66945"/>
        <s v="PC66682"/>
        <s v="PT64249"/>
        <s v="PC67238"/>
        <s v="PM20770"/>
        <s v="PC65608"/>
        <s v="PC67311"/>
        <s v="PC67709"/>
        <s v="PS65722"/>
        <s v="PT64250"/>
        <s v="PC66224"/>
        <s v="PC66225"/>
        <s v="PC65323"/>
        <s v="PC66582"/>
        <s v="PT64285"/>
        <s v="PC66954"/>
        <s v="PC66226"/>
        <s v="PC66331"/>
        <s v="PT65070"/>
        <s v="PS67870"/>
        <s v="PT65071"/>
        <s v="PT64251"/>
        <s v="PS65669"/>
        <s v="PS64716"/>
        <s v="PC66996"/>
        <s v="PC66658"/>
        <s v="PC67019"/>
        <s v="PC66227"/>
        <s v="PS67871"/>
        <s v="PC67007"/>
        <s v="PC67755"/>
        <s v="PC67841"/>
        <s v="PC67426"/>
        <s v="PC65495"/>
        <s v="PT63201"/>
        <s v="PT64432"/>
        <s v="PC67361"/>
        <s v="PS65904"/>
        <s v="PS67873"/>
        <s v="PT64252"/>
        <s v="PS67875"/>
        <s v="PC66496"/>
        <s v="PC67143"/>
        <s v="PT65074"/>
        <s v="PC66781"/>
        <s v="PC66228"/>
        <s v="PC66507"/>
        <s v="PC66782"/>
        <s v="PM21040"/>
        <s v="PC65609"/>
        <s v="PC66229"/>
        <s v="PH65765"/>
        <s v="PC66560"/>
        <s v="PC66230"/>
        <s v="PT64433"/>
        <s v="PC66231"/>
        <s v="PM20780"/>
        <s v="PM67299"/>
        <s v="PS63306"/>
        <s v="PT65072"/>
        <s v="PS66375"/>
        <s v="PC67698"/>
        <s v="PC66783"/>
        <s v="PC67074"/>
        <s v="PC66784"/>
        <s v="PC67020"/>
        <s v="PC66332"/>
        <s v="PC67428"/>
        <s v="PC66232"/>
        <s v="PS66689"/>
        <s v="PM20790"/>
        <s v="PT64524"/>
        <s v="PC67429"/>
        <s v="PS67877"/>
        <s v="PC66997"/>
        <s v="PC66998"/>
        <s v="PC67470"/>
        <s v="PC67710"/>
        <s v="PC67471"/>
        <s v="PC67711"/>
        <s v="PC67756"/>
        <s v="PC66999"/>
        <s v="PC67194"/>
        <s v="PS65905"/>
        <s v="PS67878"/>
        <s v="PC67242"/>
        <s v="PC67198"/>
        <s v="PC67222"/>
        <s v="PC67333"/>
        <s v="PC67430"/>
        <s v="PC67801"/>
        <s v="PT63535"/>
        <s v="PS63069"/>
        <s v="PT64253"/>
        <s v="PC66786"/>
        <s v="PC66676"/>
        <s v="PC66677"/>
        <s v="PC67694"/>
        <s v="PC66475"/>
        <s v="PC66584"/>
        <s v="PT65343"/>
        <s v="PC66787"/>
        <s v="PC67551"/>
        <s v="PC66233"/>
        <s v="PM67381"/>
        <s v="PT65668"/>
        <s v="PT64434"/>
        <s v="PC67024"/>
        <s v="PC66478"/>
        <s v="PC67000"/>
        <s v="PC66234"/>
        <s v="PC67362"/>
        <s v="PC67768"/>
        <s v="PC66235"/>
        <s v="PT64267"/>
        <s v="PC66236"/>
        <s v="PC66955"/>
        <s v="PC67712"/>
        <s v="PC67842"/>
        <s v="PC67713"/>
        <s v="PT66599"/>
        <s v="PC66788"/>
        <s v="PC67855"/>
        <s v="PC67850"/>
        <s v="PT65380"/>
        <s v="PC66196"/>
        <s v="PC66237"/>
        <s v="PC67200"/>
        <s v="PC67025"/>
        <s v="PC67204"/>
        <s v="PT65819"/>
        <s v="PS63855"/>
        <s v="PC66745"/>
        <s v="PC67276"/>
        <s v="PC66480"/>
        <s v="PC67363"/>
        <s v="PC67473"/>
        <s v="PC67714"/>
        <s v="PC67757"/>
        <s v="PC67843"/>
        <s v="PT66600"/>
        <s v="PC66898"/>
        <s v="PT64254"/>
        <s v="PT66623"/>
        <s v="PC67072"/>
        <s v="PC67421"/>
        <s v="PC67655"/>
        <s v="PC66732"/>
        <s v="PC67962"/>
        <s v="PC66755"/>
        <s v="PC65324"/>
        <s v="PC66637"/>
        <s v="PC66994"/>
        <s v="PC67021"/>
        <s v="PT64255"/>
        <s v="PT63539"/>
        <s v="PT67409"/>
        <s v="PC67474"/>
        <s v="PC66435"/>
        <s v="PC66988"/>
        <s v="PT64256"/>
        <s v="PC66238"/>
        <s v="PB078AA"/>
        <s v="PT65381"/>
        <s v="PC66790"/>
        <s v="PS63766"/>
        <s v="PS66328"/>
        <s v="PC66956"/>
        <s v="PC67660"/>
        <s v="PT65382"/>
        <s v="PC67687"/>
        <s v="PT65433"/>
        <s v="PC67144"/>
        <s v="PS63071"/>
        <s v="PC67679"/>
        <s v="PC67476"/>
        <s v="PH65766"/>
        <s v="PC66197"/>
        <s v="PM21070"/>
        <s v="PC66760"/>
        <s v="PC67716"/>
        <s v="PT65649"/>
        <s v="PC65513"/>
        <s v="PC67695"/>
        <s v="PM20800"/>
        <s v="PT64525"/>
        <s v="PS66495"/>
        <s v="PM20810"/>
        <s v="PC66587"/>
        <s v="PC66989"/>
        <s v="pc67630"/>
        <s v="PC67141"/>
        <s v="PC67610"/>
        <s v="PC66239"/>
        <s v="PC67435"/>
        <s v="PT64316"/>
        <s v="PC67087"/>
        <s v="PC67265"/>
        <s v="PC67477"/>
        <s v="PC67717"/>
        <s v="PC67758"/>
        <s v="PT65353"/>
        <s v="PC67719"/>
        <s v="PT64435"/>
        <s v="PT65664"/>
        <s v="PC66241"/>
        <s v="PT65434"/>
        <s v="PT63202"/>
        <s v="PT65077"/>
        <s v="PC66437"/>
        <s v="PS65907"/>
        <s v="PC66698"/>
        <s v="PC67254"/>
        <s v="PT64526"/>
        <s v="PH65768"/>
        <s v="PC66438"/>
        <s v="PB167AA"/>
        <s v="PH65769"/>
        <s v="PT65435"/>
        <s v="PC66242"/>
        <s v="PS65908"/>
        <s v="PS67880"/>
        <s v="PT64155"/>
        <s v="PT64436"/>
        <s v="PT65384"/>
        <s v="PC66198"/>
        <s v="PC67224"/>
        <s v="PC66243"/>
        <s v="PS67881"/>
        <s v="PC66828"/>
        <s v="PC67478"/>
        <s v="PC67479"/>
        <s v="PC67720"/>
        <s v="PC66958"/>
        <s v="PC67364"/>
        <s v="PC67787"/>
        <s v="PC66244"/>
        <s v="PC66481"/>
        <s v="PC67480"/>
        <s v="PC67026"/>
        <s v="PT64257"/>
        <s v="PC67436"/>
        <s v="PB084AA"/>
        <s v="PH65767"/>
        <s v="PM67302"/>
        <s v="PT64405"/>
        <s v="PC67481"/>
        <s v="PC67721"/>
        <s v="PT65436"/>
        <s v="PC65497"/>
        <s v="PC66245"/>
        <s v="PC67482"/>
        <s v="PC67722"/>
        <s v="PC67759"/>
        <s v="PC67483"/>
        <s v="PC66246"/>
        <s v="PC66747"/>
        <s v="PT64258"/>
        <s v="PT64527"/>
        <s v="PT64259"/>
        <s v="PM67977"/>
        <s v="PC66403"/>
        <s v="PC66247"/>
        <s v="PT67038"/>
        <s v="PT64059"/>
        <s v="PC66248"/>
        <s v="PT64286"/>
        <s v="PC66663"/>
        <s v="PC67140"/>
        <s v="PC66736"/>
        <s v="PC67205"/>
        <s v="PC67799"/>
        <s v="PC66774"/>
        <s v="PC67484"/>
        <s v="PC66199"/>
        <s v="PB008AA"/>
        <s v="PD67644"/>
        <s v="PM20820"/>
        <s v="PS67650"/>
        <s v="PT66602"/>
        <s v="PC66249"/>
        <s v="PC67553"/>
        <s v="PC67139"/>
        <s v="PT64309"/>
        <s v="PC66250"/>
        <s v="PT66767"/>
        <s v="PT65821"/>
        <s v="PT65344"/>
        <s v="PC66200"/>
        <s v="PS64718"/>
        <s v="PT64260"/>
        <s v="PC67627"/>
        <s v="PC66585"/>
        <s v="PC66251"/>
        <s v="PC66792"/>
        <s v="PC66439"/>
        <s v="PT65079"/>
        <s v="PC66482"/>
        <s v="PC67485"/>
        <s v="PC67723"/>
        <s v="PC67760"/>
        <s v="PS65909"/>
        <s v="PC66393"/>
        <s v="PC66201"/>
        <s v="PS64205"/>
        <s v="PS922AA"/>
        <s v="PS65910"/>
        <s v="PC67961"/>
        <s v="PB104AA"/>
        <s v="PC66678"/>
        <s v="PC67279"/>
        <s v="PC66334"/>
        <s v="PC67623"/>
        <s v="PC66960"/>
        <s v="PT67040"/>
        <s v="PT66603"/>
        <s v="PC66721"/>
        <s v="PC67847"/>
        <s v="PC67661"/>
        <s v="PS66032"/>
        <s v="PT64313"/>
        <s v="PC66440"/>
        <s v="PC67235"/>
        <s v="PC66563"/>
        <s v="PT64288"/>
        <s v="PT64317"/>
        <s v="PC67608"/>
        <s v="PC66202"/>
        <s v="PC66722"/>
        <s v="PT65385"/>
        <s v="PC67725"/>
        <s v="PC67438"/>
        <s v="PC67662"/>
        <s v="PC66404"/>
        <s v="PC67629"/>
        <s v="PC67639"/>
        <s v="PC66253"/>
        <s v="PC67663"/>
        <s v="PS63637"/>
        <s v="PT67042"/>
        <s v="PC67624"/>
        <s v="PC67640"/>
        <s v="PM21090"/>
        <s v="PC65790"/>
        <s v="PC67790"/>
        <s v="PT64449"/>
        <s v="PS65506"/>
        <s v="PS67319"/>
        <s v="PM67345"/>
        <s v="PC67547"/>
        <s v="PT66604"/>
        <s v="PC66255"/>
        <s v="PC66256"/>
        <s v="PM21100"/>
        <s v="PS65911"/>
        <s v="PC66257"/>
        <s v="PS65912"/>
        <s v="PS67884"/>
        <s v="PS63100"/>
        <s v="PT64466"/>
        <s v="PS67885"/>
        <s v="PC66258"/>
        <s v="PH65770"/>
        <s v="PT64437"/>
        <s v="PT65355"/>
        <s v="PC67225"/>
        <s v="PC66259"/>
        <s v="PC67226"/>
        <s v="PT64450"/>
        <s v="PC66564"/>
        <s v="PT64263"/>
        <s v="PC66699"/>
        <s v="PC67227"/>
        <s v="PC66795"/>
        <s v="PC65612"/>
        <s v="PC67423"/>
        <s v="PC67312"/>
        <s v="PC67008"/>
        <s v="PT65386"/>
        <s v="PC67815"/>
        <s v="PC66476"/>
        <s v="PT64264"/>
        <s v="PT64265"/>
        <s v="PS64720"/>
        <s v="PT67592"/>
        <s v="PC65793"/>
        <s v="PM20840"/>
        <s v="PC66092"/>
        <s v="PC66392"/>
        <s v="PC66797"/>
        <s v="PC67207"/>
        <s v="PC67280"/>
        <s v="PC66260"/>
        <s v="PC67237"/>
        <s v="PC66961"/>
        <s v="PT64538"/>
        <s v="PC67334"/>
        <s v="PC67267"/>
        <s v="PC66203"/>
        <s v="PT65388"/>
        <s v="PS64721"/>
        <s v="PT67045"/>
        <s v="PT64268"/>
        <s v="PT67046"/>
        <s v="PC65325"/>
        <s v="PM21110"/>
        <s v="PC66442"/>
        <s v="PS65913"/>
        <s v="PS67887"/>
        <s v="PC67009"/>
        <s v="PT65357"/>
        <s v="PC65498"/>
        <s v="PC67691"/>
        <s v="PC66811"/>
        <s v="PS66085"/>
        <s v="PH65771"/>
        <s v="PT64156"/>
        <s v="PT64270"/>
        <s v="PS67888"/>
        <s v="PC67357"/>
        <s v="PC67927"/>
        <s v="PC67945"/>
        <s v="PH65772"/>
        <s v="PS65914"/>
        <s v="PS67889"/>
        <s v="PC67270"/>
        <s v="PC67490"/>
        <s v="PC67726"/>
        <s v="PS64724"/>
        <s v="PT64271"/>
        <s v="PC67464"/>
        <s v="PC66261"/>
        <s v="PC66690"/>
        <s v="PC66702"/>
        <s v="PC65795"/>
        <s v="PC67935"/>
        <s v="PC66701"/>
        <s v="PC66204"/>
        <s v="PC66748"/>
        <s v="PC67365"/>
        <s v="PC67727"/>
        <s v="PM67305"/>
        <s v="PC66095"/>
        <s v="PC66595"/>
        <s v="PC66262"/>
        <s v="PC67228"/>
        <s v="PT63298"/>
        <s v="PT64272"/>
        <s v="PC66591"/>
        <s v="PC67491"/>
        <s v="PT66920"/>
        <s v="PC67868"/>
        <s v="PC67869"/>
        <s v="PC66723"/>
        <s v="PC66445"/>
        <s v="PC66264"/>
        <s v="PC66838"/>
        <s v="PT64269"/>
        <s v="PC66265"/>
        <s v="PC66154"/>
        <s v="PC66983"/>
        <s v="PC66401"/>
        <s v="PC67243"/>
        <s v="PC65796"/>
        <s v="PC66266"/>
        <s v="PC65615"/>
        <s v="PC66446"/>
        <s v="PC66267"/>
        <s v="PC66484"/>
        <s v="PC67493"/>
        <s v="PC67729"/>
        <s v="PC67761"/>
        <s v="PC67844"/>
        <s v="PC67016"/>
        <s v="PC66268"/>
        <s v="PT67542"/>
        <s v="PC66269"/>
        <s v="PC66270"/>
        <s v="PC66414"/>
        <s v="PS65915"/>
        <s v="PC67017"/>
        <s v="PS65916"/>
        <s v="PS67890"/>
        <s v="PT64060"/>
        <s v="PT64529"/>
        <s v="PC66985"/>
        <s v="PC67208"/>
        <s v="PC66703"/>
        <s v="PC66712"/>
        <s v="PC66271"/>
        <s v="PC66272"/>
        <s v="PC66962"/>
        <s v="PM20850"/>
        <s v="PC66273"/>
        <s v="PC66447"/>
        <s v="PC66544"/>
        <s v="PC67229"/>
        <s v="PM20880"/>
        <s v="PC67441"/>
        <s v="PT65084"/>
        <s v="PT65345"/>
        <s v="PT64289"/>
        <s v="PT63299"/>
        <s v="PS67891"/>
        <s v="PC67253"/>
        <s v="PC66680"/>
        <s v="PS65918"/>
        <s v="PS67892"/>
        <s v="PM20860"/>
        <s v="PT64530"/>
        <s v="PT66605"/>
        <s v="PS63764"/>
        <s v="PS64722"/>
        <s v="PC66508"/>
        <s v="PT65358"/>
        <s v="PD67649"/>
        <s v="PT67152"/>
        <s v="PT64438"/>
        <s v="PT66571"/>
        <s v="PT64159"/>
        <s v="PT63108"/>
        <s v="PC67195"/>
        <s v="PB022AA"/>
        <s v="PH65773"/>
        <s v="PS65919"/>
        <s v="PS67893"/>
        <s v="PT64158"/>
        <s v="PT65085"/>
        <s v="PC66724"/>
        <s v="PT64342"/>
        <s v="PC66277"/>
        <s v="PS65920"/>
        <s v="PS67894"/>
        <s v="PC67442"/>
        <s v="PH65774"/>
        <s v="PM67307"/>
        <s v="PC67664"/>
        <s v="PC66749"/>
        <s v="PC66278"/>
        <s v="PD67645"/>
        <s v="PC66279"/>
        <s v="PS67896"/>
        <s v="PT65082"/>
        <s v="PT64290"/>
        <s v="PT64406"/>
        <s v="PC67773"/>
        <s v="PT64291"/>
        <s v="PT65389"/>
        <s v="PC66668"/>
        <s v="PC66280"/>
        <s v="PC67230"/>
        <s v="PB112AA"/>
        <s v="PM20890"/>
        <s v="PT64409"/>
        <s v="PC65851"/>
        <s v="PT63537"/>
        <s v="PC66155"/>
        <s v="PT64345"/>
        <s v="PS67897"/>
        <s v="PC66282"/>
        <s v="PC67341"/>
        <s v="PC66283"/>
        <s v="PC67785"/>
        <s v="PC67010"/>
        <s v="PT67052"/>
        <s v="PT65087"/>
        <s v="PC67209"/>
        <s v="PC66984"/>
        <s v="PC67465"/>
        <s v="PC66590"/>
        <s v="PC67494"/>
        <s v="PC67730"/>
        <s v="PC66284"/>
        <s v="PS65921"/>
        <s v="PS67898"/>
        <s v="PT65360"/>
        <s v="PC66285"/>
        <s v="PT64292"/>
        <s v="PC67731"/>
        <s v="PC66681"/>
        <s v="PC67282"/>
        <s v="PC67075"/>
        <s v="PT64439"/>
        <s v="PC66287"/>
        <s v="PT63103"/>
        <s v="PC66486"/>
        <s v="PC67496"/>
        <s v="PC67732"/>
        <s v="PC66288"/>
        <s v="PT64531"/>
        <s v="PC66335"/>
        <s v="PC67231"/>
        <s v="PC67560"/>
        <s v="PS65922"/>
        <s v="PS67899"/>
        <s v="PS65954"/>
        <s v="PS67900"/>
        <s v="PC66290"/>
        <s v="PC67283"/>
        <s v="PS65792"/>
        <s v="PC67466"/>
        <s v="PC66291"/>
        <s v="PC67295"/>
        <s v="PT64311"/>
        <s v="PC66292"/>
        <s v="PB030AA"/>
        <s v="PH65776"/>
        <s v="PS67901"/>
        <s v="PC66293"/>
        <s v="PT66606"/>
        <s v="PC66666"/>
        <s v="PT66220"/>
        <s v="PT66607"/>
        <s v="PC66093"/>
        <s v="PC66391"/>
        <s v="PC66295"/>
        <s v="PC66294"/>
        <s v="PC67693"/>
        <s v="PC67762"/>
        <s v="PC66498"/>
        <s v="PT66608"/>
        <s v="PC66800"/>
        <s v="PC67734"/>
        <s v="PC67562"/>
        <s v="PC66296"/>
        <s v="PC67467"/>
        <s v="PC66734"/>
        <s v="PC67833"/>
        <s v="PS65923"/>
        <s v="PS67902"/>
        <s v="PS65924"/>
        <s v="PS67903"/>
        <s v="PC66500"/>
        <s v="PC66801"/>
        <s v="PT65090"/>
        <s v="PT67414"/>
        <s v="PC66802"/>
        <s v="PT64061"/>
        <s v="PC66297"/>
        <s v="PM21120"/>
        <s v="PC66298"/>
        <s v="PS64723"/>
        <s v="PC67665"/>
        <s v="PT65960"/>
        <s v="PT66609"/>
        <s v="PT64302"/>
        <s v="PC66299"/>
        <s v="PC66300"/>
        <s v="PT64160"/>
        <s v="PC67244"/>
        <s v="PS67518"/>
        <s v="PC66031"/>
        <s v="PS67904"/>
        <s v="PB062AA"/>
        <s v="PT63106"/>
        <s v="PC65797"/>
        <s v="PC67965"/>
        <s v="PC66487"/>
        <s v="PC67667"/>
        <s v="PH65777"/>
        <s v="PH65778"/>
        <s v="PC67142"/>
        <s v="PT66773"/>
        <s v="PT65555"/>
        <s v="PC67845"/>
        <s v="PC67548"/>
        <s v="PC66833"/>
        <s v="PT64448"/>
        <s v="PT65390"/>
        <s v="PC67633"/>
        <s v="PC66691"/>
        <s v="PC66704"/>
        <s v="PC66714"/>
        <s v="PC67011"/>
        <s v="PC67684"/>
        <s v="PC67688"/>
        <s v="PC67420"/>
        <s v="PC66964"/>
        <s v="PC67774"/>
        <s v="PC67245"/>
        <s v="PT64440"/>
        <s v="PT65347"/>
        <s v="PT64295"/>
        <s v="PC67003"/>
        <s v="PC67795"/>
        <s v="PC67313"/>
        <s v="PB160AA"/>
        <s v="PT65361"/>
        <s v="PS65928"/>
        <s v="PS67905"/>
        <s v="PC66510"/>
        <s v="PC66302"/>
        <s v="PC66581"/>
        <s v="PT65091"/>
        <s v="PC66205"/>
        <s v="PC67657"/>
        <s v="PC67273"/>
        <s v="PS67876"/>
        <s v="PC66415"/>
        <s v="PC67018"/>
        <s v="PT64441"/>
        <s v="PC66453"/>
        <s v="PC66990"/>
        <s v="PT63105"/>
        <s v="PC66400"/>
        <s v="PC66474"/>
        <s v="PC66454"/>
        <s v="PS65925"/>
        <s v="PS67907"/>
        <s v="PM67351"/>
        <s v="PS65963"/>
        <s v="PS67930"/>
        <s v="PC67368"/>
        <s v="PC67769"/>
        <s v="PC66586"/>
        <s v="PC67703"/>
        <s v="PC65623"/>
        <s v="PC67004"/>
        <s v="PC66692"/>
        <s v="PC66705"/>
        <s v="PC66715"/>
        <s v="PC67012"/>
        <s v="PC67689"/>
        <s v="PC66303"/>
        <s v="PM21140"/>
        <s v="PT64533"/>
        <s v="PC66304"/>
        <s v="PC66455"/>
        <s v="PC66456"/>
        <s v="PC66306"/>
        <s v="PC67775"/>
        <s v="PC67221"/>
        <s v="PC67211"/>
        <s v="PC67648"/>
        <s v="PC66716"/>
        <s v="PC67735"/>
        <s v="PC65798"/>
        <s v="PT64062"/>
        <s v="PC66750"/>
        <s v="PC67022"/>
        <s v="PT64534"/>
        <s v="PT67405"/>
        <s v="PC66206"/>
        <s v="PT65092"/>
        <s v="PS65929"/>
        <s v="PS67908"/>
        <s v="PS65930"/>
        <s v="PC66804"/>
        <s v="PT66827"/>
        <s v="PB137AA"/>
        <s v="PH65780"/>
        <s v="PC66693"/>
        <s v="PC67233"/>
        <s v="PC67625"/>
        <s v="PC64694"/>
        <s v="PC66308"/>
        <s v="PT65110"/>
        <s v="PC66588"/>
        <s v="PC67088"/>
        <s v="PC67284"/>
        <s v="PT65093"/>
        <s v="PT67055"/>
        <s v="PM20910"/>
        <s v="PT64297"/>
        <s v="PC67446"/>
        <s v="PC66329"/>
        <s v="PC67336"/>
        <s v="PC67788"/>
        <s v="PM20920"/>
        <s v="PT66910"/>
        <s v="PC66309"/>
        <s v="PC67737"/>
        <s v="PT64443"/>
        <s v="PT66921"/>
        <s v="PC66310"/>
        <s v="PC67472"/>
        <s v="PC67738"/>
        <s v="PS65931"/>
        <s v="PS67911"/>
        <s v="PC67619"/>
        <s v="PC66578"/>
        <s v="PN20500"/>
        <s v="PN205AA"/>
        <s v="PS65932"/>
        <s v="PS67912"/>
        <s v="PT64287"/>
        <s v="PT66949"/>
        <s v="PC67213"/>
        <s v="PT65096"/>
        <s v="PC65499"/>
        <s v="PC66406"/>
        <s v="PC66512"/>
        <s v="PM20930"/>
        <s v="PT64298"/>
        <s v="PC66694"/>
        <s v="PC66717"/>
        <s v="PC67369"/>
        <s v="PC67739"/>
        <s v="PS67914"/>
        <s v="PC66312"/>
        <s v="PC67740"/>
        <s v="PC67764"/>
        <s v="PC67544"/>
        <s v="PC67545"/>
        <s v="PC66459"/>
        <s v="PC66460"/>
        <s v="PH65775"/>
        <s v="PC66461"/>
        <s v="PT64535"/>
        <s v="PC67318"/>
        <s v="PT67058"/>
        <s v="PC67765"/>
        <s v="PT64299"/>
        <s v="PC66313"/>
        <s v="PC66314"/>
        <s v="PC66806"/>
        <s v="PT65959"/>
        <s v="PT66610"/>
        <s v="PC66758"/>
        <s v="PT65348"/>
        <s v="PM20940"/>
        <s v="PC67258"/>
        <s v="PC67668"/>
        <s v="PC67741"/>
        <s v="PS63070"/>
        <s v="PC67498"/>
        <s v="PC67742"/>
        <s v="PC66319"/>
        <s v="PC66317"/>
        <s v="PM21270"/>
        <s v="PC67447"/>
        <s v="PC66513"/>
        <s v="PC65852"/>
        <s v="PC67013"/>
        <s v="PC66318"/>
        <s v="PC67246"/>
        <s v="PC67214"/>
        <s v="PD67646"/>
        <s v="PC67163"/>
        <s v="PC66751"/>
        <s v="PC67370"/>
        <s v="PC67499"/>
        <s v="PC67743"/>
        <s v="PC67371"/>
        <s v="PC67766"/>
        <s v="PC67770"/>
        <s v="PS65934"/>
        <s v="PS66640"/>
        <s v="PC67247"/>
        <s v="PT67059"/>
        <s v="PC65328"/>
        <s v="PC66735"/>
        <s v="PC67955"/>
        <s v="PC66837"/>
        <s v="PC67337"/>
        <s v="PM67353"/>
        <s v="PT65123"/>
        <s v="PC65626"/>
        <s v="PT63107"/>
        <s v="PC66669"/>
        <s v="PC67836"/>
        <s v="PC66683"/>
        <s v="PC66685"/>
        <s v="PC67626"/>
        <s v="PC67641"/>
        <s v="PC67147"/>
        <s v="PM20950"/>
        <s v="PC67014"/>
        <s v="PC67744"/>
        <s v="PC65791"/>
        <s v="PC67792"/>
        <s v="PS65935"/>
        <s v="PS67916"/>
        <s v="PH65781"/>
        <s v="PC65501"/>
        <s v="PC67677"/>
        <s v="PT65099"/>
        <s v="PT66924"/>
        <s v="PC66807"/>
        <s v="PC65627"/>
        <s v="PC67669"/>
        <s v="PS65824"/>
        <s v="PT64380"/>
        <s v="PH65782"/>
        <s v="PT67417"/>
        <s v="PH65783"/>
        <s v="PC65799"/>
        <s v="PC66759"/>
        <s v="PC66515"/>
        <s v="PS65936"/>
        <s v="PS67917"/>
        <s v="PC66809"/>
        <s v="PT64537"/>
        <s v="PC66320"/>
        <s v="PT63301"/>
        <s v="PC65801"/>
        <s v="PC67941"/>
        <s v="PT64300"/>
        <s v="PC67670"/>
        <s v="PS64284"/>
        <s v="PC67450"/>
        <s v="PM21150"/>
        <s v="PC67671"/>
        <s v="PT66612"/>
        <s v="PC66490"/>
        <s v="PH65951"/>
        <s v="PC66589"/>
        <s v="PC66686"/>
        <s v="PC67285"/>
        <s v="PC67215"/>
        <s v="PC67672"/>
        <s v="PC66491"/>
        <s v="PT65100"/>
        <s v="PC66336"/>
        <s v="PS67919"/>
        <s v="PC67338"/>
        <s v="PC67565"/>
        <s v="PC67564"/>
        <s v="PC66337"/>
        <s v="PC67148"/>
        <s v="PC66462"/>
        <s v="PC66812"/>
        <s v="PC67452"/>
        <s v="PM21160"/>
        <s v="PT66613"/>
        <s v="PC66020"/>
        <s v="PC66207"/>
        <s v="PT66925"/>
        <s v="PM67387"/>
        <s v="PC66893"/>
        <s v="PC66463"/>
        <s v="PC67638"/>
        <s v="PC67745"/>
        <s v="PT65557"/>
        <s v="PC66408"/>
        <s v="PC66966"/>
        <s v="PS63782"/>
        <s v="PC66516"/>
        <s v="PC65610"/>
        <s v="PC66322"/>
        <s v="PC67566"/>
        <s v="PC67372"/>
        <s v="PC66323"/>
        <s v="PC65503"/>
        <s v="PC66813"/>
        <s v="PT64408"/>
        <s v="PS65723"/>
        <s v="PC66464"/>
        <s v="PC66814"/>
        <s v="PC66465"/>
        <s v="PC67502"/>
        <s v="PC67746"/>
        <s v="PC67454"/>
        <s v="PT66614"/>
        <s v="PC67778"/>
        <s v="PS65937"/>
        <s v="PS67921"/>
        <s v="PC67314"/>
        <s v="PC66416"/>
        <s v="PC67793"/>
        <s v="PD67647"/>
        <s v="PC67248"/>
        <s v="PM21290"/>
        <s v="PT65101"/>
        <s v="PT63302"/>
        <s v="PC66466"/>
        <s v="PC67234"/>
        <s v="PT63200"/>
        <s v="PC66517"/>
        <s v="PS65724"/>
        <s v="PT63104"/>
        <s v="PB109AA"/>
        <s v="PC66208"/>
        <s v="PC67455"/>
        <s v="PT63019"/>
        <s v="PC66518"/>
        <s v="PC66815"/>
        <s v="PS66167"/>
        <s v="PH65785"/>
        <s v="PC67456"/>
        <s v="PM21170"/>
        <s v="PC67457"/>
        <s v="PC66519"/>
        <s v="PC66816"/>
        <s v="PC67631"/>
        <s v="PC67216"/>
        <s v="PC67458"/>
        <s v="PC66520"/>
        <s v="PC66492"/>
        <s v="PC67504"/>
        <s v="PC67747"/>
        <s v="PC66521"/>
        <s v="PC66324"/>
        <s v="PC67459"/>
        <s v="PT65102"/>
        <s v="PM67326"/>
        <s v="PS64728"/>
        <s v="PC66695"/>
        <s v="PC66707"/>
        <s v="PC66718"/>
        <s v="PS63853"/>
        <s v="PS66396"/>
        <s v="PS67922"/>
        <s v="PS65938"/>
        <s v="PC67642"/>
        <s v="PT65822"/>
        <s v="PC66835"/>
        <s v="PC67296"/>
        <s v="PT65103"/>
        <s v="PC66325"/>
        <s v="PC67460"/>
        <s v="PC66525"/>
        <s v="PC67217"/>
        <s v="PC67595"/>
        <s v="PT64063"/>
        <s v="PM20970"/>
        <s v="PC66817"/>
        <s v="PT65393"/>
        <s v="PC66818"/>
        <s v="PT66926"/>
        <s v="PC67374"/>
        <s v="PC67506"/>
        <s v="PC67748"/>
        <s v="PC67767"/>
        <s v="PC67771"/>
        <s v="PC67846"/>
        <s v="PS65725"/>
        <s v="PC65515"/>
        <s v="PC67697"/>
        <s v="PC66696"/>
        <s v="PC66708"/>
        <s v="PC66719"/>
        <s v="PC67015"/>
        <s v="PT64303"/>
        <s v="PC67149"/>
        <s v="PS66119"/>
        <s v="PT64162"/>
        <s v="PC66399"/>
        <s v="PH65786"/>
        <s v="PB126AA"/>
        <s v="PC67508"/>
        <s v="PC66522"/>
        <s v="PC67779"/>
        <s v="PC66820"/>
        <s v="PC65629"/>
        <s v="PC67824"/>
        <s v="PT65558"/>
        <s v="PT64310"/>
        <s v="PC66326"/>
        <s v="PT64306"/>
        <s v="PS65939"/>
        <s v="PS67923"/>
        <s v="PH65787"/>
        <s v="PC66987"/>
        <s v="PT64539"/>
        <s v="PC67262"/>
        <s v="PC67073"/>
        <s v="PC67509"/>
        <s v="PC67749"/>
        <s v="PC67298"/>
        <s v="PS65507"/>
        <s v="PC66275"/>
        <s v="PS65207"/>
        <s v="PT65349"/>
        <s v="PC66756"/>
        <s v="PC67249"/>
        <s v="PC66822"/>
        <s v="PC66468"/>
        <s v="PS902AA"/>
        <s v="PC67750"/>
        <s v="PS63596"/>
        <s v="PS64727"/>
        <s v="PS66169"/>
        <s v="PT66219"/>
        <s v="PT66615"/>
        <s v="PS65940"/>
        <s v="PT63304"/>
        <s v="PC67218"/>
        <s v="PC66726"/>
        <s v="PC67422"/>
        <s v="PT65823"/>
        <s v="PC66470"/>
        <s v="PC66727"/>
        <s v="PC66327"/>
        <s v="PT65559"/>
        <s v="PT64163"/>
        <s v="PC66523"/>
        <s v="PM20990"/>
        <s v="PT63990"/>
        <s v="PC66210"/>
        <s v="PT65106"/>
        <s v="PB048AA"/>
        <s v="PC67232"/>
        <s v="PS64726"/>
        <s v="PS63072"/>
        <s v="PT64307"/>
        <s v="PT63073"/>
        <s v="PT63600"/>
        <s v="PC66697"/>
        <s v="PT64301"/>
        <s v="PC67752"/>
        <s v="PM21000"/>
        <s v="PC65982"/>
        <s v="PC66720"/>
        <s v="PC67686"/>
        <s v="PS67706"/>
        <s v="PT67069"/>
        <s v="PC67272"/>
        <s v="PC67151"/>
        <s v="PC67568"/>
        <s v="PC66823"/>
        <s v="PH65788"/>
        <s v="PC67027"/>
        <s v="PC67802"/>
        <s v="PC67803"/>
        <s v="PH65789"/>
        <s v="PH65950"/>
        <s v="PC66761"/>
        <s v="PC66687"/>
        <s v="PC66688"/>
        <s v="PC67290"/>
        <s v="PT64446"/>
        <s v="PB102AA"/>
        <s v="PC67219"/>
        <s v="PC67297"/>
        <s v="PC66630"/>
        <s v="PC66631"/>
        <s v="PC66836"/>
        <s v="PC67798"/>
        <s v="PB130AA"/>
        <s v="PM67317"/>
        <s v="PS63765"/>
        <s v="PT64447"/>
        <s v="PM67356"/>
        <s v="PT67070"/>
        <s v="PC67377"/>
        <s v="PC67753"/>
        <s v="PC67772"/>
        <s v="PC66526"/>
        <s v="PC66211"/>
        <s v="PC65630"/>
        <s v="PT65560"/>
        <s v="PC66565"/>
        <s v="PT65363"/>
        <s v="PT67071"/>
        <s v="PC66493"/>
        <s v="PM67310"/>
        <s v="PC67513"/>
        <s v="PC66665"/>
        <s v="PC66824"/>
        <s v="PC67549"/>
        <s v="PC67569"/>
        <s v="PC67805"/>
        <s v="PC67514"/>
        <s v="PS64729"/>
        <s v="PT63538"/>
        <s v="PT64308"/>
        <s v="PC67250"/>
        <s v="PC67236"/>
        <s v="PC66744"/>
        <s v="PC67292"/>
        <s v="PC66967"/>
        <s v="PC67676"/>
        <s v="PS60624"/>
        <s v="PS63101"/>
        <s v="PC67220"/>
        <s v="PS65802"/>
        <s v="PS65942"/>
        <s v="PS67925"/>
        <s v="PC67515"/>
        <s v="PC67517"/>
        <s v="PC67656"/>
        <s v="PC67666"/>
        <s v="PT64451"/>
        <s v="PC66980"/>
        <s v="PC67291"/>
        <s v="PC66728"/>
        <s v="PC67692"/>
        <s v="PC66528"/>
        <s v="PC66529"/>
        <s v="PC67659"/>
        <s v="PM67534"/>
        <s v="PT66616"/>
        <s v="PC67168"/>
        <s v="PT65109"/>
        <s v="PT67155"/>
        <s v="PC66731"/>
        <m u="1"/>
        <s v="PT66754" u="1"/>
        <s v="PT66979" u="1"/>
        <s v="PS62488" u="1"/>
        <s v="PS21640" u="1"/>
        <s v="PS21620" u="1"/>
        <s v="PS21700" u="1"/>
        <s v="PS62500" u="1"/>
        <s v="PC65240" u="1"/>
        <s v="PC65242" u="1"/>
        <s v="PC65243" u="1"/>
        <s v="PC66026" u="1"/>
        <s v="PC65329" u="1"/>
        <s v="PS66746" u="1"/>
        <s v="PC65980" u="1"/>
        <s v="PC66540" u="1"/>
        <s v="PC65983" u="1"/>
        <s v="PC66662" u="1"/>
        <s v="PC66542" u="1"/>
        <s v="PC66543" u="1"/>
        <s v="PC67223" u="1"/>
        <s v="PC65504" u="1"/>
        <s v="PC66546" u="1"/>
        <s v="PC66880" u="1"/>
        <s v="PC66881" u="1"/>
        <s v="PC66548" u="1"/>
        <s v="PC66549" u="1"/>
        <s v="PC66883" u="1"/>
        <s v="PC66884" u="1"/>
        <s v="PC65965" u="1"/>
        <s v="PC66886" u="1"/>
        <s v="PC66887" u="1"/>
        <s v="PC66888" u="1"/>
        <s v="PC66860" u="1"/>
        <s v="PC66740" u="1"/>
        <s v="PC66889" u="1"/>
        <s v="PC66861" u="1"/>
        <s v="PC66741" u="1"/>
        <s v="PC65729" u="1"/>
        <s v="PC66862" u="1"/>
        <s v="PC66742" u="1"/>
        <s v="PC66863" u="1"/>
        <s v="PC66864" u="1"/>
        <s v="PC66624" u="1"/>
        <s v="PC66865" u="1"/>
        <s v="PC66866" u="1"/>
        <s v="PC67425" u="1"/>
        <s v="PC66867" u="1"/>
        <s v="PC67546" u="1"/>
        <s v="PC66868" u="1"/>
        <s v="PC66840" u="1"/>
        <s v="PC66869" u="1"/>
        <s v="PC67520" u="1"/>
        <s v="PC67400" u="1"/>
        <s v="PC66842" u="1"/>
        <s v="PC67521" u="1"/>
        <s v="PC67401" u="1"/>
        <s v="PC66843" u="1"/>
        <s v="PC67522" u="1"/>
        <s v="PC66844" u="1"/>
        <s v="PC67523" u="1"/>
        <s v="PC66845" u="1"/>
        <s v="PC67524" u="1"/>
        <s v="PC66846" u="1"/>
        <s v="PC67525" u="1"/>
        <s v="PC66847" u="1"/>
        <s v="PC67526" u="1"/>
        <s v="PC66848" u="1"/>
        <s v="PC67527" u="1"/>
        <s v="PC67528" u="1"/>
        <s v="PC66729" u="1"/>
        <s v="PC67529" u="1"/>
        <s v="PT64000" u="1"/>
        <s v="PC66709" u="1"/>
        <s v="PT63305" u="1"/>
        <s v="PC66906" u="1"/>
        <s v="PT65489" u="1"/>
        <s v="PT65684" u="1"/>
        <s v="PT63907" u="1"/>
        <s v="PS62490" u="1"/>
        <s v="PS62492" u="1"/>
        <s v="PS62494" u="1"/>
        <s v="PS62496" u="1"/>
        <s v="PS62498" u="1"/>
        <s v="PS66091" u="1"/>
        <s v="PS66134" u="1"/>
        <s v="PS65671" u="1"/>
        <s v="PS65677" u="1"/>
        <s v="PC65233" u="1"/>
        <s v="PC65235" u="1"/>
        <s v="PC65236" u="1"/>
        <s v="PC65237" u="1"/>
        <s v="PC65450" u="1"/>
        <s v="PC65238" u="1"/>
        <s v="PC65239" u="1"/>
        <s v="PC65334" u="1"/>
        <s v="PC65338" u="1"/>
        <s v="PC65339" u="1"/>
        <s v="PC67395" u="1"/>
        <s v="PC66596" u="1"/>
        <s v="PC67396" u="1"/>
        <s v="PC67397" u="1"/>
        <s v="PC67398" u="1"/>
        <s v="PC67399" u="1"/>
        <s v="PC65653" u="1"/>
        <s v="PM67323" u="1"/>
        <s v="PC65654" u="1"/>
        <s v="PC65655" u="1"/>
        <s v="PC65656" u="1"/>
        <s v="PC66670" u="1"/>
        <s v="PC66550" u="1"/>
        <s v="PC66672" u="1"/>
        <s v="PC66673" u="1"/>
        <s v="PC66554" u="1"/>
        <s v="PC66675" u="1"/>
        <s v="PC66890" u="1"/>
        <s v="PC66557" u="1"/>
        <s v="PC66891" u="1"/>
        <s v="PC65732" u="1"/>
        <s v="PC65733" u="1"/>
        <s v="PC66894" u="1"/>
        <s v="PC66536" u="1"/>
        <s v="PC66657" u="1"/>
        <s v="PC66871" u="1"/>
        <s v="PC66538" u="1"/>
        <s v="PC66872" u="1"/>
        <s v="PC66873" u="1"/>
        <s v="PC66874" u="1"/>
        <s v="PC66634" u="1"/>
        <s v="PC66875" u="1"/>
        <s v="PC66877" u="1"/>
        <s v="PC66878" u="1"/>
        <s v="PC66850" u="1"/>
        <s v="PC66879" u="1"/>
        <s v="PC66851" u="1"/>
        <s v="PC67531" u="1"/>
        <s v="PC66853" u="1"/>
        <s v="PC67532" u="1"/>
        <s v="PC66854" u="1"/>
        <s v="PC67533" u="1"/>
        <s v="PC66855" u="1"/>
        <s v="PT65191" u="1"/>
        <s v="PC66856" u="1"/>
        <s v="PC66857" u="1"/>
        <s v="PT65193" u="1"/>
        <s v="PC66738" u="1"/>
        <s v="PT62796" u="1"/>
        <s v="PC66859" u="1"/>
        <s v="PC66739" u="1"/>
        <s v="PC66713" u="1"/>
        <s v="PC67519" u="1"/>
        <s v="PT65491" u="1"/>
        <s v="PT65492" u="1"/>
        <s v="PT65494" u="1"/>
        <s v="PT62619" u="1"/>
        <s v="PT63994" u="1"/>
        <s v="PT64773" u="1"/>
        <s v="PT64774" u="1"/>
        <s v="PT64775" u="1"/>
        <s v="PT64776" u="1"/>
        <s v="PT64536" u="1"/>
        <s v="PT65551" u="1"/>
        <s v="PT65676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777.86" maxValue="106978388.01000001"/>
    </cacheField>
    <cacheField name="LIFE-TO-DATE_x000a_EXPENDITURES" numFmtId="164">
      <sharedItems containsSemiMixedTypes="0" containsString="0" containsNumber="1" minValue="0" maxValue="148064609.28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2">
  <r>
    <x v="0"/>
    <x v="0"/>
    <s v="Transportation, Department of"/>
    <n v="23914.87"/>
    <n v="23914.87"/>
  </r>
  <r>
    <x v="0"/>
    <x v="0"/>
    <s v="Parks, Recreation and Historic Preservation, Office of"/>
    <n v="880.74"/>
    <n v="880.74"/>
  </r>
  <r>
    <x v="0"/>
    <x v="1"/>
    <s v="Transportation, Department of"/>
    <n v="1567126.86"/>
    <n v="1567126.86"/>
  </r>
  <r>
    <x v="1"/>
    <x v="2"/>
    <s v="State University of New York"/>
    <n v="0"/>
    <n v="24425.47"/>
  </r>
  <r>
    <x v="1"/>
    <x v="2"/>
    <s v="City University of New York"/>
    <n v="0"/>
    <n v="179096.94"/>
  </r>
  <r>
    <x v="1"/>
    <x v="3"/>
    <s v="Corrections and Community Supervision, Department of"/>
    <n v="41776"/>
    <n v="41776"/>
  </r>
  <r>
    <x v="1"/>
    <x v="3"/>
    <s v="Homeland Security and Emergency Services, Office of"/>
    <n v="0"/>
    <n v="96822.44"/>
  </r>
  <r>
    <x v="1"/>
    <x v="3"/>
    <s v="City University of New York"/>
    <n v="111388.56"/>
    <n v="791979.39"/>
  </r>
  <r>
    <x v="1"/>
    <x v="3"/>
    <s v="Health, Department of"/>
    <n v="0"/>
    <n v="37784.58"/>
  </r>
  <r>
    <x v="1"/>
    <x v="3"/>
    <s v="State Police, Division of"/>
    <n v="163387.1"/>
    <n v="206548.1"/>
  </r>
  <r>
    <x v="1"/>
    <x v="3"/>
    <s v="Transportation, Department of"/>
    <n v="160266.48000000001"/>
    <n v="190725.46"/>
  </r>
  <r>
    <x v="1"/>
    <x v="3"/>
    <s v="State University of New York"/>
    <n v="249267.84"/>
    <n v="1689166.09"/>
  </r>
  <r>
    <x v="1"/>
    <x v="3"/>
    <s v="Unified Court System - Office of Court Administration"/>
    <n v="0"/>
    <n v="65994"/>
  </r>
  <r>
    <x v="2"/>
    <x v="4"/>
    <s v="Transportation, Department of"/>
    <n v="5780"/>
    <n v="5780"/>
  </r>
  <r>
    <x v="2"/>
    <x v="4"/>
    <s v="Homeland Security and Emergency Services, Office of"/>
    <n v="0"/>
    <n v="503939.66"/>
  </r>
  <r>
    <x v="3"/>
    <x v="5"/>
    <s v="People with Developmental Disabilities, Office For"/>
    <n v="2930.68"/>
    <n v="2930.68"/>
  </r>
  <r>
    <x v="4"/>
    <x v="6"/>
    <s v="Transportation, Department of"/>
    <n v="152635.56"/>
    <n v="237339.87"/>
  </r>
  <r>
    <x v="4"/>
    <x v="6"/>
    <s v="Parks, Recreation and Historic Preservation, Office of"/>
    <n v="4856.8500000000004"/>
    <n v="4856.8500000000004"/>
  </r>
  <r>
    <x v="4"/>
    <x v="6"/>
    <s v="Environmental Conservation,  Department of"/>
    <n v="495"/>
    <n v="12898.21"/>
  </r>
  <r>
    <x v="5"/>
    <x v="7"/>
    <s v="Transportation, Department of"/>
    <n v="0"/>
    <n v="6232"/>
  </r>
  <r>
    <x v="6"/>
    <x v="8"/>
    <s v="City University of New York"/>
    <n v="1376.39"/>
    <n v="1376.39"/>
  </r>
  <r>
    <x v="7"/>
    <x v="9"/>
    <s v="Legislature - Senate"/>
    <n v="0"/>
    <n v="4846.3500000000004"/>
  </r>
  <r>
    <x v="8"/>
    <x v="10"/>
    <s v="City University of New York"/>
    <n v="165.2"/>
    <n v="165.2"/>
  </r>
  <r>
    <x v="9"/>
    <x v="11"/>
    <s v="Unified Court System - Office of Court Administration"/>
    <n v="0"/>
    <n v="14058"/>
  </r>
  <r>
    <x v="10"/>
    <x v="12"/>
    <s v="State University of New York"/>
    <n v="0"/>
    <n v="8235"/>
  </r>
  <r>
    <x v="10"/>
    <x v="12"/>
    <s v="Labor, Department of"/>
    <n v="0"/>
    <n v="1767.5"/>
  </r>
  <r>
    <x v="10"/>
    <x v="12"/>
    <s v="Alcoholism and Substance Abuse Services, Office of"/>
    <n v="0"/>
    <n v="1008.48"/>
  </r>
  <r>
    <x v="10"/>
    <x v="12"/>
    <s v="Mental Health, Office of"/>
    <n v="0"/>
    <n v="13615.39"/>
  </r>
  <r>
    <x v="11"/>
    <x v="13"/>
    <s v="State University of New York"/>
    <n v="51238.31"/>
    <n v="55063.83"/>
  </r>
  <r>
    <x v="12"/>
    <x v="14"/>
    <s v="City University of New York"/>
    <n v="0"/>
    <n v="16541"/>
  </r>
  <r>
    <x v="12"/>
    <x v="14"/>
    <s v="State University of New York"/>
    <n v="0"/>
    <n v="66604"/>
  </r>
  <r>
    <x v="13"/>
    <x v="15"/>
    <s v="Corrections and Community Supervision, Department of"/>
    <n v="0"/>
    <n v="164248.37"/>
  </r>
  <r>
    <x v="13"/>
    <x v="15"/>
    <s v="Education Department, State"/>
    <n v="0"/>
    <n v="25730.39"/>
  </r>
  <r>
    <x v="13"/>
    <x v="15"/>
    <s v="Health, Department of"/>
    <n v="41920.699999999997"/>
    <n v="89341.4"/>
  </r>
  <r>
    <x v="13"/>
    <x v="15"/>
    <s v="Transportation, Department of"/>
    <n v="116919.36"/>
    <n v="403697.81"/>
  </r>
  <r>
    <x v="13"/>
    <x v="16"/>
    <s v="Financial Services, Department of"/>
    <n v="0"/>
    <n v="50005"/>
  </r>
  <r>
    <x v="13"/>
    <x v="16"/>
    <s v="Information Technology Services, Office of"/>
    <n v="12409"/>
    <n v="167208.99"/>
  </r>
  <r>
    <x v="13"/>
    <x v="16"/>
    <s v="General Services, Office of"/>
    <n v="8606"/>
    <n v="8606"/>
  </r>
  <r>
    <x v="13"/>
    <x v="16"/>
    <s v="Health, Department of"/>
    <n v="16633"/>
    <n v="16633"/>
  </r>
  <r>
    <x v="13"/>
    <x v="16"/>
    <s v="Transportation, Department of"/>
    <n v="0"/>
    <n v="61704.54"/>
  </r>
  <r>
    <x v="13"/>
    <x v="16"/>
    <s v="People with Developmental Disabilities, Office For"/>
    <n v="0"/>
    <n v="2750"/>
  </r>
  <r>
    <x v="13"/>
    <x v="16"/>
    <s v="State University of New York"/>
    <n v="14609"/>
    <n v="165561.28"/>
  </r>
  <r>
    <x v="14"/>
    <x v="17"/>
    <s v="Corrections and Community Supervision, Department of"/>
    <n v="128893.63"/>
    <n v="305827.64"/>
  </r>
  <r>
    <x v="14"/>
    <x v="17"/>
    <s v="State University of New York"/>
    <n v="6310.11"/>
    <n v="20415.47"/>
  </r>
  <r>
    <x v="14"/>
    <x v="17"/>
    <s v="Transportation, Department of"/>
    <n v="1299014.0900000001"/>
    <n v="4249228.33"/>
  </r>
  <r>
    <x v="14"/>
    <x v="18"/>
    <s v="Transportation, Department of"/>
    <n v="37085.39"/>
    <n v="49323.6"/>
  </r>
  <r>
    <x v="14"/>
    <x v="18"/>
    <s v="People with Developmental Disabilities, Office For"/>
    <n v="2745.58"/>
    <n v="2745.58"/>
  </r>
  <r>
    <x v="14"/>
    <x v="18"/>
    <s v="Correctional Services, Department of (Corcraft)"/>
    <n v="15801.81"/>
    <n v="25598.7"/>
  </r>
  <r>
    <x v="14"/>
    <x v="18"/>
    <s v="Corrections and Community Supervision, Department of"/>
    <n v="23702.76"/>
    <n v="36537.17"/>
  </r>
  <r>
    <x v="14"/>
    <x v="18"/>
    <s v="State Police, Division of"/>
    <n v="0"/>
    <n v="4750.6499999999996"/>
  </r>
  <r>
    <x v="14"/>
    <x v="18"/>
    <s v="State University of New York"/>
    <n v="997.66"/>
    <n v="1607.17"/>
  </r>
  <r>
    <x v="14"/>
    <x v="18"/>
    <s v="Environmental Conservation,  Department of"/>
    <n v="36495.269999999997"/>
    <n v="71382.87"/>
  </r>
  <r>
    <x v="14"/>
    <x v="19"/>
    <s v="Environmental Conservation,  Department of"/>
    <n v="948.6"/>
    <n v="948.6"/>
  </r>
  <r>
    <x v="14"/>
    <x v="19"/>
    <s v="People with Developmental Disabilities, Office For"/>
    <n v="1004754.83"/>
    <n v="1004754.83"/>
  </r>
  <r>
    <x v="14"/>
    <x v="19"/>
    <s v="State University of New York"/>
    <n v="96793.45"/>
    <n v="96793.45"/>
  </r>
  <r>
    <x v="14"/>
    <x v="19"/>
    <s v="Corrections and Community Supervision, Department of"/>
    <n v="783224.54"/>
    <n v="783224.54"/>
  </r>
  <r>
    <x v="14"/>
    <x v="19"/>
    <s v="Transportation, Department of"/>
    <n v="28214.17"/>
    <n v="28214.17"/>
  </r>
  <r>
    <x v="15"/>
    <x v="20"/>
    <s v="Transportation, Department of"/>
    <n v="154460.79999999999"/>
    <n v="276955.34999999998"/>
  </r>
  <r>
    <x v="15"/>
    <x v="20"/>
    <s v="Children and Family Services, Office of"/>
    <n v="0"/>
    <n v="778.2"/>
  </r>
  <r>
    <x v="15"/>
    <x v="20"/>
    <s v="Environmental Conservation,  Department of"/>
    <n v="1275"/>
    <n v="9677.7000000000007"/>
  </r>
  <r>
    <x v="15"/>
    <x v="20"/>
    <s v="State University of New York"/>
    <n v="197331.17"/>
    <n v="211651.89"/>
  </r>
  <r>
    <x v="16"/>
    <x v="21"/>
    <s v="State University of New York"/>
    <n v="20351"/>
    <n v="39290"/>
  </r>
  <r>
    <x v="16"/>
    <x v="22"/>
    <s v="State University of New York"/>
    <n v="41262.32"/>
    <n v="251372.25"/>
  </r>
  <r>
    <x v="16"/>
    <x v="22"/>
    <s v="State Police, Division of"/>
    <n v="0"/>
    <n v="8844"/>
  </r>
  <r>
    <x v="17"/>
    <x v="23"/>
    <s v="Environmental Conservation,  Department of"/>
    <n v="2460.4"/>
    <n v="50681.67"/>
  </r>
  <r>
    <x v="17"/>
    <x v="23"/>
    <s v="Transportation, Department of"/>
    <n v="59269.19"/>
    <n v="156552.95999999999"/>
  </r>
  <r>
    <x v="17"/>
    <x v="24"/>
    <s v="Transportation, Department of"/>
    <n v="47356.93"/>
    <n v="47356.93"/>
  </r>
  <r>
    <x v="17"/>
    <x v="24"/>
    <s v="Environmental Conservation,  Department of"/>
    <n v="20798.849999999999"/>
    <n v="20798.849999999999"/>
  </r>
  <r>
    <x v="18"/>
    <x v="25"/>
    <s v="City University of New York"/>
    <n v="17089.3"/>
    <n v="81312.479999999996"/>
  </r>
  <r>
    <x v="18"/>
    <x v="25"/>
    <s v="State University of New York"/>
    <n v="2750"/>
    <n v="13712.05"/>
  </r>
  <r>
    <x v="19"/>
    <x v="26"/>
    <s v="Corrections and Community Supervision, Department of"/>
    <n v="6399.2"/>
    <n v="6399.2"/>
  </r>
  <r>
    <x v="19"/>
    <x v="26"/>
    <s v="State University of New York"/>
    <n v="152272.63"/>
    <n v="152272.63"/>
  </r>
  <r>
    <x v="20"/>
    <x v="27"/>
    <s v="Education Department, State"/>
    <n v="0"/>
    <n v="105372.8"/>
  </r>
  <r>
    <x v="21"/>
    <x v="28"/>
    <s v="Environmental Conservation,  Department of"/>
    <n v="0"/>
    <n v="11948.34"/>
  </r>
  <r>
    <x v="22"/>
    <x v="29"/>
    <s v="Labor, Department of"/>
    <n v="0"/>
    <n v="2120"/>
  </r>
  <r>
    <x v="22"/>
    <x v="29"/>
    <s v="City University of New York"/>
    <n v="0"/>
    <n v="8521.25"/>
  </r>
  <r>
    <x v="22"/>
    <x v="29"/>
    <s v="Mental Health, Office of"/>
    <n v="0"/>
    <n v="6788.32"/>
  </r>
  <r>
    <x v="22"/>
    <x v="29"/>
    <s v="State University of New York"/>
    <n v="303815.21999999997"/>
    <n v="523837.84"/>
  </r>
  <r>
    <x v="22"/>
    <x v="29"/>
    <s v="Legislature - Assembly"/>
    <n v="0"/>
    <n v="38573.910000000003"/>
  </r>
  <r>
    <x v="23"/>
    <x v="30"/>
    <s v="City University of New York"/>
    <n v="416976.88"/>
    <n v="416976.88"/>
  </r>
  <r>
    <x v="23"/>
    <x v="30"/>
    <s v="Unified Court System - Office of Court Administration"/>
    <n v="84329.279999999999"/>
    <n v="84329.279999999999"/>
  </r>
  <r>
    <x v="23"/>
    <x v="30"/>
    <s v="State University of New York"/>
    <n v="10600.32"/>
    <n v="359520.36"/>
  </r>
  <r>
    <x v="24"/>
    <x v="31"/>
    <s v="Agriculture and Markets, Department of"/>
    <n v="0"/>
    <n v="92506.79"/>
  </r>
  <r>
    <x v="24"/>
    <x v="31"/>
    <s v="State Police, Division of"/>
    <n v="390730.42"/>
    <n v="430862.88"/>
  </r>
  <r>
    <x v="24"/>
    <x v="31"/>
    <s v="State University of New York"/>
    <n v="262784.90999999997"/>
    <n v="527816.93999999994"/>
  </r>
  <r>
    <x v="24"/>
    <x v="31"/>
    <s v="City University of New York"/>
    <n v="10667.62"/>
    <n v="11076.86"/>
  </r>
  <r>
    <x v="24"/>
    <x v="31"/>
    <s v="Health, Department of"/>
    <n v="86235.199999999997"/>
    <n v="1350984.21"/>
  </r>
  <r>
    <x v="24"/>
    <x v="31"/>
    <s v="Environmental Conservation,  Department of"/>
    <n v="883941.43"/>
    <n v="943009.56"/>
  </r>
  <r>
    <x v="24"/>
    <x v="31"/>
    <s v="Mental Health, Office of"/>
    <n v="683300.11"/>
    <n v="683300.11"/>
  </r>
  <r>
    <x v="25"/>
    <x v="32"/>
    <s v="Environmental Conservation,  Department of"/>
    <n v="187617.4"/>
    <n v="194511.1"/>
  </r>
  <r>
    <x v="25"/>
    <x v="32"/>
    <s v="Transportation, Department of"/>
    <n v="1979973.59"/>
    <n v="5618066.1299999999"/>
  </r>
  <r>
    <x v="26"/>
    <x v="33"/>
    <s v="Environmental Conservation,  Department of"/>
    <n v="0"/>
    <n v="723.53"/>
  </r>
  <r>
    <x v="26"/>
    <x v="33"/>
    <s v="State University of New York"/>
    <n v="324390.65000000002"/>
    <n v="341890.65"/>
  </r>
  <r>
    <x v="26"/>
    <x v="33"/>
    <s v="Unified Court System - Office of Court Administration"/>
    <n v="1382"/>
    <n v="1382"/>
  </r>
  <r>
    <x v="27"/>
    <x v="34"/>
    <s v="New York State Gaming Commission"/>
    <n v="0"/>
    <n v="47883.26"/>
  </r>
  <r>
    <x v="27"/>
    <x v="34"/>
    <s v="General Services, Office of"/>
    <n v="0"/>
    <n v="65266.54"/>
  </r>
  <r>
    <x v="27"/>
    <x v="34"/>
    <s v="Children and Family Services, Office of"/>
    <n v="90855.8"/>
    <n v="90855.8"/>
  </r>
  <r>
    <x v="28"/>
    <x v="35"/>
    <s v="State University of New York"/>
    <n v="1470.14"/>
    <n v="1852493.2"/>
  </r>
  <r>
    <x v="28"/>
    <x v="35"/>
    <s v="City University of New York"/>
    <n v="0"/>
    <n v="330649.48"/>
  </r>
  <r>
    <x v="28"/>
    <x v="35"/>
    <s v="Homeland Security and Emergency Services, Office of"/>
    <n v="0"/>
    <n v="1924"/>
  </r>
  <r>
    <x v="28"/>
    <x v="35"/>
    <s v="State Police, Division of"/>
    <n v="0"/>
    <n v="3860258.73"/>
  </r>
  <r>
    <x v="28"/>
    <x v="35"/>
    <s v="Unified Court System - Office of Court Administration"/>
    <n v="0"/>
    <n v="264425.92"/>
  </r>
  <r>
    <x v="29"/>
    <x v="36"/>
    <s v="Corrections and Community Supervision, Department of"/>
    <n v="37539.94"/>
    <n v="37539.94"/>
  </r>
  <r>
    <x v="30"/>
    <x v="37"/>
    <s v="State University of New York"/>
    <n v="449530.09"/>
    <n v="509830.12"/>
  </r>
  <r>
    <x v="30"/>
    <x v="37"/>
    <s v="City University of New York"/>
    <n v="149087.97"/>
    <n v="149087.97"/>
  </r>
  <r>
    <x v="31"/>
    <x v="38"/>
    <s v="State University of New York"/>
    <n v="71297.02"/>
    <n v="907156.41"/>
  </r>
  <r>
    <x v="31"/>
    <x v="38"/>
    <s v="City University of New York"/>
    <n v="18463.8"/>
    <n v="74735.62"/>
  </r>
  <r>
    <x v="32"/>
    <x v="39"/>
    <s v="Transportation, Department of"/>
    <n v="211809.28"/>
    <n v="627556.43999999994"/>
  </r>
  <r>
    <x v="33"/>
    <x v="40"/>
    <s v="State University of New York"/>
    <n v="99563.12"/>
    <n v="99563.12"/>
  </r>
  <r>
    <x v="33"/>
    <x v="40"/>
    <s v="Mental Health, Office of"/>
    <n v="202343.88"/>
    <n v="202343.88"/>
  </r>
  <r>
    <x v="33"/>
    <x v="40"/>
    <s v="Transportation, Department of"/>
    <n v="62621.07"/>
    <n v="62621.07"/>
  </r>
  <r>
    <x v="34"/>
    <x v="41"/>
    <s v="State University of New York"/>
    <n v="0"/>
    <n v="118021.96"/>
  </r>
  <r>
    <x v="34"/>
    <x v="41"/>
    <s v="Labor, Department of"/>
    <n v="0"/>
    <n v="26900.720000000001"/>
  </r>
  <r>
    <x v="35"/>
    <x v="42"/>
    <s v="Health, Department of"/>
    <n v="2970"/>
    <n v="46562.5"/>
  </r>
  <r>
    <x v="35"/>
    <x v="42"/>
    <s v="Environmental Conservation,  Department of"/>
    <n v="0"/>
    <n v="544.71"/>
  </r>
  <r>
    <x v="35"/>
    <x v="42"/>
    <s v="Unified Courts System - Courts of Original Jurisdiction"/>
    <n v="0"/>
    <n v="163"/>
  </r>
  <r>
    <x v="35"/>
    <x v="42"/>
    <s v="State University of New York"/>
    <n v="77111.199999999997"/>
    <n v="482309.66"/>
  </r>
  <r>
    <x v="35"/>
    <x v="42"/>
    <s v="People with Developmental Disabilities, Office For"/>
    <n v="0"/>
    <n v="28311.67"/>
  </r>
  <r>
    <x v="35"/>
    <x v="42"/>
    <s v="Mental Health, Office of"/>
    <n v="241747.48"/>
    <n v="930002.78"/>
  </r>
  <r>
    <x v="35"/>
    <x v="42"/>
    <s v="Information Technology Services, Office of"/>
    <n v="2064.31"/>
    <n v="26561.29"/>
  </r>
  <r>
    <x v="36"/>
    <x v="43"/>
    <s v="State University of New York"/>
    <n v="4064.32"/>
    <n v="4737.88"/>
  </r>
  <r>
    <x v="36"/>
    <x v="43"/>
    <s v="City University of New York"/>
    <n v="2295.1999999999998"/>
    <n v="10102.84"/>
  </r>
  <r>
    <x v="37"/>
    <x v="44"/>
    <s v="Mental Health, Office of"/>
    <n v="0"/>
    <n v="42688.12"/>
  </r>
  <r>
    <x v="37"/>
    <x v="44"/>
    <s v="Children and Family Services, Office of"/>
    <n v="0"/>
    <n v="4244.32"/>
  </r>
  <r>
    <x v="37"/>
    <x v="44"/>
    <s v="City University of New York"/>
    <n v="2770.8"/>
    <n v="179592.46"/>
  </r>
  <r>
    <x v="37"/>
    <x v="44"/>
    <s v="Agriculture and Markets, Department of"/>
    <n v="0"/>
    <n v="47320.55"/>
  </r>
  <r>
    <x v="37"/>
    <x v="44"/>
    <s v="Homeland Security and Emergency Services, Office of"/>
    <n v="0"/>
    <n v="608.16999999999996"/>
  </r>
  <r>
    <x v="37"/>
    <x v="44"/>
    <s v="Health, Department of"/>
    <n v="0"/>
    <n v="6015.56"/>
  </r>
  <r>
    <x v="37"/>
    <x v="44"/>
    <s v="Legislature - Assembly"/>
    <n v="75488.37"/>
    <n v="77666.850000000006"/>
  </r>
  <r>
    <x v="37"/>
    <x v="44"/>
    <s v="State University of New York"/>
    <n v="1707584.81"/>
    <n v="2466061.12"/>
  </r>
  <r>
    <x v="37"/>
    <x v="44"/>
    <s v="Unified Court System - Appellate"/>
    <n v="0"/>
    <n v="5335.67"/>
  </r>
  <r>
    <x v="37"/>
    <x v="44"/>
    <s v="Transportation, Department of"/>
    <n v="35146"/>
    <n v="81998.679999999993"/>
  </r>
  <r>
    <x v="37"/>
    <x v="44"/>
    <s v="Unified Courts System - Courts of Original Jurisdiction"/>
    <n v="31756.35"/>
    <n v="78207.600000000006"/>
  </r>
  <r>
    <x v="37"/>
    <x v="44"/>
    <s v="General Services, Office of"/>
    <n v="0"/>
    <n v="370915.77"/>
  </r>
  <r>
    <x v="38"/>
    <x v="45"/>
    <s v="State University of New York"/>
    <n v="107000"/>
    <n v="820610"/>
  </r>
  <r>
    <x v="38"/>
    <x v="45"/>
    <s v="Corrections and Community Supervision, Department of"/>
    <n v="128379.18"/>
    <n v="296551.96000000002"/>
  </r>
  <r>
    <x v="38"/>
    <x v="45"/>
    <s v="City University Construction Fund"/>
    <n v="0"/>
    <n v="1245000"/>
  </r>
  <r>
    <x v="39"/>
    <x v="46"/>
    <s v="Transportation, Department of"/>
    <n v="771235"/>
    <n v="3859949"/>
  </r>
  <r>
    <x v="39"/>
    <x v="46"/>
    <s v="Environmental Conservation,  Department of"/>
    <n v="108688"/>
    <n v="108688"/>
  </r>
  <r>
    <x v="39"/>
    <x v="46"/>
    <s v="Parks, Recreation and Historic Preservation, Office of"/>
    <n v="0"/>
    <n v="253965"/>
  </r>
  <r>
    <x v="39"/>
    <x v="46"/>
    <s v="General Services, Office of"/>
    <n v="72423"/>
    <n v="332811"/>
  </r>
  <r>
    <x v="39"/>
    <x v="46"/>
    <s v="State Police, Division of"/>
    <n v="106654"/>
    <n v="106654"/>
  </r>
  <r>
    <x v="40"/>
    <x v="47"/>
    <s v="City University of New York"/>
    <n v="14692.64"/>
    <n v="217143.29"/>
  </r>
  <r>
    <x v="40"/>
    <x v="47"/>
    <s v="Health, Department of"/>
    <n v="34452.019999999997"/>
    <n v="34452.019999999997"/>
  </r>
  <r>
    <x v="41"/>
    <x v="48"/>
    <s v="City University of New York"/>
    <n v="0"/>
    <n v="17503.240000000002"/>
  </r>
  <r>
    <x v="41"/>
    <x v="48"/>
    <s v="State University of New York"/>
    <n v="0"/>
    <n v="16250.81"/>
  </r>
  <r>
    <x v="42"/>
    <x v="49"/>
    <s v="State University of New York"/>
    <n v="0"/>
    <n v="6013.8"/>
  </r>
  <r>
    <x v="42"/>
    <x v="49"/>
    <s v="City University of New York"/>
    <n v="0"/>
    <n v="1798.94"/>
  </r>
  <r>
    <x v="43"/>
    <x v="50"/>
    <s v="Unified Courts System - Courts of Original Jurisdiction"/>
    <n v="9021.6"/>
    <n v="36086.400000000001"/>
  </r>
  <r>
    <x v="43"/>
    <x v="50"/>
    <s v="Board of Elections"/>
    <n v="0"/>
    <n v="947.94"/>
  </r>
  <r>
    <x v="43"/>
    <x v="50"/>
    <s v="Health, Department of"/>
    <n v="0"/>
    <n v="6283.6"/>
  </r>
  <r>
    <x v="43"/>
    <x v="50"/>
    <s v="Environmental Conservation,  Department of"/>
    <n v="49932.4"/>
    <n v="182844.08"/>
  </r>
  <r>
    <x v="43"/>
    <x v="50"/>
    <s v="Taxation and Finance, Department of"/>
    <n v="20095.84"/>
    <n v="20095.84"/>
  </r>
  <r>
    <x v="43"/>
    <x v="50"/>
    <s v="Motor Vehicles, Department of"/>
    <n v="15035.3"/>
    <n v="37683.800000000003"/>
  </r>
  <r>
    <x v="43"/>
    <x v="50"/>
    <s v="Justice Center for the Protection of People with Special Needs"/>
    <n v="13357.52"/>
    <n v="13357.52"/>
  </r>
  <r>
    <x v="43"/>
    <x v="50"/>
    <s v="Military and Naval Affairs, Division of"/>
    <n v="287331.82"/>
    <n v="590317.66"/>
  </r>
  <r>
    <x v="43"/>
    <x v="50"/>
    <s v="Corrections and Community Supervision, Department of"/>
    <n v="104811.66"/>
    <n v="767251.64"/>
  </r>
  <r>
    <x v="43"/>
    <x v="50"/>
    <s v="Attorney General, Office of the"/>
    <n v="0"/>
    <n v="22319.63"/>
  </r>
  <r>
    <x v="43"/>
    <x v="50"/>
    <s v="Parks, Recreation and Historic Preservation, Office of"/>
    <n v="0"/>
    <n v="98540.05"/>
  </r>
  <r>
    <x v="43"/>
    <x v="50"/>
    <s v="Unified Court System - Office of Court Administration"/>
    <n v="142772"/>
    <n v="748695.01"/>
  </r>
  <r>
    <x v="43"/>
    <x v="50"/>
    <s v="Homeland Security and Emergency Services, Office of"/>
    <n v="0"/>
    <n v="24769.8"/>
  </r>
  <r>
    <x v="43"/>
    <x v="50"/>
    <s v="State Police, Division of"/>
    <n v="726412.73"/>
    <n v="2854360.03"/>
  </r>
  <r>
    <x v="43"/>
    <x v="50"/>
    <s v="State University of New York"/>
    <n v="58519.360000000001"/>
    <n v="153497.1"/>
  </r>
  <r>
    <x v="44"/>
    <x v="51"/>
    <s v="Unified Courts System - Courts of Original Jurisdiction"/>
    <n v="314"/>
    <n v="3130.25"/>
  </r>
  <r>
    <x v="45"/>
    <x v="52"/>
    <s v="City University of New York"/>
    <n v="326820.15999999997"/>
    <n v="326820.15999999997"/>
  </r>
  <r>
    <x v="45"/>
    <x v="53"/>
    <s v="State University of New York"/>
    <n v="0"/>
    <n v="37944.639999999999"/>
  </r>
  <r>
    <x v="45"/>
    <x v="53"/>
    <s v="City University of New York"/>
    <n v="283528.55"/>
    <n v="753683.89"/>
  </r>
  <r>
    <x v="46"/>
    <x v="54"/>
    <s v="State University of New York"/>
    <n v="26724.57"/>
    <n v="68014.02"/>
  </r>
  <r>
    <x v="46"/>
    <x v="54"/>
    <s v="Corrections and Community Supervision, Department of"/>
    <n v="0"/>
    <n v="57197.47"/>
  </r>
  <r>
    <x v="46"/>
    <x v="54"/>
    <s v="Information Technology Services, Office of"/>
    <n v="0"/>
    <n v="25027.29"/>
  </r>
  <r>
    <x v="47"/>
    <x v="55"/>
    <s v="State University of New York"/>
    <n v="1360405.41"/>
    <n v="7251882.2999999998"/>
  </r>
  <r>
    <x v="47"/>
    <x v="55"/>
    <s v="Public Integrity, Commission on"/>
    <n v="3484.38"/>
    <n v="27758.07"/>
  </r>
  <r>
    <x v="47"/>
    <x v="55"/>
    <s v="Economic Development, Department of"/>
    <n v="0"/>
    <n v="152.93"/>
  </r>
  <r>
    <x v="47"/>
    <x v="55"/>
    <s v="Financial Services, Department of"/>
    <n v="33371.919999999998"/>
    <n v="366602.56"/>
  </r>
  <r>
    <x v="47"/>
    <x v="55"/>
    <s v="Unified Courts System - Courts of Original Jurisdiction"/>
    <n v="157613.34"/>
    <n v="416954.57"/>
  </r>
  <r>
    <x v="47"/>
    <x v="55"/>
    <s v="Transportation, Department of"/>
    <n v="44719.31"/>
    <n v="49095.73"/>
  </r>
  <r>
    <x v="47"/>
    <x v="55"/>
    <s v="Education Department, State"/>
    <n v="282990.75"/>
    <n v="1920332.92"/>
  </r>
  <r>
    <x v="47"/>
    <x v="55"/>
    <s v="Parks, Recreation and Historic Preservation, Office of"/>
    <n v="80568.929999999993"/>
    <n v="337291"/>
  </r>
  <r>
    <x v="47"/>
    <x v="55"/>
    <s v="State, Department of"/>
    <n v="238770.1"/>
    <n v="1115099.17"/>
  </r>
  <r>
    <x v="47"/>
    <x v="55"/>
    <s v="Labor, Department of"/>
    <n v="90837.93"/>
    <n v="514046.15"/>
  </r>
  <r>
    <x v="47"/>
    <x v="55"/>
    <s v="General Services, Office of"/>
    <n v="53584.71"/>
    <n v="191607.71"/>
  </r>
  <r>
    <x v="47"/>
    <x v="55"/>
    <s v="City University of New York"/>
    <n v="1103.97"/>
    <n v="64795.65"/>
  </r>
  <r>
    <x v="47"/>
    <x v="55"/>
    <s v="Agriculture and Markets, Department of"/>
    <n v="34330.51"/>
    <n v="106140.47"/>
  </r>
  <r>
    <x v="47"/>
    <x v="55"/>
    <s v="Motor Vehicles, Department of"/>
    <n v="0"/>
    <n v="3991801.15"/>
  </r>
  <r>
    <x v="48"/>
    <x v="56"/>
    <s v="Budget, Division of the"/>
    <n v="0"/>
    <n v="1413.8"/>
  </r>
  <r>
    <x v="48"/>
    <x v="56"/>
    <s v="State Police, Division of"/>
    <n v="0"/>
    <n v="58.2"/>
  </r>
  <r>
    <x v="48"/>
    <x v="56"/>
    <s v="People with Developmental Disabilities, Office For"/>
    <n v="376.11"/>
    <n v="7840.84"/>
  </r>
  <r>
    <x v="48"/>
    <x v="56"/>
    <s v="Environmental Conservation,  Department of"/>
    <n v="0"/>
    <n v="7.9"/>
  </r>
  <r>
    <x v="48"/>
    <x v="56"/>
    <s v="Corrections and Community Supervision, Department of"/>
    <n v="0"/>
    <n v="3519.66"/>
  </r>
  <r>
    <x v="48"/>
    <x v="56"/>
    <s v="Transportation, Department of"/>
    <n v="263.77"/>
    <n v="3572.8"/>
  </r>
  <r>
    <x v="48"/>
    <x v="56"/>
    <s v="Mental Health, Office of"/>
    <n v="0"/>
    <n v="47411.07"/>
  </r>
  <r>
    <x v="48"/>
    <x v="56"/>
    <s v="State University of New York"/>
    <n v="3052.49"/>
    <n v="14217.99"/>
  </r>
  <r>
    <x v="48"/>
    <x v="56"/>
    <s v="Information Technology Services, Office of"/>
    <n v="0"/>
    <n v="1143.1500000000001"/>
  </r>
  <r>
    <x v="48"/>
    <x v="56"/>
    <s v="Higher Education Services Corporation"/>
    <n v="0"/>
    <n v="233.35"/>
  </r>
  <r>
    <x v="49"/>
    <x v="57"/>
    <s v="Children and Family Services, Office of"/>
    <n v="0"/>
    <n v="2880"/>
  </r>
  <r>
    <x v="50"/>
    <x v="58"/>
    <s v="Corrections and Community Supervision, Department of"/>
    <n v="340113.25"/>
    <n v="1024130.12"/>
  </r>
  <r>
    <x v="50"/>
    <x v="58"/>
    <s v="Parks, Recreation and Historic Preservation, Office of"/>
    <n v="69455.960000000006"/>
    <n v="228697.65"/>
  </r>
  <r>
    <x v="50"/>
    <x v="58"/>
    <s v="Military and Naval Affairs, Division of"/>
    <n v="14795.85"/>
    <n v="21941"/>
  </r>
  <r>
    <x v="50"/>
    <x v="58"/>
    <s v="Transportation, Department of"/>
    <n v="21884146.989999998"/>
    <n v="78410366.019999996"/>
  </r>
  <r>
    <x v="50"/>
    <x v="58"/>
    <s v="General Services, Office of"/>
    <n v="75694.350000000006"/>
    <n v="336667.78"/>
  </r>
  <r>
    <x v="50"/>
    <x v="58"/>
    <s v="Children and Family Services, Office of"/>
    <n v="1119.56"/>
    <n v="1119.56"/>
  </r>
  <r>
    <x v="50"/>
    <x v="58"/>
    <s v="State University of New York"/>
    <n v="173019.62"/>
    <n v="1163433.8899999999"/>
  </r>
  <r>
    <x v="50"/>
    <x v="58"/>
    <s v="Mental Health, Office of"/>
    <n v="18899.98"/>
    <n v="68328.429999999993"/>
  </r>
  <r>
    <x v="50"/>
    <x v="58"/>
    <s v="People with Developmental Disabilities, Office For"/>
    <n v="2344.7800000000002"/>
    <n v="14594.51"/>
  </r>
  <r>
    <x v="50"/>
    <x v="59"/>
    <s v="Mental Health, Office of"/>
    <n v="10730.66"/>
    <n v="16776.52"/>
  </r>
  <r>
    <x v="50"/>
    <x v="59"/>
    <s v="State University of New York"/>
    <n v="898055.98"/>
    <n v="1692156.53"/>
  </r>
  <r>
    <x v="50"/>
    <x v="59"/>
    <s v="Corrections and Community Supervision, Department of"/>
    <n v="139417.29999999999"/>
    <n v="228382.28"/>
  </r>
  <r>
    <x v="50"/>
    <x v="59"/>
    <s v="General Services, Office of"/>
    <n v="106362.01"/>
    <n v="135914.54999999999"/>
  </r>
  <r>
    <x v="50"/>
    <x v="59"/>
    <s v="Transportation, Department of"/>
    <n v="6497919.04"/>
    <n v="19705711.190000001"/>
  </r>
  <r>
    <x v="50"/>
    <x v="59"/>
    <s v="Parks, Recreation and Historic Preservation, Office of"/>
    <n v="4234.5200000000004"/>
    <n v="21698.42"/>
  </r>
  <r>
    <x v="50"/>
    <x v="59"/>
    <s v="Military and Naval Affairs, Division of"/>
    <n v="15650.09"/>
    <n v="17988.580000000002"/>
  </r>
  <r>
    <x v="50"/>
    <x v="59"/>
    <s v="People with Developmental Disabilities, Office For"/>
    <n v="1910.23"/>
    <n v="18595.66"/>
  </r>
  <r>
    <x v="51"/>
    <x v="60"/>
    <s v="State University of New York"/>
    <n v="2745.65"/>
    <n v="5433.15"/>
  </r>
  <r>
    <x v="52"/>
    <x v="61"/>
    <s v="Unified Court System - Appellate"/>
    <n v="198"/>
    <n v="198"/>
  </r>
  <r>
    <x v="52"/>
    <x v="61"/>
    <s v="Mental Health, Office of"/>
    <n v="1928"/>
    <n v="1928"/>
  </r>
  <r>
    <x v="52"/>
    <x v="61"/>
    <s v="City University of New York"/>
    <n v="72696.179999999993"/>
    <n v="72696.179999999993"/>
  </r>
  <r>
    <x v="53"/>
    <x v="62"/>
    <s v="Environmental Conservation,  Department of"/>
    <n v="1211.18"/>
    <n v="26803.18"/>
  </r>
  <r>
    <x v="53"/>
    <x v="62"/>
    <s v="Transportation, Department of"/>
    <n v="8168.89"/>
    <n v="17013.52"/>
  </r>
  <r>
    <x v="53"/>
    <x v="62"/>
    <s v="Parks, Recreation and Historic Preservation, Office of"/>
    <n v="967.02"/>
    <n v="3275.77"/>
  </r>
  <r>
    <x v="53"/>
    <x v="62"/>
    <s v="State University of New York"/>
    <n v="1815.57"/>
    <n v="2879.99"/>
  </r>
  <r>
    <x v="54"/>
    <x v="63"/>
    <s v="Transportation, Department of"/>
    <n v="1337519.25"/>
    <n v="1337519.25"/>
  </r>
  <r>
    <x v="54"/>
    <x v="64"/>
    <s v="Transportation, Department of"/>
    <n v="4329146.9400000004"/>
    <n v="4329146.9400000004"/>
  </r>
  <r>
    <x v="55"/>
    <x v="65"/>
    <s v="Legislature - Senate"/>
    <n v="492.94"/>
    <n v="492.94"/>
  </r>
  <r>
    <x v="56"/>
    <x v="66"/>
    <s v="State University of New York"/>
    <n v="2670.61"/>
    <n v="59208.11"/>
  </r>
  <r>
    <x v="56"/>
    <x v="66"/>
    <s v="Children and Family Services, Office of"/>
    <n v="0"/>
    <n v="6002.1"/>
  </r>
  <r>
    <x v="56"/>
    <x v="66"/>
    <s v="People with Developmental Disabilities, Office For"/>
    <n v="0"/>
    <n v="3778.35"/>
  </r>
  <r>
    <x v="57"/>
    <x v="67"/>
    <s v="Legislature - Assembly"/>
    <n v="210.8"/>
    <n v="210.8"/>
  </r>
  <r>
    <x v="57"/>
    <x v="67"/>
    <s v="Unified Courts System - Courts of Original Jurisdiction"/>
    <n v="0"/>
    <n v="3378.57"/>
  </r>
  <r>
    <x v="57"/>
    <x v="67"/>
    <s v="Health, Department of"/>
    <n v="5500"/>
    <n v="5500"/>
  </r>
  <r>
    <x v="57"/>
    <x v="67"/>
    <s v="Information Technology Services, Office of"/>
    <n v="4230"/>
    <n v="8570.7800000000007"/>
  </r>
  <r>
    <x v="57"/>
    <x v="67"/>
    <s v="Motor Vehicles, Department of"/>
    <n v="0"/>
    <n v="2080.25"/>
  </r>
  <r>
    <x v="57"/>
    <x v="67"/>
    <s v="City University of New York"/>
    <n v="96212.02"/>
    <n v="263428"/>
  </r>
  <r>
    <x v="57"/>
    <x v="67"/>
    <s v="General Services, Office of"/>
    <n v="213.68"/>
    <n v="213.68"/>
  </r>
  <r>
    <x v="57"/>
    <x v="67"/>
    <s v="Children and Family Services, Office of"/>
    <n v="0"/>
    <n v="1820"/>
  </r>
  <r>
    <x v="57"/>
    <x v="67"/>
    <s v="Attorney General, Office of the"/>
    <n v="57094.18"/>
    <n v="57094.18"/>
  </r>
  <r>
    <x v="57"/>
    <x v="67"/>
    <s v="Military and Naval Affairs, Division of"/>
    <n v="0"/>
    <n v="20472.599999999999"/>
  </r>
  <r>
    <x v="57"/>
    <x v="67"/>
    <s v="Mental Health, Office of"/>
    <n v="6978.72"/>
    <n v="9945.81"/>
  </r>
  <r>
    <x v="57"/>
    <x v="67"/>
    <s v="Legislature - Senate"/>
    <n v="0"/>
    <n v="94558.88"/>
  </r>
  <r>
    <x v="57"/>
    <x v="67"/>
    <s v="Unified Court System - Office of Court Administration"/>
    <n v="0"/>
    <n v="205921.58"/>
  </r>
  <r>
    <x v="57"/>
    <x v="67"/>
    <s v="Transportation, Department of"/>
    <n v="189501.15"/>
    <n v="1643970.04"/>
  </r>
  <r>
    <x v="57"/>
    <x v="67"/>
    <s v="Corrections and Community Supervision, Department of"/>
    <n v="48469.55"/>
    <n v="269012.59000000003"/>
  </r>
  <r>
    <x v="57"/>
    <x v="67"/>
    <s v="Unified Court System - Appellate"/>
    <n v="0"/>
    <n v="610"/>
  </r>
  <r>
    <x v="57"/>
    <x v="67"/>
    <s v="State University of New York"/>
    <n v="34913.32"/>
    <n v="459651.48"/>
  </r>
  <r>
    <x v="57"/>
    <x v="67"/>
    <s v="Labor, Department of"/>
    <n v="62"/>
    <n v="62"/>
  </r>
  <r>
    <x v="57"/>
    <x v="68"/>
    <s v="City University of New York"/>
    <n v="98768.5"/>
    <n v="1059464.3799999999"/>
  </r>
  <r>
    <x v="57"/>
    <x v="68"/>
    <s v="Motor Vehicles, Department of"/>
    <n v="0"/>
    <n v="7252.28"/>
  </r>
  <r>
    <x v="57"/>
    <x v="68"/>
    <s v="Environmental Conservation,  Department of"/>
    <n v="0"/>
    <n v="22397.200000000001"/>
  </r>
  <r>
    <x v="57"/>
    <x v="68"/>
    <s v="State Comptroller, Office of the"/>
    <n v="375"/>
    <n v="81569.710000000006"/>
  </r>
  <r>
    <x v="57"/>
    <x v="68"/>
    <s v="People with Developmental Disabilities, Office For"/>
    <n v="0"/>
    <n v="5238.72"/>
  </r>
  <r>
    <x v="57"/>
    <x v="68"/>
    <s v="Mental Health, Office of"/>
    <n v="51053.23"/>
    <n v="164059.49"/>
  </r>
  <r>
    <x v="57"/>
    <x v="68"/>
    <s v="Information Technology Services, Office of"/>
    <n v="717261.3"/>
    <n v="3332585.73"/>
  </r>
  <r>
    <x v="57"/>
    <x v="68"/>
    <s v="Unified Court System - Appellate"/>
    <n v="0"/>
    <n v="564.75"/>
  </r>
  <r>
    <x v="57"/>
    <x v="68"/>
    <s v="Attorney General, Office of the"/>
    <n v="0"/>
    <n v="1946.4"/>
  </r>
  <r>
    <x v="57"/>
    <x v="68"/>
    <s v="Education Department, State"/>
    <n v="0"/>
    <n v="33383.4"/>
  </r>
  <r>
    <x v="57"/>
    <x v="68"/>
    <s v="Taxation and Finance, Department of"/>
    <n v="0"/>
    <n v="16314"/>
  </r>
  <r>
    <x v="57"/>
    <x v="68"/>
    <s v="State, Department of"/>
    <n v="0"/>
    <n v="4036"/>
  </r>
  <r>
    <x v="57"/>
    <x v="68"/>
    <s v="Legislature - Assembly"/>
    <n v="584"/>
    <n v="7162.3"/>
  </r>
  <r>
    <x v="57"/>
    <x v="68"/>
    <s v="Criminal Justice Services, Division of"/>
    <n v="0"/>
    <n v="41657.65"/>
  </r>
  <r>
    <x v="57"/>
    <x v="68"/>
    <s v="State University of New York"/>
    <n v="311980.49"/>
    <n v="2935582.2"/>
  </r>
  <r>
    <x v="57"/>
    <x v="68"/>
    <s v="Legislature - Senate"/>
    <n v="76142.37"/>
    <n v="84676.3"/>
  </r>
  <r>
    <x v="57"/>
    <x v="68"/>
    <s v="Labor, Department of"/>
    <n v="0"/>
    <n v="35417.199999999997"/>
  </r>
  <r>
    <x v="57"/>
    <x v="68"/>
    <s v="Unified Courts System - Courts of Original Jurisdiction"/>
    <n v="5204.07"/>
    <n v="38659.15"/>
  </r>
  <r>
    <x v="57"/>
    <x v="68"/>
    <s v="Unified Court System - Office of Court Administration"/>
    <n v="18008.87"/>
    <n v="823646.56"/>
  </r>
  <r>
    <x v="57"/>
    <x v="68"/>
    <s v="Transportation, Department of"/>
    <n v="0"/>
    <n v="206106.28"/>
  </r>
  <r>
    <x v="57"/>
    <x v="68"/>
    <s v="General Services, Office of"/>
    <n v="0"/>
    <n v="104588.88"/>
  </r>
  <r>
    <x v="57"/>
    <x v="68"/>
    <s v="Corrections and Community Supervision, Department of"/>
    <n v="416.65"/>
    <n v="354985.25"/>
  </r>
  <r>
    <x v="57"/>
    <x v="68"/>
    <s v="Health, Department of"/>
    <n v="0"/>
    <n v="2727.4"/>
  </r>
  <r>
    <x v="57"/>
    <x v="68"/>
    <s v="Workers' Compensation Board"/>
    <n v="0"/>
    <n v="109038.71"/>
  </r>
  <r>
    <x v="58"/>
    <x v="69"/>
    <s v="Transportation, Department of"/>
    <n v="159880.32999999999"/>
    <n v="604107.46"/>
  </r>
  <r>
    <x v="59"/>
    <x v="70"/>
    <s v="State University of New York"/>
    <n v="3910"/>
    <n v="9140"/>
  </r>
  <r>
    <x v="59"/>
    <x v="70"/>
    <s v="Human Rights, Division of"/>
    <n v="0"/>
    <n v="289543.09999999998"/>
  </r>
  <r>
    <x v="59"/>
    <x v="70"/>
    <s v="Labor, Department of"/>
    <n v="0"/>
    <n v="575329.1"/>
  </r>
  <r>
    <x v="59"/>
    <x v="70"/>
    <s v="Transportation, Department of"/>
    <n v="124"/>
    <n v="760"/>
  </r>
  <r>
    <x v="59"/>
    <x v="70"/>
    <s v="Attorney General, Office of the"/>
    <n v="0"/>
    <n v="1301"/>
  </r>
  <r>
    <x v="59"/>
    <x v="70"/>
    <s v="Children and Family Services, Office of"/>
    <n v="13052"/>
    <n v="48702.6"/>
  </r>
  <r>
    <x v="59"/>
    <x v="71"/>
    <s v="State University of New York"/>
    <n v="3501.25"/>
    <n v="3501.25"/>
  </r>
  <r>
    <x v="60"/>
    <x v="72"/>
    <s v="Attorney General, Office of the"/>
    <n v="56839"/>
    <n v="337718.62"/>
  </r>
  <r>
    <x v="60"/>
    <x v="72"/>
    <s v="Criminal Justice Services, Division of"/>
    <n v="0"/>
    <n v="92077.05"/>
  </r>
  <r>
    <x v="60"/>
    <x v="72"/>
    <s v="Workers' Compensation Board"/>
    <n v="0"/>
    <n v="140249.5"/>
  </r>
  <r>
    <x v="60"/>
    <x v="72"/>
    <s v="Unified Court System - Office of Court Administration"/>
    <n v="0"/>
    <n v="189141.84"/>
  </r>
  <r>
    <x v="60"/>
    <x v="72"/>
    <s v="State Police, Division of"/>
    <n v="0"/>
    <n v="230.04"/>
  </r>
  <r>
    <x v="60"/>
    <x v="72"/>
    <s v="Legislature - Senate"/>
    <n v="50000"/>
    <n v="50000"/>
  </r>
  <r>
    <x v="60"/>
    <x v="72"/>
    <s v="Mental Health, Office of"/>
    <n v="0"/>
    <n v="430722.24"/>
  </r>
  <r>
    <x v="60"/>
    <x v="72"/>
    <s v="General Services, Office of"/>
    <n v="40918.78"/>
    <n v="40918.78"/>
  </r>
  <r>
    <x v="60"/>
    <x v="72"/>
    <s v="Taxation and Finance, Department of"/>
    <n v="0"/>
    <n v="6845.64"/>
  </r>
  <r>
    <x v="60"/>
    <x v="72"/>
    <s v="State University of New York"/>
    <n v="303552.84999999998"/>
    <n v="1410232.22"/>
  </r>
  <r>
    <x v="60"/>
    <x v="72"/>
    <s v="Information Technology Services, Office of"/>
    <n v="25516.11"/>
    <n v="1207494.1000000001"/>
  </r>
  <r>
    <x v="60"/>
    <x v="72"/>
    <s v="Education Department, State"/>
    <n v="0"/>
    <n v="29700"/>
  </r>
  <r>
    <x v="60"/>
    <x v="72"/>
    <s v="Victim Services, Office of"/>
    <n v="0"/>
    <n v="2340"/>
  </r>
  <r>
    <x v="60"/>
    <x v="72"/>
    <s v="City University of New York"/>
    <n v="9841"/>
    <n v="577825.48"/>
  </r>
  <r>
    <x v="60"/>
    <x v="72"/>
    <s v="Temporary and Disability Assistance, Office of"/>
    <n v="0"/>
    <n v="8400"/>
  </r>
  <r>
    <x v="61"/>
    <x v="73"/>
    <s v="Temporary and Disability Assistance, Office of"/>
    <n v="715.4"/>
    <n v="715.4"/>
  </r>
  <r>
    <x v="62"/>
    <x v="74"/>
    <s v="Parks, Recreation and Historic Preservation, Office of"/>
    <n v="32816"/>
    <n v="116696.1"/>
  </r>
  <r>
    <x v="62"/>
    <x v="74"/>
    <s v="Environmental Conservation,  Department of"/>
    <n v="6755.1"/>
    <n v="6755.1"/>
  </r>
  <r>
    <x v="62"/>
    <x v="74"/>
    <s v="State Police, Division of"/>
    <n v="199039.65"/>
    <n v="609142.04"/>
  </r>
  <r>
    <x v="62"/>
    <x v="74"/>
    <s v="Criminal Justice Services, Division of"/>
    <n v="167400"/>
    <n v="223200"/>
  </r>
  <r>
    <x v="63"/>
    <x v="75"/>
    <s v="City University of New York"/>
    <n v="0"/>
    <n v="8320.9699999999993"/>
  </r>
  <r>
    <x v="63"/>
    <x v="75"/>
    <s v="State University of New York"/>
    <n v="2960.55"/>
    <n v="2960.55"/>
  </r>
  <r>
    <x v="64"/>
    <x v="76"/>
    <s v="State University of New York"/>
    <n v="11950.51"/>
    <n v="38335.75"/>
  </r>
  <r>
    <x v="64"/>
    <x v="76"/>
    <s v="Legislature - Assembly"/>
    <n v="6200"/>
    <n v="24352.25"/>
  </r>
  <r>
    <x v="65"/>
    <x v="77"/>
    <s v="Health, Department of"/>
    <n v="0"/>
    <n v="20327.34"/>
  </r>
  <r>
    <x v="65"/>
    <x v="77"/>
    <s v="State University of New York"/>
    <n v="0"/>
    <n v="9970"/>
  </r>
  <r>
    <x v="66"/>
    <x v="78"/>
    <s v="Corrections and Community Supervision, Department of"/>
    <n v="0"/>
    <n v="6836.57"/>
  </r>
  <r>
    <x v="66"/>
    <x v="78"/>
    <s v="State University of New York"/>
    <n v="66063.990000000005"/>
    <n v="131105.70000000001"/>
  </r>
  <r>
    <x v="67"/>
    <x v="79"/>
    <s v="Unified Courts System - Courts of Original Jurisdiction"/>
    <n v="0"/>
    <n v="26034.2"/>
  </r>
  <r>
    <x v="67"/>
    <x v="79"/>
    <s v="Motor Vehicles, Department of"/>
    <n v="22050"/>
    <n v="22050"/>
  </r>
  <r>
    <x v="68"/>
    <x v="80"/>
    <s v="State Police, Division of"/>
    <n v="8680"/>
    <n v="8680"/>
  </r>
  <r>
    <x v="68"/>
    <x v="80"/>
    <s v="Labor, Department of"/>
    <n v="28742.32"/>
    <n v="28742.32"/>
  </r>
  <r>
    <x v="69"/>
    <x v="81"/>
    <s v="Information Technology Services, Office of"/>
    <n v="4552072.93"/>
    <n v="4558456.93"/>
  </r>
  <r>
    <x v="69"/>
    <x v="81"/>
    <s v="State University of New York"/>
    <n v="25897.29"/>
    <n v="106471.47"/>
  </r>
  <r>
    <x v="70"/>
    <x v="82"/>
    <s v="City University of New York"/>
    <n v="2122"/>
    <n v="4244"/>
  </r>
  <r>
    <x v="70"/>
    <x v="82"/>
    <s v="State University of New York"/>
    <n v="0"/>
    <n v="737908.85"/>
  </r>
  <r>
    <x v="71"/>
    <x v="83"/>
    <s v="Correctional Services, Department of (Corcraft)"/>
    <n v="0"/>
    <n v="967.55"/>
  </r>
  <r>
    <x v="71"/>
    <x v="83"/>
    <s v="Unified Court System - Appellate"/>
    <n v="0"/>
    <n v="523.04999999999995"/>
  </r>
  <r>
    <x v="71"/>
    <x v="83"/>
    <s v="Parks, Recreation and Historic Preservation, Office of"/>
    <n v="0"/>
    <n v="5651.69"/>
  </r>
  <r>
    <x v="71"/>
    <x v="83"/>
    <s v="Corrections and Community Supervision, Department of"/>
    <n v="0"/>
    <n v="1068.57"/>
  </r>
  <r>
    <x v="71"/>
    <x v="83"/>
    <s v="Homeland Security and Emergency Services, Office of"/>
    <n v="0"/>
    <n v="48767.27"/>
  </r>
  <r>
    <x v="72"/>
    <x v="84"/>
    <s v="General Services, Office of"/>
    <n v="148253.19"/>
    <n v="7847020.79"/>
  </r>
  <r>
    <x v="73"/>
    <x v="85"/>
    <s v="State University of New York"/>
    <n v="23952.14"/>
    <n v="23952.14"/>
  </r>
  <r>
    <x v="74"/>
    <x v="86"/>
    <s v="Motor Vehicles, Department of"/>
    <n v="0"/>
    <n v="193886.67"/>
  </r>
  <r>
    <x v="74"/>
    <x v="86"/>
    <s v="State University of New York"/>
    <n v="11835.8"/>
    <n v="22506.14"/>
  </r>
  <r>
    <x v="75"/>
    <x v="87"/>
    <s v="City University of New York"/>
    <n v="606938.9"/>
    <n v="1173622.5900000001"/>
  </r>
  <r>
    <x v="75"/>
    <x v="87"/>
    <s v="Legislature - Senate"/>
    <n v="0"/>
    <n v="35809.17"/>
  </r>
  <r>
    <x v="75"/>
    <x v="87"/>
    <s v="State University of New York"/>
    <n v="780336.94"/>
    <n v="8618852.5099999998"/>
  </r>
  <r>
    <x v="75"/>
    <x v="87"/>
    <s v="Corrections and Community Supervision, Department of"/>
    <n v="0"/>
    <n v="18237.849999999999"/>
  </r>
  <r>
    <x v="75"/>
    <x v="87"/>
    <s v="Children and Family Services, Office of"/>
    <n v="0"/>
    <n v="910.8"/>
  </r>
  <r>
    <x v="75"/>
    <x v="87"/>
    <s v="Information Technology Services, Office of"/>
    <n v="0"/>
    <n v="9726"/>
  </r>
  <r>
    <x v="75"/>
    <x v="87"/>
    <s v="General Services, Office of"/>
    <n v="0"/>
    <n v="63594.35"/>
  </r>
  <r>
    <x v="76"/>
    <x v="88"/>
    <s v="State University of New York"/>
    <n v="3704.1"/>
    <n v="60503.53"/>
  </r>
  <r>
    <x v="76"/>
    <x v="88"/>
    <s v="Health, Department of"/>
    <n v="252.13"/>
    <n v="252.13"/>
  </r>
  <r>
    <x v="77"/>
    <x v="89"/>
    <s v="People with Developmental Disabilities, Office For"/>
    <n v="374063.55"/>
    <n v="374063.55"/>
  </r>
  <r>
    <x v="77"/>
    <x v="89"/>
    <s v="Transportation, Department of"/>
    <n v="0"/>
    <n v="203078.55"/>
  </r>
  <r>
    <x v="78"/>
    <x v="90"/>
    <s v="City University of New York"/>
    <n v="0"/>
    <n v="63.64"/>
  </r>
  <r>
    <x v="78"/>
    <x v="90"/>
    <s v="Transportation, Department of"/>
    <n v="27127.61"/>
    <n v="27127.61"/>
  </r>
  <r>
    <x v="78"/>
    <x v="90"/>
    <s v="State University of New York"/>
    <n v="19903.75"/>
    <n v="19903.75"/>
  </r>
  <r>
    <x v="78"/>
    <x v="91"/>
    <s v="Transportation, Department of"/>
    <n v="44153.69"/>
    <n v="817839.06"/>
  </r>
  <r>
    <x v="78"/>
    <x v="91"/>
    <s v="Unified Court System - Office of Court Administration"/>
    <n v="29064.42"/>
    <n v="744763.68"/>
  </r>
  <r>
    <x v="78"/>
    <x v="91"/>
    <s v="Economic Development, Department of"/>
    <n v="0"/>
    <n v="1154.8399999999999"/>
  </r>
  <r>
    <x v="78"/>
    <x v="91"/>
    <s v="Legislature - Assembly"/>
    <n v="34810.720000000001"/>
    <n v="320313.94"/>
  </r>
  <r>
    <x v="78"/>
    <x v="91"/>
    <s v="City University of New York"/>
    <n v="286429.88"/>
    <n v="2334024.41"/>
  </r>
  <r>
    <x v="78"/>
    <x v="91"/>
    <s v="Lottery, Division of the"/>
    <n v="0"/>
    <n v="383457.83"/>
  </r>
  <r>
    <x v="78"/>
    <x v="91"/>
    <s v="Financial Services, Department of"/>
    <n v="19543.259999999998"/>
    <n v="481608.72"/>
  </r>
  <r>
    <x v="78"/>
    <x v="91"/>
    <s v="Budget, Division of the"/>
    <n v="0"/>
    <n v="476"/>
  </r>
  <r>
    <x v="78"/>
    <x v="91"/>
    <s v="Corrections and Community Supervision, Department of"/>
    <n v="0"/>
    <n v="1242.0999999999999"/>
  </r>
  <r>
    <x v="78"/>
    <x v="91"/>
    <s v="Workers' Compensation Board"/>
    <n v="0"/>
    <n v="51717.9"/>
  </r>
  <r>
    <x v="78"/>
    <x v="91"/>
    <s v="State, Department of"/>
    <n v="0"/>
    <n v="67391.759999999995"/>
  </r>
  <r>
    <x v="78"/>
    <x v="91"/>
    <s v="Environmental Conservation,  Department of"/>
    <n v="675.27"/>
    <n v="44374.14"/>
  </r>
  <r>
    <x v="78"/>
    <x v="91"/>
    <s v="Public Service, Department of"/>
    <n v="0"/>
    <n v="108904.37"/>
  </r>
  <r>
    <x v="78"/>
    <x v="91"/>
    <s v="State Police, Division of"/>
    <n v="0"/>
    <n v="1582.34"/>
  </r>
  <r>
    <x v="78"/>
    <x v="91"/>
    <s v="Tax Appeals, Division of"/>
    <n v="0"/>
    <n v="250.5"/>
  </r>
  <r>
    <x v="78"/>
    <x v="91"/>
    <s v="New York State Gaming Commission"/>
    <n v="0"/>
    <n v="37197"/>
  </r>
  <r>
    <x v="78"/>
    <x v="91"/>
    <s v="Health, Department of"/>
    <n v="0"/>
    <n v="25915.57"/>
  </r>
  <r>
    <x v="78"/>
    <x v="91"/>
    <s v="Correctional Services, Department of (Corcraft)"/>
    <n v="0"/>
    <n v="58.5"/>
  </r>
  <r>
    <x v="78"/>
    <x v="91"/>
    <s v="Unified Court System - Appellate"/>
    <n v="14.84"/>
    <n v="6053.34"/>
  </r>
  <r>
    <x v="78"/>
    <x v="91"/>
    <s v="Housing and Community Renewal, Division of"/>
    <n v="0"/>
    <n v="24527.56"/>
  </r>
  <r>
    <x v="78"/>
    <x v="91"/>
    <s v="Legislature - Senate"/>
    <n v="0"/>
    <n v="112286.32"/>
  </r>
  <r>
    <x v="78"/>
    <x v="91"/>
    <s v="Attorney General, Office of the"/>
    <n v="0"/>
    <n v="270451"/>
  </r>
  <r>
    <x v="78"/>
    <x v="91"/>
    <s v="Homeland Security and Emergency Services, Office of"/>
    <n v="0"/>
    <n v="211440.31"/>
  </r>
  <r>
    <x v="78"/>
    <x v="91"/>
    <s v="State University of New York"/>
    <n v="110792.85"/>
    <n v="823977.36"/>
  </r>
  <r>
    <x v="78"/>
    <x v="91"/>
    <s v="Education Department, State"/>
    <n v="0"/>
    <n v="20906.04"/>
  </r>
  <r>
    <x v="78"/>
    <x v="91"/>
    <s v="State Comptroller, Office of the"/>
    <n v="1466.16"/>
    <n v="18387.18"/>
  </r>
  <r>
    <x v="78"/>
    <x v="91"/>
    <s v="People with Developmental Disabilities, Office For"/>
    <n v="0"/>
    <n v="30442.53"/>
  </r>
  <r>
    <x v="78"/>
    <x v="91"/>
    <s v="Mental Health, Office of"/>
    <n v="0"/>
    <n v="1205595.81"/>
  </r>
  <r>
    <x v="78"/>
    <x v="91"/>
    <s v="Information Technology Services, Office of"/>
    <n v="0"/>
    <n v="40811.910000000003"/>
  </r>
  <r>
    <x v="78"/>
    <x v="91"/>
    <s v="Alcoholism and Substance Abuse Services, Office of"/>
    <n v="0"/>
    <n v="72310.16"/>
  </r>
  <r>
    <x v="78"/>
    <x v="91"/>
    <s v="Medicaid Inspector General, Office of"/>
    <n v="0"/>
    <n v="1069.01"/>
  </r>
  <r>
    <x v="78"/>
    <x v="91"/>
    <s v="State Comptroller, Office of the"/>
    <n v="0"/>
    <n v="4387.84"/>
  </r>
  <r>
    <x v="78"/>
    <x v="91"/>
    <s v="Unified Courts System - Courts of Original Jurisdiction"/>
    <n v="1384.33"/>
    <n v="54951.45"/>
  </r>
  <r>
    <x v="78"/>
    <x v="91"/>
    <s v="Higher Education Services Corporation"/>
    <n v="0"/>
    <n v="58785.36"/>
  </r>
  <r>
    <x v="78"/>
    <x v="91"/>
    <s v="Taxation and Finance, Department of"/>
    <n v="0"/>
    <n v="167.3"/>
  </r>
  <r>
    <x v="78"/>
    <x v="92"/>
    <s v="State University of New York"/>
    <n v="0"/>
    <n v="6568.48"/>
  </r>
  <r>
    <x v="78"/>
    <x v="92"/>
    <s v="City University of New York"/>
    <n v="95220.800000000003"/>
    <n v="354978.19"/>
  </r>
  <r>
    <x v="78"/>
    <x v="92"/>
    <s v="Unified Courts System - Courts of Original Jurisdiction"/>
    <n v="8650.68"/>
    <n v="8650.68"/>
  </r>
  <r>
    <x v="78"/>
    <x v="92"/>
    <s v="State Comptroller, Office of the"/>
    <n v="0"/>
    <n v="783.55"/>
  </r>
  <r>
    <x v="79"/>
    <x v="93"/>
    <s v="State University of New York"/>
    <n v="9518.3700000000008"/>
    <n v="128242.53"/>
  </r>
  <r>
    <x v="79"/>
    <x v="93"/>
    <s v="City University of New York"/>
    <n v="67499.460000000006"/>
    <n v="213058.96"/>
  </r>
  <r>
    <x v="79"/>
    <x v="93"/>
    <s v="State Comptroller, Office of the"/>
    <n v="11828.79"/>
    <n v="22668.07"/>
  </r>
  <r>
    <x v="79"/>
    <x v="93"/>
    <s v="Corrections and Community Supervision, Department of"/>
    <n v="0"/>
    <n v="310.02999999999997"/>
  </r>
  <r>
    <x v="80"/>
    <x v="94"/>
    <s v="Corrections and Community Supervision, Department of"/>
    <n v="2130"/>
    <n v="2130"/>
  </r>
  <r>
    <x v="80"/>
    <x v="94"/>
    <s v="City University of New York"/>
    <n v="56341.05"/>
    <n v="56341.05"/>
  </r>
  <r>
    <x v="80"/>
    <x v="94"/>
    <s v="State University of New York"/>
    <n v="8914.4"/>
    <n v="8914.4"/>
  </r>
  <r>
    <x v="81"/>
    <x v="95"/>
    <s v="State Police, Division of"/>
    <n v="509263.37"/>
    <n v="641233.34"/>
  </r>
  <r>
    <x v="81"/>
    <x v="95"/>
    <s v="Corrections and Community Supervision, Department of"/>
    <n v="675.2"/>
    <n v="675.2"/>
  </r>
  <r>
    <x v="82"/>
    <x v="96"/>
    <s v="Parks, Recreation and Historic Preservation, Office of"/>
    <n v="29314"/>
    <n v="29314"/>
  </r>
  <r>
    <x v="83"/>
    <x v="97"/>
    <s v="Homeland Security and Emergency Services, Office of"/>
    <n v="48623.1"/>
    <n v="48623.1"/>
  </r>
  <r>
    <x v="83"/>
    <x v="97"/>
    <s v="State University of New York"/>
    <n v="0"/>
    <n v="7309.44"/>
  </r>
  <r>
    <x v="84"/>
    <x v="98"/>
    <s v="State University of New York"/>
    <n v="49827.839999999997"/>
    <n v="84806.45"/>
  </r>
  <r>
    <x v="84"/>
    <x v="98"/>
    <s v="Health, Department of"/>
    <n v="6388.33"/>
    <n v="6388.33"/>
  </r>
  <r>
    <x v="84"/>
    <x v="98"/>
    <s v="Corrections and Community Supervision, Department of"/>
    <n v="24346.3"/>
    <n v="37057.699999999997"/>
  </r>
  <r>
    <x v="84"/>
    <x v="98"/>
    <s v="City University of New York"/>
    <n v="25839.68"/>
    <n v="50262.559999999998"/>
  </r>
  <r>
    <x v="84"/>
    <x v="98"/>
    <s v="Transportation, Department of"/>
    <n v="7726443.9299999997"/>
    <n v="16708638.960000001"/>
  </r>
  <r>
    <x v="84"/>
    <x v="98"/>
    <s v="Mental Health, Office of"/>
    <n v="3741.42"/>
    <n v="9487.16"/>
  </r>
  <r>
    <x v="85"/>
    <x v="99"/>
    <s v="City University of New York"/>
    <n v="3501.6"/>
    <n v="3501.6"/>
  </r>
  <r>
    <x v="85"/>
    <x v="99"/>
    <s v="Corrections and Community Supervision, Department of"/>
    <n v="5505.2"/>
    <n v="28073.040000000001"/>
  </r>
  <r>
    <x v="85"/>
    <x v="99"/>
    <s v="Military and Naval Affairs, Division of"/>
    <n v="0"/>
    <n v="47320.800000000003"/>
  </r>
  <r>
    <x v="85"/>
    <x v="99"/>
    <s v="Children and Family Services, Office of"/>
    <n v="184.44"/>
    <n v="1040.92"/>
  </r>
  <r>
    <x v="85"/>
    <x v="99"/>
    <s v="Taxation and Finance, Department of"/>
    <n v="328.48"/>
    <n v="328.48"/>
  </r>
  <r>
    <x v="85"/>
    <x v="99"/>
    <s v="Environmental Conservation,  Department of"/>
    <n v="0"/>
    <n v="29880.16"/>
  </r>
  <r>
    <x v="85"/>
    <x v="99"/>
    <s v="Unified Court System - Office of Court Administration"/>
    <n v="1700"/>
    <n v="122428.13"/>
  </r>
  <r>
    <x v="85"/>
    <x v="99"/>
    <s v="State University of New York"/>
    <n v="0"/>
    <n v="4890.5600000000004"/>
  </r>
  <r>
    <x v="85"/>
    <x v="99"/>
    <s v="State Police, Division of"/>
    <n v="220522.4"/>
    <n v="341802.53"/>
  </r>
  <r>
    <x v="85"/>
    <x v="99"/>
    <s v="Justice Center for the Protection of People with Special Needs"/>
    <n v="7374.4"/>
    <n v="7374.4"/>
  </r>
  <r>
    <x v="86"/>
    <x v="100"/>
    <s v="Unified Court System - Office of Court Administration"/>
    <n v="55876.01"/>
    <n v="356535.85"/>
  </r>
  <r>
    <x v="86"/>
    <x v="100"/>
    <s v="State University of New York"/>
    <n v="934.99"/>
    <n v="934.99"/>
  </r>
  <r>
    <x v="86"/>
    <x v="100"/>
    <s v="Homeland Security and Emergency Services, Office of"/>
    <n v="263.99"/>
    <n v="263.99"/>
  </r>
  <r>
    <x v="86"/>
    <x v="100"/>
    <s v="Unified Courts System - Courts of Original Jurisdiction"/>
    <n v="5249.65"/>
    <n v="5249.65"/>
  </r>
  <r>
    <x v="87"/>
    <x v="101"/>
    <s v="Mental Health, Office of"/>
    <n v="167515.07999999999"/>
    <n v="236985.98"/>
  </r>
  <r>
    <x v="87"/>
    <x v="101"/>
    <s v="Education Department, State"/>
    <n v="0"/>
    <n v="57718.01"/>
  </r>
  <r>
    <x v="87"/>
    <x v="101"/>
    <s v="State University of New York"/>
    <n v="19904.849999999999"/>
    <n v="89227.01"/>
  </r>
  <r>
    <x v="87"/>
    <x v="101"/>
    <s v="Corrections and Community Supervision, Department of"/>
    <n v="0"/>
    <n v="82505.88"/>
  </r>
  <r>
    <x v="87"/>
    <x v="101"/>
    <s v="City University of New York"/>
    <n v="0"/>
    <n v="4123.63"/>
  </r>
  <r>
    <x v="88"/>
    <x v="102"/>
    <s v="Information Technology Services, Office of"/>
    <n v="13970.37"/>
    <n v="46988.37"/>
  </r>
  <r>
    <x v="88"/>
    <x v="102"/>
    <s v="Higher Education Services Corporation"/>
    <n v="2873"/>
    <n v="9610.76"/>
  </r>
  <r>
    <x v="88"/>
    <x v="102"/>
    <s v="Housing and Community Renewal, Division of"/>
    <n v="9404.48"/>
    <n v="25889.71"/>
  </r>
  <r>
    <x v="88"/>
    <x v="102"/>
    <s v="City University of New York"/>
    <n v="169087.62"/>
    <n v="333906.59999999998"/>
  </r>
  <r>
    <x v="88"/>
    <x v="102"/>
    <s v="Military and Naval Affairs, Division of"/>
    <n v="38170.14"/>
    <n v="58901.74"/>
  </r>
  <r>
    <x v="88"/>
    <x v="102"/>
    <s v="Children and Family Services, Office of"/>
    <n v="452790.65"/>
    <n v="1396888.62"/>
  </r>
  <r>
    <x v="88"/>
    <x v="102"/>
    <s v="Financial Services, Department of"/>
    <n v="4109.49"/>
    <n v="4109.49"/>
  </r>
  <r>
    <x v="88"/>
    <x v="102"/>
    <s v="State Comptroller, Office of the"/>
    <n v="20227.599999999999"/>
    <n v="28048.57"/>
  </r>
  <r>
    <x v="88"/>
    <x v="102"/>
    <s v="New York State Gaming Commission"/>
    <n v="150537.9"/>
    <n v="594892.24"/>
  </r>
  <r>
    <x v="88"/>
    <x v="102"/>
    <s v="Hudson River Valley Greenway Communities Council"/>
    <n v="795.15"/>
    <n v="1142.03"/>
  </r>
  <r>
    <x v="88"/>
    <x v="102"/>
    <s v="State University of New York"/>
    <n v="800023.84"/>
    <n v="2149829.08"/>
  </r>
  <r>
    <x v="88"/>
    <x v="102"/>
    <s v="Motor Vehicles, Department of"/>
    <n v="327855.58"/>
    <n v="804608.5"/>
  </r>
  <r>
    <x v="88"/>
    <x v="102"/>
    <s v="Homeland Security and Emergency Services, Office of"/>
    <n v="667890.73"/>
    <n v="2074764.74"/>
  </r>
  <r>
    <x v="88"/>
    <x v="102"/>
    <s v="Veterans' Affairs, Division of"/>
    <n v="5725.35"/>
    <n v="14028.01"/>
  </r>
  <r>
    <x v="88"/>
    <x v="102"/>
    <s v="Inspector General, Office of the State"/>
    <n v="21209.58"/>
    <n v="57223.11"/>
  </r>
  <r>
    <x v="88"/>
    <x v="102"/>
    <s v="Budget, Division of the"/>
    <n v="689.78"/>
    <n v="2040.34"/>
  </r>
  <r>
    <x v="88"/>
    <x v="102"/>
    <s v="General Services, Office of"/>
    <n v="410059.67"/>
    <n v="1034394.94"/>
  </r>
  <r>
    <x v="88"/>
    <x v="102"/>
    <s v="Unified Courts System - Courts of Original Jurisdiction"/>
    <n v="38839.54"/>
    <n v="65190.46"/>
  </r>
  <r>
    <x v="88"/>
    <x v="102"/>
    <s v="Labor, Department of"/>
    <n v="175407.45"/>
    <n v="486480.16"/>
  </r>
  <r>
    <x v="88"/>
    <x v="102"/>
    <s v="Correctional Services, Department of (Corcraft)"/>
    <n v="64729.85"/>
    <n v="167975.83"/>
  </r>
  <r>
    <x v="88"/>
    <x v="102"/>
    <s v="Public Integrity, Commission on"/>
    <n v="434.5"/>
    <n v="12315.01"/>
  </r>
  <r>
    <x v="88"/>
    <x v="102"/>
    <s v="Workers' Compensation Board"/>
    <n v="15107.5"/>
    <n v="60518.23"/>
  </r>
  <r>
    <x v="88"/>
    <x v="102"/>
    <s v="Medicaid Inspector General, Office of"/>
    <n v="8594.5499999999993"/>
    <n v="35586.639999999999"/>
  </r>
  <r>
    <x v="88"/>
    <x v="102"/>
    <s v="Justice Center for the Protection of People with Special Needs"/>
    <n v="28294.62"/>
    <n v="35683.370000000003"/>
  </r>
  <r>
    <x v="88"/>
    <x v="102"/>
    <s v="Welfare Inspector General, Office of"/>
    <n v="3190.76"/>
    <n v="10984.43"/>
  </r>
  <r>
    <x v="88"/>
    <x v="102"/>
    <s v="State Police, Division of"/>
    <n v="10684310.310000001"/>
    <n v="31939736.579999998"/>
  </r>
  <r>
    <x v="88"/>
    <x v="102"/>
    <s v="Temporary and Disability Assistance, Office of"/>
    <n v="12835.9"/>
    <n v="57839.4"/>
  </r>
  <r>
    <x v="88"/>
    <x v="102"/>
    <s v="Environmental Conservation,  Department of"/>
    <n v="659120.02"/>
    <n v="1534790.11"/>
  </r>
  <r>
    <x v="88"/>
    <x v="102"/>
    <s v="Civil Service, Department of"/>
    <n v="0"/>
    <n v="304.01"/>
  </r>
  <r>
    <x v="88"/>
    <x v="102"/>
    <s v="Victim Services, Office of"/>
    <n v="647.69000000000005"/>
    <n v="1166.04"/>
  </r>
  <r>
    <x v="88"/>
    <x v="102"/>
    <s v="Parks, Recreation and Historic Preservation, Office of"/>
    <n v="0"/>
    <n v="3102.16"/>
  </r>
  <r>
    <x v="88"/>
    <x v="102"/>
    <s v="Education Department, State"/>
    <n v="0"/>
    <n v="2498.64"/>
  </r>
  <r>
    <x v="88"/>
    <x v="102"/>
    <s v="Alcoholic Beverage Control, Division of"/>
    <n v="44189.54"/>
    <n v="114157.84"/>
  </r>
  <r>
    <x v="88"/>
    <x v="102"/>
    <s v="Attorney General, Office of the"/>
    <n v="535902.87"/>
    <n v="1454257.26"/>
  </r>
  <r>
    <x v="88"/>
    <x v="102"/>
    <s v="People with Developmental Disabilities, Office For"/>
    <n v="5786564.1200000001"/>
    <n v="12787688.49"/>
  </r>
  <r>
    <x v="88"/>
    <x v="102"/>
    <s v="Transportation, Department of"/>
    <n v="2244952.2799999998"/>
    <n v="6937610.3399999999"/>
  </r>
  <r>
    <x v="88"/>
    <x v="102"/>
    <s v="Board of Elections"/>
    <n v="227.2"/>
    <n v="3109.25"/>
  </r>
  <r>
    <x v="88"/>
    <x v="102"/>
    <s v="Public Service, Department of"/>
    <n v="49511.46"/>
    <n v="149594.44"/>
  </r>
  <r>
    <x v="88"/>
    <x v="102"/>
    <s v="Health, Department of"/>
    <n v="100384.24"/>
    <n v="289663.2"/>
  </r>
  <r>
    <x v="88"/>
    <x v="102"/>
    <s v="Unified Court System - Office of Court Administration"/>
    <n v="63733.33"/>
    <n v="63733.33"/>
  </r>
  <r>
    <x v="88"/>
    <x v="102"/>
    <s v="Unified Court System - Appellate"/>
    <n v="11583.31"/>
    <n v="11583.31"/>
  </r>
  <r>
    <x v="88"/>
    <x v="102"/>
    <s v="Taxation and Finance, Department of"/>
    <n v="210807.11"/>
    <n v="555411.30000000005"/>
  </r>
  <r>
    <x v="88"/>
    <x v="102"/>
    <s v="Corrections and Community Supervision, Department of"/>
    <n v="1042241.67"/>
    <n v="3274615.74"/>
  </r>
  <r>
    <x v="88"/>
    <x v="102"/>
    <s v="Alcoholism and Substance Abuse Services, Office of"/>
    <n v="18275.25"/>
    <n v="65092.54"/>
  </r>
  <r>
    <x v="88"/>
    <x v="102"/>
    <s v="Mental Health, Office of"/>
    <n v="2273671.06"/>
    <n v="6621224.21"/>
  </r>
  <r>
    <x v="88"/>
    <x v="102"/>
    <s v="State, Department of"/>
    <n v="73235.83"/>
    <n v="255230.02"/>
  </r>
  <r>
    <x v="89"/>
    <x v="103"/>
    <s v="Information Technology Services, Office of"/>
    <n v="238613.5"/>
    <n v="238613.5"/>
  </r>
  <r>
    <x v="89"/>
    <x v="103"/>
    <s v="Legislature - Senate"/>
    <n v="11230.67"/>
    <n v="11230.67"/>
  </r>
  <r>
    <x v="89"/>
    <x v="103"/>
    <s v="Unified Court System - Office of Court Administration"/>
    <n v="129522"/>
    <n v="129522"/>
  </r>
  <r>
    <x v="89"/>
    <x v="103"/>
    <s v="Children and Family Services, Office of"/>
    <n v="995.52"/>
    <n v="995.52"/>
  </r>
  <r>
    <x v="89"/>
    <x v="103"/>
    <s v="Temporary and Disability Assistance, Office of"/>
    <n v="525"/>
    <n v="525"/>
  </r>
  <r>
    <x v="89"/>
    <x v="103"/>
    <s v="State University of New York"/>
    <n v="61425.7"/>
    <n v="61425.7"/>
  </r>
  <r>
    <x v="89"/>
    <x v="104"/>
    <s v="People with Developmental Disabilities, Office For"/>
    <n v="0"/>
    <n v="11610"/>
  </r>
  <r>
    <x v="89"/>
    <x v="104"/>
    <s v="Arts, Council on the"/>
    <n v="0"/>
    <n v="22873.4"/>
  </r>
  <r>
    <x v="89"/>
    <x v="104"/>
    <s v="Legislature - Assembly"/>
    <n v="0"/>
    <n v="121281.39"/>
  </r>
  <r>
    <x v="89"/>
    <x v="104"/>
    <s v="Attorney General, Office of the"/>
    <n v="0"/>
    <n v="79478.880000000005"/>
  </r>
  <r>
    <x v="89"/>
    <x v="104"/>
    <s v="Motor Vehicles, Department of"/>
    <n v="0"/>
    <n v="194248.44"/>
  </r>
  <r>
    <x v="89"/>
    <x v="104"/>
    <s v="City University of New York"/>
    <n v="0"/>
    <n v="72995.58"/>
  </r>
  <r>
    <x v="89"/>
    <x v="104"/>
    <s v="Labor, Department of"/>
    <n v="475075.32"/>
    <n v="3153669.63"/>
  </r>
  <r>
    <x v="89"/>
    <x v="104"/>
    <s v="Transportation, Department of"/>
    <n v="6558.75"/>
    <n v="188683.76"/>
  </r>
  <r>
    <x v="89"/>
    <x v="104"/>
    <s v="Homeland Security and Emergency Services, Office of"/>
    <n v="0"/>
    <n v="104631.64"/>
  </r>
  <r>
    <x v="89"/>
    <x v="104"/>
    <s v="Higher Education Services Corporation"/>
    <n v="0"/>
    <n v="18568.2"/>
  </r>
  <r>
    <x v="89"/>
    <x v="104"/>
    <s v="Budget, Division of the"/>
    <n v="0"/>
    <n v="17876.919999999998"/>
  </r>
  <r>
    <x v="89"/>
    <x v="104"/>
    <s v="Corrections and Community Supervision, Department of"/>
    <n v="0"/>
    <n v="1154890.78"/>
  </r>
  <r>
    <x v="89"/>
    <x v="104"/>
    <s v="Health, Department of"/>
    <n v="0"/>
    <n v="39169.800000000003"/>
  </r>
  <r>
    <x v="89"/>
    <x v="104"/>
    <s v="Military and Naval Affairs, Division of"/>
    <n v="35753.599999999999"/>
    <n v="35753.599999999999"/>
  </r>
  <r>
    <x v="89"/>
    <x v="104"/>
    <s v="State, Department of"/>
    <n v="0"/>
    <n v="71515.64"/>
  </r>
  <r>
    <x v="89"/>
    <x v="104"/>
    <s v="Legislature - Senate"/>
    <n v="101076.03"/>
    <n v="1816279.61"/>
  </r>
  <r>
    <x v="89"/>
    <x v="104"/>
    <s v="Children and Family Services, Office of"/>
    <n v="1635.11"/>
    <n v="17031.36"/>
  </r>
  <r>
    <x v="89"/>
    <x v="104"/>
    <s v="Education Department, State"/>
    <n v="199276.25"/>
    <n v="1243962.3500000001"/>
  </r>
  <r>
    <x v="89"/>
    <x v="104"/>
    <s v="Temporary and Disability Assistance, Office of"/>
    <n v="25709.42"/>
    <n v="249880.37"/>
  </r>
  <r>
    <x v="89"/>
    <x v="104"/>
    <s v="Unified Court System - Appellate"/>
    <n v="14572.06"/>
    <n v="45263.45"/>
  </r>
  <r>
    <x v="89"/>
    <x v="104"/>
    <s v="Unified Courts System - Courts of Original Jurisdiction"/>
    <n v="675"/>
    <n v="87926.28"/>
  </r>
  <r>
    <x v="89"/>
    <x v="104"/>
    <s v="Workers' Compensation Board"/>
    <n v="0"/>
    <n v="500965.57"/>
  </r>
  <r>
    <x v="89"/>
    <x v="104"/>
    <s v="Mental Health, Office of"/>
    <n v="1392.31"/>
    <n v="1921062.95"/>
  </r>
  <r>
    <x v="89"/>
    <x v="104"/>
    <s v="General Services, Office of"/>
    <n v="0"/>
    <n v="19337.68"/>
  </r>
  <r>
    <x v="89"/>
    <x v="104"/>
    <s v="State Comptroller, Office of the"/>
    <n v="0"/>
    <n v="753287.94"/>
  </r>
  <r>
    <x v="89"/>
    <x v="104"/>
    <s v="Information Technology Services, Office of"/>
    <n v="318356.3"/>
    <n v="1585072.72"/>
  </r>
  <r>
    <x v="89"/>
    <x v="104"/>
    <s v="State University of New York"/>
    <n v="140969.06"/>
    <n v="590785.68000000005"/>
  </r>
  <r>
    <x v="89"/>
    <x v="104"/>
    <s v="State Comptroller, Office of the"/>
    <n v="350770.32"/>
    <n v="893378.7"/>
  </r>
  <r>
    <x v="89"/>
    <x v="104"/>
    <s v="State Police, Division of"/>
    <n v="0"/>
    <n v="1447.64"/>
  </r>
  <r>
    <x v="89"/>
    <x v="104"/>
    <s v="Housing and Community Renewal, Division of"/>
    <n v="0"/>
    <n v="17382.830000000002"/>
  </r>
  <r>
    <x v="89"/>
    <x v="104"/>
    <s v="Economic Development, Department of"/>
    <n v="0"/>
    <n v="32350.92"/>
  </r>
  <r>
    <x v="89"/>
    <x v="104"/>
    <s v="Taxation and Finance, Department of"/>
    <n v="0"/>
    <n v="185048.95"/>
  </r>
  <r>
    <x v="89"/>
    <x v="104"/>
    <s v="Parks, Recreation and Historic Preservation, Office of"/>
    <n v="0"/>
    <n v="8051.03"/>
  </r>
  <r>
    <x v="89"/>
    <x v="104"/>
    <s v="Unified Court System - Office of Court Administration"/>
    <n v="1695726.95"/>
    <n v="13817460.6"/>
  </r>
  <r>
    <x v="90"/>
    <x v="105"/>
    <s v="Unified Court System - Office of Court Administration"/>
    <n v="64"/>
    <n v="64"/>
  </r>
  <r>
    <x v="90"/>
    <x v="105"/>
    <s v="State University of New York"/>
    <n v="518"/>
    <n v="518"/>
  </r>
  <r>
    <x v="91"/>
    <x v="106"/>
    <s v="Mental Health, Office of"/>
    <n v="5490"/>
    <n v="5490"/>
  </r>
  <r>
    <x v="91"/>
    <x v="106"/>
    <s v="Corrections and Community Supervision, Department of"/>
    <n v="41650"/>
    <n v="41650"/>
  </r>
  <r>
    <x v="92"/>
    <x v="107"/>
    <s v="State University of New York"/>
    <n v="0"/>
    <n v="6400.06"/>
  </r>
  <r>
    <x v="92"/>
    <x v="107"/>
    <s v="Corrections and Community Supervision, Department of"/>
    <n v="0"/>
    <n v="228.09"/>
  </r>
  <r>
    <x v="93"/>
    <x v="108"/>
    <s v="Unified Courts System - Courts of Original Jurisdiction"/>
    <n v="6448.8"/>
    <n v="6733"/>
  </r>
  <r>
    <x v="93"/>
    <x v="108"/>
    <s v="State University of New York"/>
    <n v="231.16"/>
    <n v="231.16"/>
  </r>
  <r>
    <x v="93"/>
    <x v="108"/>
    <s v="Corrections and Community Supervision, Department of"/>
    <n v="265.92"/>
    <n v="502.92"/>
  </r>
  <r>
    <x v="93"/>
    <x v="108"/>
    <s v="City University of New York"/>
    <n v="160831.47"/>
    <n v="291968.51"/>
  </r>
  <r>
    <x v="93"/>
    <x v="108"/>
    <s v="Education Department, State"/>
    <n v="0"/>
    <n v="310755.48"/>
  </r>
  <r>
    <x v="93"/>
    <x v="108"/>
    <s v="Children and Family Services, Office of"/>
    <n v="873.17"/>
    <n v="2135.89"/>
  </r>
  <r>
    <x v="94"/>
    <x v="109"/>
    <s v="Parks, Recreation and Historic Preservation, Office of"/>
    <n v="12427.91"/>
    <n v="12427.91"/>
  </r>
  <r>
    <x v="94"/>
    <x v="109"/>
    <s v="Transportation, Department of"/>
    <n v="9835.7199999999993"/>
    <n v="9965.57"/>
  </r>
  <r>
    <x v="94"/>
    <x v="110"/>
    <s v="Transportation, Department of"/>
    <n v="475031.6"/>
    <n v="475031.6"/>
  </r>
  <r>
    <x v="94"/>
    <x v="110"/>
    <s v="Environmental Conservation,  Department of"/>
    <n v="23.61"/>
    <n v="23.61"/>
  </r>
  <r>
    <x v="94"/>
    <x v="110"/>
    <s v="Corrections and Community Supervision, Department of"/>
    <n v="55409.73"/>
    <n v="55409.73"/>
  </r>
  <r>
    <x v="95"/>
    <x v="111"/>
    <s v="Environmental Conservation,  Department of"/>
    <n v="7930"/>
    <n v="16072.92"/>
  </r>
  <r>
    <x v="95"/>
    <x v="111"/>
    <s v="Corrections and Community Supervision, Department of"/>
    <n v="0"/>
    <n v="27608.35"/>
  </r>
  <r>
    <x v="95"/>
    <x v="111"/>
    <s v="Transportation, Department of"/>
    <n v="176360.27"/>
    <n v="206269.95"/>
  </r>
  <r>
    <x v="95"/>
    <x v="112"/>
    <s v="Corrections and Community Supervision, Department of"/>
    <n v="35353.15"/>
    <n v="35353.15"/>
  </r>
  <r>
    <x v="95"/>
    <x v="112"/>
    <s v="Transportation, Department of"/>
    <n v="1264460.26"/>
    <n v="1264460.26"/>
  </r>
  <r>
    <x v="95"/>
    <x v="112"/>
    <s v="Agriculture and Markets, Department of"/>
    <n v="110580.87"/>
    <n v="110580.87"/>
  </r>
  <r>
    <x v="95"/>
    <x v="112"/>
    <s v="Environmental Conservation,  Department of"/>
    <n v="126400"/>
    <n v="126400"/>
  </r>
  <r>
    <x v="95"/>
    <x v="112"/>
    <s v="General Services, Office of"/>
    <n v="38149.339999999997"/>
    <n v="38149.339999999997"/>
  </r>
  <r>
    <x v="95"/>
    <x v="112"/>
    <s v="Mental Health, Office of"/>
    <n v="200086.56"/>
    <n v="200086.56"/>
  </r>
  <r>
    <x v="95"/>
    <x v="113"/>
    <s v="General Services, Office of"/>
    <n v="0"/>
    <n v="0"/>
  </r>
  <r>
    <x v="95"/>
    <x v="113"/>
    <s v="Transportation, Department of"/>
    <n v="10801457.66"/>
    <n v="10801457.66"/>
  </r>
  <r>
    <x v="96"/>
    <x v="114"/>
    <s v="State University of New York"/>
    <n v="10923.83"/>
    <n v="18913.71"/>
  </r>
  <r>
    <x v="97"/>
    <x v="115"/>
    <s v="Parks, Recreation and Historic Preservation, Office of"/>
    <n v="100630.65"/>
    <n v="100630.65"/>
  </r>
  <r>
    <x v="97"/>
    <x v="115"/>
    <s v="General Services, Office of"/>
    <n v="0"/>
    <n v="153648.74"/>
  </r>
  <r>
    <x v="98"/>
    <x v="116"/>
    <s v="People with Developmental Disabilities, Office For"/>
    <n v="25220.5"/>
    <n v="88179"/>
  </r>
  <r>
    <x v="98"/>
    <x v="116"/>
    <s v="Mental Health, Office of"/>
    <n v="19474.560000000001"/>
    <n v="89521.67"/>
  </r>
  <r>
    <x v="98"/>
    <x v="116"/>
    <s v="Children and Family Services, Office of"/>
    <n v="10662.6"/>
    <n v="70858.13"/>
  </r>
  <r>
    <x v="98"/>
    <x v="116"/>
    <s v="Health, Department of"/>
    <n v="75919.399999999994"/>
    <n v="185208.48"/>
  </r>
  <r>
    <x v="98"/>
    <x v="116"/>
    <s v="State University of New York"/>
    <n v="7039.62"/>
    <n v="33671.050000000003"/>
  </r>
  <r>
    <x v="98"/>
    <x v="116"/>
    <s v="New York State Gaming Commission"/>
    <n v="23446.82"/>
    <n v="23446.82"/>
  </r>
  <r>
    <x v="98"/>
    <x v="117"/>
    <s v="State University of New York"/>
    <n v="1242"/>
    <n v="1242"/>
  </r>
  <r>
    <x v="98"/>
    <x v="117"/>
    <s v="Health, Department of"/>
    <n v="19764.919999999998"/>
    <n v="19764.919999999998"/>
  </r>
  <r>
    <x v="98"/>
    <x v="117"/>
    <s v="Financial Services, Department of"/>
    <n v="4309.5"/>
    <n v="4309.5"/>
  </r>
  <r>
    <x v="99"/>
    <x v="118"/>
    <s v="Mental Health, Office of"/>
    <n v="0"/>
    <n v="37335.4"/>
  </r>
  <r>
    <x v="99"/>
    <x v="118"/>
    <s v="City University of New York"/>
    <n v="17497.650000000001"/>
    <n v="40227.980000000003"/>
  </r>
  <r>
    <x v="99"/>
    <x v="118"/>
    <s v="Health, Department of"/>
    <n v="31712.080000000002"/>
    <n v="31712.080000000002"/>
  </r>
  <r>
    <x v="99"/>
    <x v="118"/>
    <s v="State University of New York"/>
    <n v="599240.35"/>
    <n v="808148.35"/>
  </r>
  <r>
    <x v="100"/>
    <x v="23"/>
    <s v="Environmental Conservation,  Department of"/>
    <n v="0"/>
    <n v="104925.48"/>
  </r>
  <r>
    <x v="100"/>
    <x v="119"/>
    <s v="Environmental Conservation,  Department of"/>
    <n v="0"/>
    <n v="95476.18"/>
  </r>
  <r>
    <x v="100"/>
    <x v="119"/>
    <s v="Transportation, Department of"/>
    <n v="23186.6"/>
    <n v="30435.32"/>
  </r>
  <r>
    <x v="101"/>
    <x v="120"/>
    <s v="City University of New York"/>
    <n v="142339.6"/>
    <n v="338622.27"/>
  </r>
  <r>
    <x v="101"/>
    <x v="120"/>
    <s v="Parks, Recreation and Historic Preservation, Office of"/>
    <n v="12556.89"/>
    <n v="12556.89"/>
  </r>
  <r>
    <x v="101"/>
    <x v="120"/>
    <s v="General Services, Office of"/>
    <n v="142302.24"/>
    <n v="242122.23999999999"/>
  </r>
  <r>
    <x v="101"/>
    <x v="120"/>
    <s v="Corrections and Community Supervision, Department of"/>
    <n v="28741.14"/>
    <n v="28741.14"/>
  </r>
  <r>
    <x v="101"/>
    <x v="120"/>
    <s v="State University of New York"/>
    <n v="24057.45"/>
    <n v="37728.17"/>
  </r>
  <r>
    <x v="101"/>
    <x v="120"/>
    <s v="Environmental Conservation,  Department of"/>
    <n v="0"/>
    <n v="6619.38"/>
  </r>
  <r>
    <x v="101"/>
    <x v="120"/>
    <s v="State Police, Division of"/>
    <n v="13885.92"/>
    <n v="31769.86"/>
  </r>
  <r>
    <x v="102"/>
    <x v="121"/>
    <s v="Labor, Department of"/>
    <n v="299818.07"/>
    <n v="299818.07"/>
  </r>
  <r>
    <x v="102"/>
    <x v="121"/>
    <s v="Legislature - Senate"/>
    <n v="67619.5"/>
    <n v="99262.48"/>
  </r>
  <r>
    <x v="102"/>
    <x v="121"/>
    <s v="State Comptroller, Office of the"/>
    <n v="755801.13"/>
    <n v="954832.71"/>
  </r>
  <r>
    <x v="102"/>
    <x v="121"/>
    <s v="Taxation and Finance, Department of"/>
    <n v="152769.72"/>
    <n v="314515.59999999998"/>
  </r>
  <r>
    <x v="103"/>
    <x v="122"/>
    <s v="Attorney General, Office of the"/>
    <n v="3587.37"/>
    <n v="3587.37"/>
  </r>
  <r>
    <x v="104"/>
    <x v="123"/>
    <s v="State University of New York"/>
    <n v="115563.41"/>
    <n v="115563.41"/>
  </r>
  <r>
    <x v="105"/>
    <x v="124"/>
    <s v="Transportation, Department of"/>
    <n v="7095"/>
    <n v="7095"/>
  </r>
  <r>
    <x v="105"/>
    <x v="124"/>
    <s v="State University of New York"/>
    <n v="7995"/>
    <n v="21672.2"/>
  </r>
  <r>
    <x v="106"/>
    <x v="125"/>
    <s v="Arts, Council on the"/>
    <n v="0"/>
    <n v="28305"/>
  </r>
  <r>
    <x v="107"/>
    <x v="126"/>
    <s v="State University of New York"/>
    <n v="0"/>
    <n v="170019.4"/>
  </r>
  <r>
    <x v="107"/>
    <x v="126"/>
    <s v="Labor, Department of"/>
    <n v="0"/>
    <n v="12932"/>
  </r>
  <r>
    <x v="108"/>
    <x v="127"/>
    <s v="State Police, Division of"/>
    <n v="60078.17"/>
    <n v="60078.17"/>
  </r>
  <r>
    <x v="108"/>
    <x v="127"/>
    <s v="Parks, Recreation and Historic Preservation, Office of"/>
    <n v="163194.70000000001"/>
    <n v="163194.70000000001"/>
  </r>
  <r>
    <x v="108"/>
    <x v="127"/>
    <s v="Transportation, Department of"/>
    <n v="53000.57"/>
    <n v="152185.38"/>
  </r>
  <r>
    <x v="108"/>
    <x v="127"/>
    <s v="Environmental Conservation,  Department of"/>
    <n v="0"/>
    <n v="14270.54"/>
  </r>
  <r>
    <x v="108"/>
    <x v="127"/>
    <s v="People with Developmental Disabilities, Office For"/>
    <n v="0"/>
    <n v="102334.9"/>
  </r>
  <r>
    <x v="109"/>
    <x v="128"/>
    <s v="City University of New York"/>
    <n v="0"/>
    <n v="56899.61"/>
  </r>
  <r>
    <x v="109"/>
    <x v="128"/>
    <s v="Health, Department of"/>
    <n v="80548.5"/>
    <n v="80548.5"/>
  </r>
  <r>
    <x v="109"/>
    <x v="128"/>
    <s v="Environmental Conservation,  Department of"/>
    <n v="0"/>
    <n v="704652.19"/>
  </r>
  <r>
    <x v="109"/>
    <x v="128"/>
    <s v="General Services, Office of"/>
    <n v="70583.710000000006"/>
    <n v="101448.41"/>
  </r>
  <r>
    <x v="109"/>
    <x v="128"/>
    <s v="Parks, Recreation and Historic Preservation, Office of"/>
    <n v="97299.66"/>
    <n v="237782.54"/>
  </r>
  <r>
    <x v="109"/>
    <x v="128"/>
    <s v="State University of New York"/>
    <n v="132143.37"/>
    <n v="239194.15"/>
  </r>
  <r>
    <x v="109"/>
    <x v="128"/>
    <s v="Corrections and Community Supervision, Department of"/>
    <n v="168025.72"/>
    <n v="168025.72"/>
  </r>
  <r>
    <x v="110"/>
    <x v="129"/>
    <s v="Parks, Recreation and Historic Preservation, Office of"/>
    <n v="21234.16"/>
    <n v="21234.16"/>
  </r>
  <r>
    <x v="110"/>
    <x v="129"/>
    <s v="Miscellaneous State Agencies and Public Authorities"/>
    <n v="0"/>
    <n v="215901.2"/>
  </r>
  <r>
    <x v="110"/>
    <x v="129"/>
    <s v="Environmental Conservation,  Department of"/>
    <n v="0"/>
    <n v="544662.86"/>
  </r>
  <r>
    <x v="110"/>
    <x v="129"/>
    <s v="State University of New York"/>
    <n v="24385"/>
    <n v="24385"/>
  </r>
  <r>
    <x v="110"/>
    <x v="129"/>
    <s v="State Police, Division of"/>
    <n v="0"/>
    <n v="5338050"/>
  </r>
  <r>
    <x v="111"/>
    <x v="130"/>
    <s v="State University of New York"/>
    <n v="6308.8"/>
    <n v="6308.8"/>
  </r>
  <r>
    <x v="112"/>
    <x v="131"/>
    <s v="Mental Health, Office of"/>
    <n v="0"/>
    <n v="1382.99"/>
  </r>
  <r>
    <x v="112"/>
    <x v="131"/>
    <s v="Alcoholism and Substance Abuse Services, Office of"/>
    <n v="6498.08"/>
    <n v="22997.439999999999"/>
  </r>
  <r>
    <x v="112"/>
    <x v="131"/>
    <s v="Parks, Recreation and Historic Preservation, Office of"/>
    <n v="1471.1"/>
    <n v="2917.71"/>
  </r>
  <r>
    <x v="112"/>
    <x v="131"/>
    <s v="Education Department, State"/>
    <n v="0"/>
    <n v="4040.44"/>
  </r>
  <r>
    <x v="112"/>
    <x v="131"/>
    <s v="Corrections and Community Supervision, Department of"/>
    <n v="404144.34"/>
    <n v="1153344.43"/>
  </r>
  <r>
    <x v="112"/>
    <x v="131"/>
    <s v="Children and Family Services, Office of"/>
    <n v="2681.8"/>
    <n v="19137.88"/>
  </r>
  <r>
    <x v="112"/>
    <x v="131"/>
    <s v="People with Developmental Disabilities, Office For"/>
    <n v="0"/>
    <n v="11427.23"/>
  </r>
  <r>
    <x v="113"/>
    <x v="132"/>
    <s v="State University of New York"/>
    <n v="860.8"/>
    <n v="88500.27"/>
  </r>
  <r>
    <x v="114"/>
    <x v="133"/>
    <s v="State University of New York"/>
    <n v="0"/>
    <n v="19002.68"/>
  </r>
  <r>
    <x v="114"/>
    <x v="133"/>
    <s v="Criminal Justice Services, Division of"/>
    <n v="0"/>
    <n v="1239457.08"/>
  </r>
  <r>
    <x v="114"/>
    <x v="133"/>
    <s v="State Police, Division of"/>
    <n v="531270.11"/>
    <n v="2916433.13"/>
  </r>
  <r>
    <x v="114"/>
    <x v="133"/>
    <s v="Information Technology Services, Office of"/>
    <n v="949.33"/>
    <n v="2668.29"/>
  </r>
  <r>
    <x v="115"/>
    <x v="134"/>
    <s v="Environmental Conservation,  Department of"/>
    <n v="0"/>
    <n v="33.36"/>
  </r>
  <r>
    <x v="115"/>
    <x v="134"/>
    <s v="Corrections and Community Supervision, Department of"/>
    <n v="1236868.58"/>
    <n v="1270864.92"/>
  </r>
  <r>
    <x v="115"/>
    <x v="134"/>
    <s v="Homeland Security and Emergency Services, Office of"/>
    <n v="0"/>
    <n v="17136"/>
  </r>
  <r>
    <x v="115"/>
    <x v="134"/>
    <s v="Transportation, Department of"/>
    <n v="4434"/>
    <n v="8175.7"/>
  </r>
  <r>
    <x v="115"/>
    <x v="134"/>
    <s v="State Police, Division of"/>
    <n v="0"/>
    <n v="63533.29"/>
  </r>
  <r>
    <x v="116"/>
    <x v="135"/>
    <s v="City University of New York"/>
    <n v="56941.88"/>
    <n v="110457.03"/>
  </r>
  <r>
    <x v="116"/>
    <x v="135"/>
    <s v="State University of New York"/>
    <n v="8159.07"/>
    <n v="10778.05"/>
  </r>
  <r>
    <x v="117"/>
    <x v="136"/>
    <s v="Mental Health, Office of"/>
    <n v="34329.599999999999"/>
    <n v="292789.93"/>
  </r>
  <r>
    <x v="117"/>
    <x v="136"/>
    <s v="Alcoholism and Substance Abuse Services, Office of"/>
    <n v="0"/>
    <n v="18157.38"/>
  </r>
  <r>
    <x v="117"/>
    <x v="136"/>
    <s v="People with Developmental Disabilities, Office For"/>
    <n v="2639.77"/>
    <n v="16687.39"/>
  </r>
  <r>
    <x v="117"/>
    <x v="136"/>
    <s v="Corrections and Community Supervision, Department of"/>
    <n v="0"/>
    <n v="11746.36"/>
  </r>
  <r>
    <x v="117"/>
    <x v="136"/>
    <s v="State University of New York"/>
    <n v="5393.84"/>
    <n v="7011.52"/>
  </r>
  <r>
    <x v="117"/>
    <x v="136"/>
    <s v="City University of New York"/>
    <n v="30926.57"/>
    <n v="146771.82999999999"/>
  </r>
  <r>
    <x v="118"/>
    <x v="137"/>
    <s v="State Comptroller, Office of the"/>
    <n v="198247.54"/>
    <n v="253157.64"/>
  </r>
  <r>
    <x v="118"/>
    <x v="137"/>
    <s v="City University of New York"/>
    <n v="200974.56"/>
    <n v="228847.62"/>
  </r>
  <r>
    <x v="118"/>
    <x v="137"/>
    <s v="State University of New York"/>
    <n v="29420.27"/>
    <n v="59499.27"/>
  </r>
  <r>
    <x v="118"/>
    <x v="137"/>
    <s v="Labor, Department of"/>
    <n v="30763.37"/>
    <n v="30763.37"/>
  </r>
  <r>
    <x v="118"/>
    <x v="137"/>
    <s v="Health, Department of"/>
    <n v="63074.400000000001"/>
    <n v="63074.400000000001"/>
  </r>
  <r>
    <x v="118"/>
    <x v="137"/>
    <s v="Legislative Bill Drafting Commission"/>
    <n v="33883.5"/>
    <n v="66774.75"/>
  </r>
  <r>
    <x v="118"/>
    <x v="138"/>
    <s v="Corrections and Community Supervision, Department of"/>
    <n v="0"/>
    <n v="23294.95"/>
  </r>
  <r>
    <x v="118"/>
    <x v="138"/>
    <s v="Unified Courts System - Courts of Original Jurisdiction"/>
    <n v="0"/>
    <n v="89.99"/>
  </r>
  <r>
    <x v="118"/>
    <x v="138"/>
    <s v="Children and Family Services, Office of"/>
    <n v="0"/>
    <n v="30959.599999999999"/>
  </r>
  <r>
    <x v="118"/>
    <x v="138"/>
    <s v="State, Department of"/>
    <n v="0"/>
    <n v="2191.63"/>
  </r>
  <r>
    <x v="118"/>
    <x v="138"/>
    <s v="Education Department, State"/>
    <n v="0"/>
    <n v="82667.360000000001"/>
  </r>
  <r>
    <x v="118"/>
    <x v="138"/>
    <s v="Parks, Recreation and Historic Preservation, Office of"/>
    <n v="0"/>
    <n v="5155"/>
  </r>
  <r>
    <x v="118"/>
    <x v="138"/>
    <s v="Information Technology Services, Office of"/>
    <n v="546279.81000000006"/>
    <n v="2111619.67"/>
  </r>
  <r>
    <x v="118"/>
    <x v="138"/>
    <s v="Public Service, Department of"/>
    <n v="0"/>
    <n v="2561"/>
  </r>
  <r>
    <x v="118"/>
    <x v="138"/>
    <s v="General Services, Office of"/>
    <n v="0"/>
    <n v="38913.360000000001"/>
  </r>
  <r>
    <x v="118"/>
    <x v="138"/>
    <s v="Workers' Compensation Board"/>
    <n v="0"/>
    <n v="794266.96"/>
  </r>
  <r>
    <x v="118"/>
    <x v="138"/>
    <s v="State University of New York"/>
    <n v="0"/>
    <n v="520426.63"/>
  </r>
  <r>
    <x v="118"/>
    <x v="138"/>
    <s v="Unified Court System - Office of Court Administration"/>
    <n v="0"/>
    <n v="113975.98"/>
  </r>
  <r>
    <x v="118"/>
    <x v="138"/>
    <s v="Lottery, Division of the"/>
    <n v="0"/>
    <n v="8392.5"/>
  </r>
  <r>
    <x v="118"/>
    <x v="138"/>
    <s v="City University of New York"/>
    <n v="1466.12"/>
    <n v="1411924.34"/>
  </r>
  <r>
    <x v="118"/>
    <x v="138"/>
    <s v="Motor Vehicles, Department of"/>
    <n v="0"/>
    <n v="84047.12"/>
  </r>
  <r>
    <x v="118"/>
    <x v="138"/>
    <s v="Labor, Department of"/>
    <n v="0"/>
    <n v="274410.61"/>
  </r>
  <r>
    <x v="118"/>
    <x v="138"/>
    <s v="State Comptroller, Office of the"/>
    <n v="0"/>
    <n v="674003.84"/>
  </r>
  <r>
    <x v="119"/>
    <x v="139"/>
    <s v="Mental Health, Office of"/>
    <n v="0"/>
    <n v="90829.48"/>
  </r>
  <r>
    <x v="120"/>
    <x v="140"/>
    <s v="Corrections and Community Supervision, Department of"/>
    <n v="117250.49"/>
    <n v="310745.09999999998"/>
  </r>
  <r>
    <x v="120"/>
    <x v="140"/>
    <s v="Children and Family Services, Office of"/>
    <n v="10066.86"/>
    <n v="18613.580000000002"/>
  </r>
  <r>
    <x v="121"/>
    <x v="141"/>
    <s v="Environmental Conservation,  Department of"/>
    <n v="0"/>
    <n v="15646"/>
  </r>
  <r>
    <x v="121"/>
    <x v="141"/>
    <s v="General Services, Office of"/>
    <n v="0"/>
    <n v="84206.2"/>
  </r>
  <r>
    <x v="121"/>
    <x v="141"/>
    <s v="Transportation, Department of"/>
    <n v="0"/>
    <n v="767.85"/>
  </r>
  <r>
    <x v="122"/>
    <x v="142"/>
    <s v="State University of New York"/>
    <n v="0"/>
    <n v="743.64"/>
  </r>
  <r>
    <x v="122"/>
    <x v="142"/>
    <s v="State Comptroller, Office of the"/>
    <n v="128.84"/>
    <n v="502.96"/>
  </r>
  <r>
    <x v="123"/>
    <x v="143"/>
    <s v="Unified Courts System - Courts of Original Jurisdiction"/>
    <n v="0"/>
    <n v="1298.58"/>
  </r>
  <r>
    <x v="123"/>
    <x v="143"/>
    <s v="Mental Health, Office of"/>
    <n v="0"/>
    <n v="75200.990000000005"/>
  </r>
  <r>
    <x v="123"/>
    <x v="143"/>
    <s v="Unified Court System - Appellate"/>
    <n v="0"/>
    <n v="683.88"/>
  </r>
  <r>
    <x v="123"/>
    <x v="143"/>
    <s v="Military and Naval Affairs, Division of"/>
    <n v="120720.17"/>
    <n v="120720.17"/>
  </r>
  <r>
    <x v="123"/>
    <x v="143"/>
    <s v="Education Department, State"/>
    <n v="0"/>
    <n v="197661.98"/>
  </r>
  <r>
    <x v="123"/>
    <x v="143"/>
    <s v="State Police, Division of"/>
    <n v="0"/>
    <n v="2394.38"/>
  </r>
  <r>
    <x v="123"/>
    <x v="143"/>
    <s v="Parks, Recreation and Historic Preservation, Office of"/>
    <n v="0"/>
    <n v="6645.31"/>
  </r>
  <r>
    <x v="123"/>
    <x v="143"/>
    <s v="State University of New York"/>
    <n v="53660.52"/>
    <n v="143141.87"/>
  </r>
  <r>
    <x v="124"/>
    <x v="144"/>
    <s v="Transportation, Department of"/>
    <n v="530617.39"/>
    <n v="820586.81"/>
  </r>
  <r>
    <x v="124"/>
    <x v="145"/>
    <s v="Transportation, Department of"/>
    <n v="539821.56000000006"/>
    <n v="539821.56000000006"/>
  </r>
  <r>
    <x v="125"/>
    <x v="146"/>
    <s v="Corrections and Community Supervision, Department of"/>
    <n v="0"/>
    <n v="1041.3800000000001"/>
  </r>
  <r>
    <x v="125"/>
    <x v="146"/>
    <s v="State University of New York"/>
    <n v="2046.06"/>
    <n v="6653.34"/>
  </r>
  <r>
    <x v="126"/>
    <x v="147"/>
    <s v="Unified Courts System - Courts of Original Jurisdiction"/>
    <n v="0"/>
    <n v="250"/>
  </r>
  <r>
    <x v="126"/>
    <x v="147"/>
    <s v="State University of New York"/>
    <n v="45965"/>
    <n v="540501"/>
  </r>
  <r>
    <x v="126"/>
    <x v="147"/>
    <s v="City University of New York"/>
    <n v="0"/>
    <n v="68313.399999999994"/>
  </r>
  <r>
    <x v="127"/>
    <x v="148"/>
    <s v="City University of New York"/>
    <n v="998.65"/>
    <n v="1966.16"/>
  </r>
  <r>
    <x v="127"/>
    <x v="148"/>
    <s v="Corrections and Community Supervision, Department of"/>
    <n v="0"/>
    <n v="2595.91"/>
  </r>
  <r>
    <x v="127"/>
    <x v="149"/>
    <s v="State Comptroller, Office of the"/>
    <n v="0"/>
    <n v="28.8"/>
  </r>
  <r>
    <x v="127"/>
    <x v="149"/>
    <s v="City University of New York"/>
    <n v="490.02"/>
    <n v="987.06"/>
  </r>
  <r>
    <x v="127"/>
    <x v="149"/>
    <s v="State University of New York"/>
    <n v="0"/>
    <n v="8959"/>
  </r>
  <r>
    <x v="127"/>
    <x v="149"/>
    <s v="Children and Family Services, Office of"/>
    <n v="3048.68"/>
    <n v="4371.26"/>
  </r>
  <r>
    <x v="128"/>
    <x v="150"/>
    <s v="State University of New York"/>
    <n v="36065.67"/>
    <n v="36065.67"/>
  </r>
  <r>
    <x v="128"/>
    <x v="150"/>
    <s v="Transportation, Department of"/>
    <n v="496651.5"/>
    <n v="496651.5"/>
  </r>
  <r>
    <x v="128"/>
    <x v="151"/>
    <s v="Transportation, Department of"/>
    <n v="586077.61"/>
    <n v="586077.61"/>
  </r>
  <r>
    <x v="129"/>
    <x v="152"/>
    <s v="Transportation, Department of"/>
    <n v="71748.81"/>
    <n v="71748.81"/>
  </r>
  <r>
    <x v="130"/>
    <x v="153"/>
    <s v="Unified Courts System - Courts of Original Jurisdiction"/>
    <n v="0"/>
    <n v="6106.06"/>
  </r>
  <r>
    <x v="130"/>
    <x v="153"/>
    <s v="Legislature - Senate"/>
    <n v="0"/>
    <n v="41745.03"/>
  </r>
  <r>
    <x v="130"/>
    <x v="153"/>
    <s v="Education Department, State"/>
    <n v="393.24"/>
    <n v="13516.5"/>
  </r>
  <r>
    <x v="130"/>
    <x v="153"/>
    <s v="Transportation, Department of"/>
    <n v="0"/>
    <n v="576.24"/>
  </r>
  <r>
    <x v="130"/>
    <x v="153"/>
    <s v="Labor, Department of"/>
    <n v="293.86"/>
    <n v="1341.37"/>
  </r>
  <r>
    <x v="130"/>
    <x v="153"/>
    <s v="City University of New York"/>
    <n v="1912.77"/>
    <n v="3910.5"/>
  </r>
  <r>
    <x v="130"/>
    <x v="153"/>
    <s v="Children and Family Services, Office of"/>
    <n v="986.29"/>
    <n v="7241.47"/>
  </r>
  <r>
    <x v="130"/>
    <x v="153"/>
    <s v="Motor Vehicles, Department of"/>
    <n v="0"/>
    <n v="8878.4500000000007"/>
  </r>
  <r>
    <x v="131"/>
    <x v="154"/>
    <s v="Environmental Conservation,  Department of"/>
    <n v="513526"/>
    <n v="567813"/>
  </r>
  <r>
    <x v="131"/>
    <x v="154"/>
    <s v="Parks, Recreation and Historic Preservation, Office of"/>
    <n v="793499"/>
    <n v="1956560"/>
  </r>
  <r>
    <x v="132"/>
    <x v="155"/>
    <s v="State University of New York"/>
    <n v="35375"/>
    <n v="35375"/>
  </r>
  <r>
    <x v="133"/>
    <x v="156"/>
    <s v="Children and Family Services, Office of"/>
    <n v="15949.68"/>
    <n v="15949.68"/>
  </r>
  <r>
    <x v="134"/>
    <x v="157"/>
    <s v="Children and Family Services, Office of"/>
    <n v="35501.129999999997"/>
    <n v="70777.83"/>
  </r>
  <r>
    <x v="134"/>
    <x v="157"/>
    <s v="State University of New York"/>
    <n v="210867.57"/>
    <n v="1331660.6499999999"/>
  </r>
  <r>
    <x v="134"/>
    <x v="157"/>
    <s v="Corrections and Community Supervision, Department of"/>
    <n v="15657.57"/>
    <n v="57422.83"/>
  </r>
  <r>
    <x v="134"/>
    <x v="157"/>
    <s v="Transportation, Department of"/>
    <n v="7359"/>
    <n v="12440.63"/>
  </r>
  <r>
    <x v="134"/>
    <x v="157"/>
    <s v="General Services, Office of"/>
    <n v="2252.38"/>
    <n v="118249.25"/>
  </r>
  <r>
    <x v="135"/>
    <x v="158"/>
    <s v="Legislature - Senate"/>
    <n v="0"/>
    <n v="7599.74"/>
  </r>
  <r>
    <x v="135"/>
    <x v="158"/>
    <s v="People with Developmental Disabilities, Office For"/>
    <n v="2092.1999999999998"/>
    <n v="14937.49"/>
  </r>
  <r>
    <x v="135"/>
    <x v="158"/>
    <s v="Unified Court System - Office of Court Administration"/>
    <n v="0"/>
    <n v="43080.53"/>
  </r>
  <r>
    <x v="135"/>
    <x v="158"/>
    <s v="City University of New York"/>
    <n v="6300"/>
    <n v="19800.87"/>
  </r>
  <r>
    <x v="135"/>
    <x v="158"/>
    <s v="Labor, Department of"/>
    <n v="0"/>
    <n v="14460.98"/>
  </r>
  <r>
    <x v="135"/>
    <x v="158"/>
    <s v="Transportation, Department of"/>
    <n v="0"/>
    <n v="2490.75"/>
  </r>
  <r>
    <x v="135"/>
    <x v="158"/>
    <s v="Housing and Community Renewal, Division of"/>
    <n v="0"/>
    <n v="14007.31"/>
  </r>
  <r>
    <x v="135"/>
    <x v="158"/>
    <s v="State University of New York"/>
    <n v="3697.56"/>
    <n v="5397.56"/>
  </r>
  <r>
    <x v="135"/>
    <x v="158"/>
    <s v="Education Department, State"/>
    <n v="0"/>
    <n v="2533.8200000000002"/>
  </r>
  <r>
    <x v="135"/>
    <x v="158"/>
    <s v="Unified Court System - Appellate"/>
    <n v="0"/>
    <n v="1299.82"/>
  </r>
  <r>
    <x v="136"/>
    <x v="159"/>
    <s v="State University of New York"/>
    <n v="0"/>
    <n v="551644.66"/>
  </r>
  <r>
    <x v="136"/>
    <x v="159"/>
    <s v="People with Developmental Disabilities, Office For"/>
    <n v="39339.58"/>
    <n v="429968.94"/>
  </r>
  <r>
    <x v="136"/>
    <x v="159"/>
    <s v="Mental Health, Office of"/>
    <n v="0"/>
    <n v="65320.82"/>
  </r>
  <r>
    <x v="136"/>
    <x v="159"/>
    <s v="Alcoholism and Substance Abuse Services, Office of"/>
    <n v="0"/>
    <n v="60685.94"/>
  </r>
  <r>
    <x v="136"/>
    <x v="159"/>
    <s v="Homeland Security and Emergency Services, Office of"/>
    <n v="0"/>
    <n v="81714.5"/>
  </r>
  <r>
    <x v="137"/>
    <x v="160"/>
    <s v="State University of New York"/>
    <n v="0"/>
    <n v="25504.5"/>
  </r>
  <r>
    <x v="138"/>
    <x v="161"/>
    <s v="Mental Health, Office of"/>
    <n v="155994.54999999999"/>
    <n v="487309.23"/>
  </r>
  <r>
    <x v="138"/>
    <x v="161"/>
    <s v="Children and Family Services, Office of"/>
    <n v="25275.01"/>
    <n v="83762.62"/>
  </r>
  <r>
    <x v="138"/>
    <x v="161"/>
    <s v="Alcoholism and Substance Abuse Services, Office of"/>
    <n v="0"/>
    <n v="913.61"/>
  </r>
  <r>
    <x v="138"/>
    <x v="161"/>
    <s v="People with Developmental Disabilities, Office For"/>
    <n v="8640.34"/>
    <n v="18745.11"/>
  </r>
  <r>
    <x v="138"/>
    <x v="161"/>
    <s v="Health, Department of"/>
    <n v="38231.06"/>
    <n v="88763.98"/>
  </r>
  <r>
    <x v="138"/>
    <x v="161"/>
    <s v="Education Department, State"/>
    <n v="0"/>
    <n v="3492.04"/>
  </r>
  <r>
    <x v="138"/>
    <x v="161"/>
    <s v="General Services, Office of"/>
    <n v="0"/>
    <n v="0"/>
  </r>
  <r>
    <x v="138"/>
    <x v="161"/>
    <s v="Corrections and Community Supervision, Department of"/>
    <n v="743633.47"/>
    <n v="2342916.9500000002"/>
  </r>
  <r>
    <x v="139"/>
    <x v="162"/>
    <s v="Parks, Recreation and Historic Preservation, Office of"/>
    <n v="28116.38"/>
    <n v="29364.38"/>
  </r>
  <r>
    <x v="140"/>
    <x v="163"/>
    <s v="State University of New York"/>
    <n v="17991.96"/>
    <n v="64600.26"/>
  </r>
  <r>
    <x v="141"/>
    <x v="164"/>
    <s v="Attorney General, Office of the"/>
    <n v="55526.28"/>
    <n v="99523.09"/>
  </r>
  <r>
    <x v="141"/>
    <x v="164"/>
    <s v="Financial Services, Department of"/>
    <n v="0"/>
    <n v="376.47"/>
  </r>
  <r>
    <x v="141"/>
    <x v="164"/>
    <s v="Unified Court System - Appellate"/>
    <n v="0"/>
    <n v="9436.23"/>
  </r>
  <r>
    <x v="141"/>
    <x v="164"/>
    <s v="State University of New York"/>
    <n v="506219.49"/>
    <n v="1566888.25"/>
  </r>
  <r>
    <x v="141"/>
    <x v="164"/>
    <s v="City University of New York"/>
    <n v="85464.42"/>
    <n v="890654.12"/>
  </r>
  <r>
    <x v="141"/>
    <x v="164"/>
    <s v="Transportation, Department of"/>
    <n v="38301.839999999997"/>
    <n v="55907.92"/>
  </r>
  <r>
    <x v="141"/>
    <x v="164"/>
    <s v="Housing and Community Renewal, Division of"/>
    <n v="0"/>
    <n v="1981.35"/>
  </r>
  <r>
    <x v="141"/>
    <x v="164"/>
    <s v="Mental Health, Office of"/>
    <n v="0"/>
    <n v="238475.06"/>
  </r>
  <r>
    <x v="141"/>
    <x v="164"/>
    <s v="Health, Department of"/>
    <n v="40619.33"/>
    <n v="40619.33"/>
  </r>
  <r>
    <x v="141"/>
    <x v="164"/>
    <s v="Unified Court System - Office of Court Administration"/>
    <n v="69761.429999999993"/>
    <n v="733692.24"/>
  </r>
  <r>
    <x v="141"/>
    <x v="164"/>
    <s v="Information Technology Services, Office of"/>
    <n v="0"/>
    <n v="5836.09"/>
  </r>
  <r>
    <x v="142"/>
    <x v="165"/>
    <s v="State University of New York"/>
    <n v="0"/>
    <n v="76785.36"/>
  </r>
  <r>
    <x v="142"/>
    <x v="166"/>
    <s v="Parks, Recreation and Historic Preservation, Office of"/>
    <n v="148209.01"/>
    <n v="148209.01"/>
  </r>
  <r>
    <x v="143"/>
    <x v="167"/>
    <s v="General Services, Office of"/>
    <n v="5466.54"/>
    <n v="5466.54"/>
  </r>
  <r>
    <x v="143"/>
    <x v="167"/>
    <s v="Transportation, Department of"/>
    <n v="5716.64"/>
    <n v="8964.52"/>
  </r>
  <r>
    <x v="143"/>
    <x v="167"/>
    <s v="Environmental Conservation,  Department of"/>
    <n v="0"/>
    <n v="757.77"/>
  </r>
  <r>
    <x v="143"/>
    <x v="167"/>
    <s v="Corrections and Community Supervision, Department of"/>
    <n v="0"/>
    <n v="132837.5"/>
  </r>
  <r>
    <x v="143"/>
    <x v="168"/>
    <s v="Corrections and Community Supervision, Department of"/>
    <n v="273.60000000000002"/>
    <n v="273.60000000000002"/>
  </r>
  <r>
    <x v="143"/>
    <x v="168"/>
    <s v="General Services, Office of"/>
    <n v="2641.33"/>
    <n v="2641.33"/>
  </r>
  <r>
    <x v="143"/>
    <x v="168"/>
    <s v="Transportation, Department of"/>
    <n v="65629.119999999995"/>
    <n v="157043.14000000001"/>
  </r>
  <r>
    <x v="143"/>
    <x v="168"/>
    <s v="Environmental Conservation,  Department of"/>
    <n v="0"/>
    <n v="604.83000000000004"/>
  </r>
  <r>
    <x v="143"/>
    <x v="169"/>
    <s v="Environmental Conservation,  Department of"/>
    <n v="1623.12"/>
    <n v="20563.12"/>
  </r>
  <r>
    <x v="143"/>
    <x v="169"/>
    <s v="Transportation, Department of"/>
    <n v="312701.59000000003"/>
    <n v="369430.85"/>
  </r>
  <r>
    <x v="143"/>
    <x v="169"/>
    <s v="Corrections and Community Supervision, Department of"/>
    <n v="1805"/>
    <n v="1805"/>
  </r>
  <r>
    <x v="143"/>
    <x v="169"/>
    <s v="People with Developmental Disabilities, Office For"/>
    <n v="332.2"/>
    <n v="332.2"/>
  </r>
  <r>
    <x v="143"/>
    <x v="169"/>
    <s v="State University of New York"/>
    <n v="16009.86"/>
    <n v="16009.86"/>
  </r>
  <r>
    <x v="143"/>
    <x v="169"/>
    <s v="Parks, Recreation and Historic Preservation, Office of"/>
    <n v="8011.82"/>
    <n v="8648.69"/>
  </r>
  <r>
    <x v="143"/>
    <x v="170"/>
    <s v="Corrections and Community Supervision, Department of"/>
    <n v="207623.5"/>
    <n v="207623.5"/>
  </r>
  <r>
    <x v="143"/>
    <x v="170"/>
    <s v="General Services, Office of"/>
    <n v="218060.35"/>
    <n v="218060.35"/>
  </r>
  <r>
    <x v="143"/>
    <x v="170"/>
    <s v="Parks, Recreation and Historic Preservation, Office of"/>
    <n v="25826.78"/>
    <n v="25826.78"/>
  </r>
  <r>
    <x v="143"/>
    <x v="170"/>
    <s v="Transportation, Department of"/>
    <n v="3409175.38"/>
    <n v="3409175.38"/>
  </r>
  <r>
    <x v="143"/>
    <x v="170"/>
    <s v="People with Developmental Disabilities, Office For"/>
    <n v="32385.599999999999"/>
    <n v="32385.599999999999"/>
  </r>
  <r>
    <x v="143"/>
    <x v="171"/>
    <s v="Transportation, Department of"/>
    <n v="2178181.5699999998"/>
    <n v="2178181.5699999998"/>
  </r>
  <r>
    <x v="143"/>
    <x v="172"/>
    <s v="Transportation, Department of"/>
    <n v="1217377.4099999999"/>
    <n v="1217377.4099999999"/>
  </r>
  <r>
    <x v="144"/>
    <x v="173"/>
    <s v="Homeland Security and Emergency Services, Office of"/>
    <n v="0"/>
    <n v="110636"/>
  </r>
  <r>
    <x v="144"/>
    <x v="173"/>
    <s v="General Services, Office of"/>
    <n v="0"/>
    <n v="31460"/>
  </r>
  <r>
    <x v="144"/>
    <x v="173"/>
    <s v="Environmental Conservation,  Department of"/>
    <n v="8811.07"/>
    <n v="20555.669999999998"/>
  </r>
  <r>
    <x v="144"/>
    <x v="173"/>
    <s v="Financial Services, Department of"/>
    <n v="38161.449999999997"/>
    <n v="470580.76"/>
  </r>
  <r>
    <x v="144"/>
    <x v="173"/>
    <s v="Corrections and Community Supervision, Department of"/>
    <n v="0"/>
    <n v="74563"/>
  </r>
  <r>
    <x v="144"/>
    <x v="173"/>
    <s v="People with Developmental Disabilities, Office For"/>
    <n v="0"/>
    <n v="11629"/>
  </r>
  <r>
    <x v="144"/>
    <x v="173"/>
    <s v="Health, Department of"/>
    <n v="0"/>
    <n v="4213.12"/>
  </r>
  <r>
    <x v="144"/>
    <x v="173"/>
    <s v="City University of New York"/>
    <n v="38719.120000000003"/>
    <n v="117033.96"/>
  </r>
  <r>
    <x v="144"/>
    <x v="173"/>
    <s v="State Police, Division of"/>
    <n v="34855"/>
    <n v="135176"/>
  </r>
  <r>
    <x v="144"/>
    <x v="173"/>
    <s v="Mental Health, Office of"/>
    <n v="7800"/>
    <n v="17972"/>
  </r>
  <r>
    <x v="144"/>
    <x v="173"/>
    <s v="State Comptroller, Office of the"/>
    <n v="1879.02"/>
    <n v="3587.22"/>
  </r>
  <r>
    <x v="144"/>
    <x v="173"/>
    <s v="State University of New York"/>
    <n v="202586.06"/>
    <n v="586954.16"/>
  </r>
  <r>
    <x v="144"/>
    <x v="173"/>
    <s v="Unified Courts System - Courts of Original Jurisdiction"/>
    <n v="35587.839999999997"/>
    <n v="218351.29"/>
  </r>
  <r>
    <x v="144"/>
    <x v="173"/>
    <s v="Parks, Recreation and Historic Preservation, Office of"/>
    <n v="10432.16"/>
    <n v="10432.16"/>
  </r>
  <r>
    <x v="144"/>
    <x v="173"/>
    <s v="Children and Family Services, Office of"/>
    <n v="249"/>
    <n v="249"/>
  </r>
  <r>
    <x v="144"/>
    <x v="173"/>
    <s v="Civil Service, Department of"/>
    <n v="246817.55"/>
    <n v="246817.55"/>
  </r>
  <r>
    <x v="144"/>
    <x v="173"/>
    <s v="Unified Court System - Office of Court Administration"/>
    <n v="150250.32"/>
    <n v="331881.57"/>
  </r>
  <r>
    <x v="144"/>
    <x v="173"/>
    <s v="Education Department, State"/>
    <n v="6839"/>
    <n v="23951.5"/>
  </r>
  <r>
    <x v="144"/>
    <x v="173"/>
    <s v="Board of Elections"/>
    <n v="9938.24"/>
    <n v="37711.769999999997"/>
  </r>
  <r>
    <x v="144"/>
    <x v="173"/>
    <s v="State, Department of"/>
    <n v="0"/>
    <n v="86938"/>
  </r>
  <r>
    <x v="144"/>
    <x v="173"/>
    <s v="Hudson River Valley Greenway Communities Council"/>
    <n v="0"/>
    <n v="6644"/>
  </r>
  <r>
    <x v="144"/>
    <x v="173"/>
    <s v="Labor, Department of"/>
    <n v="683.25"/>
    <n v="683.25"/>
  </r>
  <r>
    <x v="145"/>
    <x v="174"/>
    <s v="Economic Development, Department of"/>
    <n v="0"/>
    <n v="85465.19"/>
  </r>
  <r>
    <x v="145"/>
    <x v="174"/>
    <s v="Corrections and Community Supervision, Department of"/>
    <n v="1905492.16"/>
    <n v="6842220.5099999998"/>
  </r>
  <r>
    <x v="145"/>
    <x v="174"/>
    <s v="Children and Family Services, Office of"/>
    <n v="0"/>
    <n v="465667.44"/>
  </r>
  <r>
    <x v="145"/>
    <x v="174"/>
    <s v="Legislature - Assembly"/>
    <n v="0"/>
    <n v="34961.72"/>
  </r>
  <r>
    <x v="145"/>
    <x v="174"/>
    <s v="Environmental Conservation,  Department of"/>
    <n v="388493.5"/>
    <n v="1052164.6000000001"/>
  </r>
  <r>
    <x v="145"/>
    <x v="174"/>
    <s v="Military and Naval Affairs, Division of"/>
    <n v="0"/>
    <n v="72488.72"/>
  </r>
  <r>
    <x v="145"/>
    <x v="174"/>
    <s v="Parks, Recreation and Historic Preservation, Office of"/>
    <n v="81006.899999999994"/>
    <n v="166473.62"/>
  </r>
  <r>
    <x v="145"/>
    <x v="174"/>
    <s v="State Police, Division of"/>
    <n v="0"/>
    <n v="4948571.1900000004"/>
  </r>
  <r>
    <x v="145"/>
    <x v="174"/>
    <s v="Motor Vehicles, Department of"/>
    <n v="0"/>
    <n v="114959.94"/>
  </r>
  <r>
    <x v="145"/>
    <x v="174"/>
    <s v="Transportation, Department of"/>
    <n v="1582987.92"/>
    <n v="4155311.47"/>
  </r>
  <r>
    <x v="145"/>
    <x v="174"/>
    <s v="Health, Department of"/>
    <n v="0"/>
    <n v="25725.56"/>
  </r>
  <r>
    <x v="145"/>
    <x v="174"/>
    <s v="General Services, Office of"/>
    <n v="43266.96"/>
    <n v="175512.22"/>
  </r>
  <r>
    <x v="145"/>
    <x v="174"/>
    <s v="State Comptroller, Office of the"/>
    <n v="0"/>
    <n v="35190.879999999997"/>
  </r>
  <r>
    <x v="145"/>
    <x v="174"/>
    <s v="State University of New York"/>
    <n v="73127.72"/>
    <n v="257215.7"/>
  </r>
  <r>
    <x v="145"/>
    <x v="174"/>
    <s v="Mental Health, Office of"/>
    <n v="385726.68"/>
    <n v="701104.11"/>
  </r>
  <r>
    <x v="146"/>
    <x v="175"/>
    <s v="State University of New York"/>
    <n v="0"/>
    <n v="3200"/>
  </r>
  <r>
    <x v="146"/>
    <x v="175"/>
    <s v="Information Technology Services, Office of"/>
    <n v="7040"/>
    <n v="976300.03"/>
  </r>
  <r>
    <x v="146"/>
    <x v="175"/>
    <s v="Education Department, State"/>
    <n v="82344.759999999995"/>
    <n v="220206.13"/>
  </r>
  <r>
    <x v="146"/>
    <x v="175"/>
    <s v="Legislature - Assembly"/>
    <n v="316920"/>
    <n v="381170"/>
  </r>
  <r>
    <x v="146"/>
    <x v="175"/>
    <s v="Alcoholism and Substance Abuse Services, Office of"/>
    <n v="42998.99"/>
    <n v="42998.99"/>
  </r>
  <r>
    <x v="146"/>
    <x v="175"/>
    <s v="Mental Health, Office of"/>
    <n v="0"/>
    <n v="182997.44"/>
  </r>
  <r>
    <x v="146"/>
    <x v="175"/>
    <s v="Legislature - Senate"/>
    <n v="1506"/>
    <n v="1506"/>
  </r>
  <r>
    <x v="146"/>
    <x v="175"/>
    <s v="Justice Center for the Protection of People with Special Needs"/>
    <n v="0"/>
    <n v="2320"/>
  </r>
  <r>
    <x v="146"/>
    <x v="175"/>
    <s v="People with Developmental Disabilities, Office For"/>
    <n v="0"/>
    <n v="62999.519999999997"/>
  </r>
  <r>
    <x v="146"/>
    <x v="175"/>
    <s v="General Services, Office of"/>
    <n v="8000"/>
    <n v="21104"/>
  </r>
  <r>
    <x v="146"/>
    <x v="175"/>
    <s v="Corrections and Community Supervision, Department of"/>
    <n v="0"/>
    <n v="1294573"/>
  </r>
  <r>
    <x v="147"/>
    <x v="176"/>
    <s v="State Comptroller, Office of the"/>
    <n v="154985.57999999999"/>
    <n v="367307.38"/>
  </r>
  <r>
    <x v="147"/>
    <x v="176"/>
    <s v="State University of New York"/>
    <n v="48839.1"/>
    <n v="48839.1"/>
  </r>
  <r>
    <x v="147"/>
    <x v="176"/>
    <s v="Workers' Compensation Board"/>
    <n v="0"/>
    <n v="38456.559999999998"/>
  </r>
  <r>
    <x v="147"/>
    <x v="176"/>
    <s v="Education Department, State"/>
    <n v="127985.35"/>
    <n v="628400.85"/>
  </r>
  <r>
    <x v="147"/>
    <x v="176"/>
    <s v="Unified Court System - Office of Court Administration"/>
    <n v="83325.63"/>
    <n v="83325.63"/>
  </r>
  <r>
    <x v="147"/>
    <x v="176"/>
    <s v="Attorney General, Office of the"/>
    <n v="18181.57"/>
    <n v="76414.28"/>
  </r>
  <r>
    <x v="147"/>
    <x v="176"/>
    <s v="Information Technology Services, Office of"/>
    <n v="2367001.02"/>
    <n v="5747211.0700000003"/>
  </r>
  <r>
    <x v="148"/>
    <x v="177"/>
    <s v="Civil Service, Department of"/>
    <n v="0"/>
    <n v="33456"/>
  </r>
  <r>
    <x v="148"/>
    <x v="177"/>
    <s v="Homeland Security and Emergency Services, Office of"/>
    <n v="760948"/>
    <n v="760948"/>
  </r>
  <r>
    <x v="148"/>
    <x v="177"/>
    <s v="Health, Department of"/>
    <n v="39998"/>
    <n v="39998"/>
  </r>
  <r>
    <x v="148"/>
    <x v="177"/>
    <s v="New York State Gaming Commission"/>
    <n v="0"/>
    <n v="1133575"/>
  </r>
  <r>
    <x v="148"/>
    <x v="177"/>
    <s v="Environmental Conservation,  Department of"/>
    <n v="2007930.01"/>
    <n v="2915017.01"/>
  </r>
  <r>
    <x v="148"/>
    <x v="177"/>
    <s v="Public Integrity, Commission on"/>
    <n v="0"/>
    <n v="32613"/>
  </r>
  <r>
    <x v="148"/>
    <x v="177"/>
    <s v="State Police, Division of"/>
    <n v="0"/>
    <n v="328940"/>
  </r>
  <r>
    <x v="148"/>
    <x v="177"/>
    <s v="Mental Health, Office of"/>
    <n v="802088.91"/>
    <n v="869508.91"/>
  </r>
  <r>
    <x v="148"/>
    <x v="177"/>
    <s v="Parks, Recreation and Historic Preservation, Office of"/>
    <n v="988525"/>
    <n v="1639775.4"/>
  </r>
  <r>
    <x v="148"/>
    <x v="177"/>
    <s v="State University of New York"/>
    <n v="252892"/>
    <n v="327797"/>
  </r>
  <r>
    <x v="148"/>
    <x v="177"/>
    <s v="Attorney General, Office of the"/>
    <n v="634647.5"/>
    <n v="1015675.5"/>
  </r>
  <r>
    <x v="148"/>
    <x v="177"/>
    <s v="Corrections and Community Supervision, Department of"/>
    <n v="0"/>
    <n v="784263"/>
  </r>
  <r>
    <x v="148"/>
    <x v="177"/>
    <s v="Agriculture and Markets, Department of"/>
    <n v="333036"/>
    <n v="333036"/>
  </r>
  <r>
    <x v="148"/>
    <x v="177"/>
    <s v="Legislature - Assembly"/>
    <n v="43601"/>
    <n v="43601"/>
  </r>
  <r>
    <x v="148"/>
    <x v="177"/>
    <s v="Taxation and Finance, Department of"/>
    <n v="23959"/>
    <n v="23959"/>
  </r>
  <r>
    <x v="148"/>
    <x v="178"/>
    <s v="State University of New York"/>
    <n v="38033"/>
    <n v="38033"/>
  </r>
  <r>
    <x v="149"/>
    <x v="179"/>
    <s v="Unified Courts System - Courts of Original Jurisdiction"/>
    <n v="2988"/>
    <n v="2988"/>
  </r>
  <r>
    <x v="149"/>
    <x v="179"/>
    <s v="Legislature - Assembly"/>
    <n v="645.24"/>
    <n v="645.24"/>
  </r>
  <r>
    <x v="149"/>
    <x v="179"/>
    <s v="Unified Court System - Office of Court Administration"/>
    <n v="55004.1"/>
    <n v="55004.1"/>
  </r>
  <r>
    <x v="149"/>
    <x v="179"/>
    <s v="Unified Court System - Appellate"/>
    <n v="440.7"/>
    <n v="440.7"/>
  </r>
  <r>
    <x v="149"/>
    <x v="179"/>
    <s v="Labor, Department of"/>
    <n v="3734.9"/>
    <n v="3734.9"/>
  </r>
  <r>
    <x v="149"/>
    <x v="179"/>
    <s v="Attorney General, Office of the"/>
    <n v="29900"/>
    <n v="29900"/>
  </r>
  <r>
    <x v="150"/>
    <x v="180"/>
    <s v="Environmental Conservation,  Department of"/>
    <n v="0"/>
    <n v="267759.3"/>
  </r>
  <r>
    <x v="150"/>
    <x v="180"/>
    <s v="Motor Vehicles, Department of"/>
    <n v="0"/>
    <n v="36270"/>
  </r>
  <r>
    <x v="150"/>
    <x v="180"/>
    <s v="Unified Court System - Office of Court Administration"/>
    <n v="0"/>
    <n v="98158.42"/>
  </r>
  <r>
    <x v="150"/>
    <x v="180"/>
    <s v="City University of New York"/>
    <n v="4986"/>
    <n v="42571.76"/>
  </r>
  <r>
    <x v="150"/>
    <x v="180"/>
    <s v="Unified Courts System - Courts of Original Jurisdiction"/>
    <n v="1323"/>
    <n v="78816.600000000006"/>
  </r>
  <r>
    <x v="150"/>
    <x v="180"/>
    <s v="Education Department, State"/>
    <n v="0"/>
    <n v="25995"/>
  </r>
  <r>
    <x v="150"/>
    <x v="180"/>
    <s v="Attorney General, Office of the"/>
    <n v="5465"/>
    <n v="64377.8"/>
  </r>
  <r>
    <x v="150"/>
    <x v="180"/>
    <s v="Information Technology Services, Office of"/>
    <n v="0"/>
    <n v="4250"/>
  </r>
  <r>
    <x v="150"/>
    <x v="180"/>
    <s v="Transportation, Department of"/>
    <n v="0"/>
    <n v="207795.32"/>
  </r>
  <r>
    <x v="150"/>
    <x v="180"/>
    <s v="State University of New York"/>
    <n v="3565.4"/>
    <n v="900236.6"/>
  </r>
  <r>
    <x v="150"/>
    <x v="180"/>
    <s v="Unified Court System - Appellate"/>
    <n v="0"/>
    <n v="700.4"/>
  </r>
  <r>
    <x v="150"/>
    <x v="180"/>
    <s v="Parks, Recreation and Historic Preservation, Office of"/>
    <n v="0"/>
    <n v="294196.2"/>
  </r>
  <r>
    <x v="150"/>
    <x v="180"/>
    <s v="Legislature - Assembly"/>
    <n v="0"/>
    <n v="2214.16"/>
  </r>
  <r>
    <x v="150"/>
    <x v="180"/>
    <s v="General Services, Office of"/>
    <n v="0"/>
    <n v="144380.66"/>
  </r>
  <r>
    <x v="150"/>
    <x v="179"/>
    <s v="Environmental Conservation,  Department of"/>
    <n v="182985"/>
    <n v="182985"/>
  </r>
  <r>
    <x v="150"/>
    <x v="179"/>
    <s v="Unified Courts System - Courts of Original Jurisdiction"/>
    <n v="4730.0200000000004"/>
    <n v="4730.0200000000004"/>
  </r>
  <r>
    <x v="150"/>
    <x v="179"/>
    <s v="City University of New York"/>
    <n v="3719"/>
    <n v="3719"/>
  </r>
  <r>
    <x v="150"/>
    <x v="179"/>
    <s v="Transportation, Department of"/>
    <n v="100360"/>
    <n v="100360"/>
  </r>
  <r>
    <x v="150"/>
    <x v="179"/>
    <s v="State University of New York"/>
    <n v="590983.48"/>
    <n v="590983.48"/>
  </r>
  <r>
    <x v="150"/>
    <x v="179"/>
    <s v="Unified Court System - Office of Court Administration"/>
    <n v="3890.8"/>
    <n v="3890.8"/>
  </r>
  <r>
    <x v="150"/>
    <x v="181"/>
    <s v="Unified Courts System - Courts of Original Jurisdiction"/>
    <n v="921.02"/>
    <n v="921.02"/>
  </r>
  <r>
    <x v="151"/>
    <x v="182"/>
    <s v="Corrections and Community Supervision, Department of"/>
    <n v="91713883.099999994"/>
    <n v="148064609.28999999"/>
  </r>
  <r>
    <x v="151"/>
    <x v="182"/>
    <s v="Civil Service, Department of"/>
    <n v="121416.37"/>
    <n v="179004.57"/>
  </r>
  <r>
    <x v="151"/>
    <x v="182"/>
    <s v="Mental Health, Office of"/>
    <n v="30191408.25"/>
    <n v="31129806.530000001"/>
  </r>
  <r>
    <x v="151"/>
    <x v="182"/>
    <s v="Health, Department of"/>
    <n v="1780202.74"/>
    <n v="2235596.46"/>
  </r>
  <r>
    <x v="151"/>
    <x v="182"/>
    <s v="State University of New York"/>
    <n v="106978388.01000001"/>
    <n v="132834887.81999999"/>
  </r>
  <r>
    <x v="151"/>
    <x v="182"/>
    <s v="Homeland Security and Emergency Services, Office of"/>
    <n v="114888.6"/>
    <n v="114888.6"/>
  </r>
  <r>
    <x v="151"/>
    <x v="182"/>
    <s v="People with Developmental Disabilities, Office For"/>
    <n v="19307.68"/>
    <n v="36460.07"/>
  </r>
  <r>
    <x v="152"/>
    <x v="183"/>
    <s v="Mental Health, Office of"/>
    <n v="160"/>
    <n v="200478"/>
  </r>
  <r>
    <x v="152"/>
    <x v="183"/>
    <s v="Corrections and Community Supervision, Department of"/>
    <n v="0"/>
    <n v="44888.25"/>
  </r>
  <r>
    <x v="152"/>
    <x v="183"/>
    <s v="State University of New York"/>
    <n v="0"/>
    <n v="817125"/>
  </r>
  <r>
    <x v="152"/>
    <x v="183"/>
    <s v="Environmental Conservation,  Department of"/>
    <n v="0"/>
    <n v="83.99"/>
  </r>
  <r>
    <x v="153"/>
    <x v="184"/>
    <s v="General Services, Office of"/>
    <n v="20299.88"/>
    <n v="48298.2"/>
  </r>
  <r>
    <x v="153"/>
    <x v="184"/>
    <s v="Health, Department of"/>
    <n v="4141.79"/>
    <n v="6089.42"/>
  </r>
  <r>
    <x v="153"/>
    <x v="184"/>
    <s v="Transportation, Department of"/>
    <n v="31171649.969999999"/>
    <n v="101792095.08"/>
  </r>
  <r>
    <x v="153"/>
    <x v="184"/>
    <s v="State University of New York"/>
    <n v="106297.09"/>
    <n v="374829.1"/>
  </r>
  <r>
    <x v="153"/>
    <x v="184"/>
    <s v="Parks, Recreation and Historic Preservation, Office of"/>
    <n v="84068.63"/>
    <n v="344012.81"/>
  </r>
  <r>
    <x v="153"/>
    <x v="184"/>
    <s v="People with Developmental Disabilities, Office For"/>
    <n v="0"/>
    <n v="3061.43"/>
  </r>
  <r>
    <x v="153"/>
    <x v="184"/>
    <s v="Corrections and Community Supervision, Department of"/>
    <n v="10368.790000000001"/>
    <n v="164441.76"/>
  </r>
  <r>
    <x v="153"/>
    <x v="185"/>
    <s v="Transportation, Department of"/>
    <n v="343.65"/>
    <n v="343.65"/>
  </r>
  <r>
    <x v="153"/>
    <x v="186"/>
    <s v="Transportation, Department of"/>
    <n v="529709.94999999995"/>
    <n v="690226.39"/>
  </r>
  <r>
    <x v="153"/>
    <x v="186"/>
    <s v="Corrections and Community Supervision, Department of"/>
    <n v="0"/>
    <n v="15252.88"/>
  </r>
  <r>
    <x v="153"/>
    <x v="186"/>
    <s v="State University of New York"/>
    <n v="146.56"/>
    <n v="84673.45"/>
  </r>
  <r>
    <x v="154"/>
    <x v="187"/>
    <s v="Labor, Department of"/>
    <n v="0"/>
    <n v="3230"/>
  </r>
  <r>
    <x v="154"/>
    <x v="187"/>
    <s v="City University of New York"/>
    <n v="0"/>
    <n v="329279.49"/>
  </r>
  <r>
    <x v="154"/>
    <x v="187"/>
    <s v="Mental Health, Office of"/>
    <n v="0"/>
    <n v="267"/>
  </r>
  <r>
    <x v="154"/>
    <x v="187"/>
    <s v="State University of New York"/>
    <n v="113287.38"/>
    <n v="2476720.6"/>
  </r>
  <r>
    <x v="154"/>
    <x v="187"/>
    <s v="Information Technology Services, Office of"/>
    <n v="0"/>
    <n v="44120.07"/>
  </r>
  <r>
    <x v="154"/>
    <x v="187"/>
    <s v="Transportation, Department of"/>
    <n v="0"/>
    <n v="45090.73"/>
  </r>
  <r>
    <x v="154"/>
    <x v="187"/>
    <s v="Environmental Conservation,  Department of"/>
    <n v="0"/>
    <n v="65280"/>
  </r>
  <r>
    <x v="154"/>
    <x v="187"/>
    <s v="Children and Family Services, Office of"/>
    <n v="13727.08"/>
    <n v="223475.27"/>
  </r>
  <r>
    <x v="154"/>
    <x v="187"/>
    <s v="Military and Naval Affairs, Division of"/>
    <n v="0"/>
    <n v="88934.07"/>
  </r>
  <r>
    <x v="155"/>
    <x v="188"/>
    <s v="State University of New York"/>
    <n v="0"/>
    <n v="4545"/>
  </r>
  <r>
    <x v="156"/>
    <x v="189"/>
    <s v="General Services, Office of"/>
    <n v="42230.34"/>
    <n v="42230.34"/>
  </r>
  <r>
    <x v="156"/>
    <x v="189"/>
    <s v="State University of New York"/>
    <n v="148791.06"/>
    <n v="148791.06"/>
  </r>
  <r>
    <x v="157"/>
    <x v="190"/>
    <s v="Transportation, Department of"/>
    <n v="21478.18"/>
    <n v="21478.18"/>
  </r>
  <r>
    <x v="157"/>
    <x v="190"/>
    <s v="Environmental Conservation,  Department of"/>
    <n v="1581.88"/>
    <n v="2813.64"/>
  </r>
  <r>
    <x v="158"/>
    <x v="191"/>
    <s v="State University of New York"/>
    <n v="720368.06"/>
    <n v="5230391.96"/>
  </r>
  <r>
    <x v="159"/>
    <x v="192"/>
    <s v="State University of New York"/>
    <n v="108564"/>
    <n v="108564"/>
  </r>
  <r>
    <x v="159"/>
    <x v="192"/>
    <s v="General Services, Office of"/>
    <n v="95117"/>
    <n v="95117"/>
  </r>
  <r>
    <x v="159"/>
    <x v="192"/>
    <s v="Transportation, Department of"/>
    <n v="332111"/>
    <n v="820304.26"/>
  </r>
  <r>
    <x v="159"/>
    <x v="192"/>
    <s v="Corrections and Community Supervision, Department of"/>
    <n v="0"/>
    <n v="35897.19"/>
  </r>
  <r>
    <x v="159"/>
    <x v="192"/>
    <s v="Parks, Recreation and Historic Preservation, Office of"/>
    <n v="451296.22"/>
    <n v="675902.22"/>
  </r>
  <r>
    <x v="160"/>
    <x v="193"/>
    <s v="Unified Court System - Appellate"/>
    <n v="0"/>
    <n v="7848.35"/>
  </r>
  <r>
    <x v="160"/>
    <x v="193"/>
    <s v="Mental Health, Office of"/>
    <n v="192064.19"/>
    <n v="728088.32"/>
  </r>
  <r>
    <x v="160"/>
    <x v="193"/>
    <s v="City University of New York"/>
    <n v="0"/>
    <n v="18867.5"/>
  </r>
  <r>
    <x v="160"/>
    <x v="193"/>
    <s v="Unified Court System - Office of Court Administration"/>
    <n v="1519.22"/>
    <n v="1519.22"/>
  </r>
  <r>
    <x v="160"/>
    <x v="193"/>
    <s v="Information Technology Services, Office of"/>
    <n v="0"/>
    <n v="201.95"/>
  </r>
  <r>
    <x v="160"/>
    <x v="193"/>
    <s v="Housing and Community Renewal, Division of"/>
    <n v="0"/>
    <n v="475"/>
  </r>
  <r>
    <x v="160"/>
    <x v="193"/>
    <s v="Motor Vehicles, Department of"/>
    <n v="0"/>
    <n v="1800"/>
  </r>
  <r>
    <x v="160"/>
    <x v="193"/>
    <s v="Children and Family Services, Office of"/>
    <n v="0"/>
    <n v="160"/>
  </r>
  <r>
    <x v="160"/>
    <x v="193"/>
    <s v="State University of New York"/>
    <n v="0"/>
    <n v="5084"/>
  </r>
  <r>
    <x v="160"/>
    <x v="193"/>
    <s v="Transportation, Department of"/>
    <n v="550"/>
    <n v="2200"/>
  </r>
  <r>
    <x v="161"/>
    <x v="194"/>
    <s v="City University of New York"/>
    <n v="0"/>
    <n v="952"/>
  </r>
  <r>
    <x v="161"/>
    <x v="194"/>
    <s v="Corrections and Community Supervision, Department of"/>
    <n v="0"/>
    <n v="8712"/>
  </r>
  <r>
    <x v="162"/>
    <x v="195"/>
    <s v="Unified Court System - Appellate"/>
    <n v="485.32"/>
    <n v="485.32"/>
  </r>
  <r>
    <x v="162"/>
    <x v="195"/>
    <s v="Environmental Conservation,  Department of"/>
    <n v="2791.05"/>
    <n v="2791.05"/>
  </r>
  <r>
    <x v="162"/>
    <x v="195"/>
    <s v="City University of New York"/>
    <n v="1975.28"/>
    <n v="1975.28"/>
  </r>
  <r>
    <x v="162"/>
    <x v="195"/>
    <s v="Transportation, Department of"/>
    <n v="66423.600000000006"/>
    <n v="77857.77"/>
  </r>
  <r>
    <x v="163"/>
    <x v="196"/>
    <s v="Corrections and Community Supervision, Department of"/>
    <n v="0"/>
    <n v="150116.56"/>
  </r>
  <r>
    <x v="163"/>
    <x v="196"/>
    <s v="State University of New York"/>
    <n v="496533.08"/>
    <n v="573676.41"/>
  </r>
  <r>
    <x v="163"/>
    <x v="196"/>
    <s v="Education Department, State"/>
    <n v="0"/>
    <n v="16438.400000000001"/>
  </r>
  <r>
    <x v="163"/>
    <x v="196"/>
    <s v="Transportation, Department of"/>
    <n v="30808"/>
    <n v="35071"/>
  </r>
  <r>
    <x v="164"/>
    <x v="197"/>
    <s v="State Police, Division of"/>
    <n v="1330"/>
    <n v="1330"/>
  </r>
  <r>
    <x v="164"/>
    <x v="197"/>
    <s v="Corrections and Community Supervision, Department of"/>
    <n v="117250"/>
    <n v="314230"/>
  </r>
  <r>
    <x v="165"/>
    <x v="198"/>
    <s v="Lottery, Division of the"/>
    <n v="0"/>
    <n v="148.44999999999999"/>
  </r>
  <r>
    <x v="165"/>
    <x v="198"/>
    <s v="State University of New York"/>
    <n v="1952039.56"/>
    <n v="11737723.4"/>
  </r>
  <r>
    <x v="165"/>
    <x v="198"/>
    <s v="Legislature - Senate"/>
    <n v="49792.58"/>
    <n v="343193.68"/>
  </r>
  <r>
    <x v="165"/>
    <x v="198"/>
    <s v="Education Department, State"/>
    <n v="0"/>
    <n v="22423.200000000001"/>
  </r>
  <r>
    <x v="165"/>
    <x v="198"/>
    <s v="State Comptroller, Office of the"/>
    <n v="0"/>
    <n v="89287.55"/>
  </r>
  <r>
    <x v="165"/>
    <x v="198"/>
    <s v="State Comptroller, Office of the"/>
    <n v="329704.90999999997"/>
    <n v="1880932.18"/>
  </r>
  <r>
    <x v="165"/>
    <x v="198"/>
    <s v="Mental Health, Office of"/>
    <n v="0"/>
    <n v="173636.24"/>
  </r>
  <r>
    <x v="165"/>
    <x v="198"/>
    <s v="Medicaid Inspector General, Office of"/>
    <n v="0"/>
    <n v="53328.77"/>
  </r>
  <r>
    <x v="165"/>
    <x v="198"/>
    <s v="Attorney General, Office of the"/>
    <n v="432382.66"/>
    <n v="2418665.79"/>
  </r>
  <r>
    <x v="165"/>
    <x v="198"/>
    <s v="Unified Court System - Appellate"/>
    <n v="32400.03"/>
    <n v="140878.46"/>
  </r>
  <r>
    <x v="165"/>
    <x v="198"/>
    <s v="Environmental Conservation,  Department of"/>
    <n v="0"/>
    <n v="24.45"/>
  </r>
  <r>
    <x v="165"/>
    <x v="198"/>
    <s v="Victim Services, Office of"/>
    <n v="0"/>
    <n v="396.22"/>
  </r>
  <r>
    <x v="165"/>
    <x v="198"/>
    <s v="Health, Department of"/>
    <n v="15052.28"/>
    <n v="227342.9"/>
  </r>
  <r>
    <x v="165"/>
    <x v="198"/>
    <s v="Tax Appeals, Division of"/>
    <n v="0"/>
    <n v="721.2"/>
  </r>
  <r>
    <x v="165"/>
    <x v="198"/>
    <s v="Housing and Community Renewal, Division of"/>
    <n v="0"/>
    <n v="56952.55"/>
  </r>
  <r>
    <x v="165"/>
    <x v="198"/>
    <s v="City University of New York"/>
    <n v="488218.92"/>
    <n v="2146646.5099999998"/>
  </r>
  <r>
    <x v="165"/>
    <x v="198"/>
    <s v="State Police, Division of"/>
    <n v="0"/>
    <n v="1004513.76"/>
  </r>
  <r>
    <x v="165"/>
    <x v="198"/>
    <s v="Public Service, Department of"/>
    <n v="0"/>
    <n v="33556.199999999997"/>
  </r>
  <r>
    <x v="165"/>
    <x v="198"/>
    <s v="Financial Services, Department of"/>
    <n v="0"/>
    <n v="276814.49"/>
  </r>
  <r>
    <x v="165"/>
    <x v="198"/>
    <s v="State, Department of"/>
    <n v="0"/>
    <n v="99888.75"/>
  </r>
  <r>
    <x v="165"/>
    <x v="198"/>
    <s v="Unified Court System - Office of Court Administration"/>
    <n v="280522.84000000003"/>
    <n v="2201329.14"/>
  </r>
  <r>
    <x v="165"/>
    <x v="198"/>
    <s v="Budget, Division of the"/>
    <n v="0"/>
    <n v="6379.55"/>
  </r>
  <r>
    <x v="165"/>
    <x v="198"/>
    <s v="Legislature - Assembly"/>
    <n v="524.95000000000005"/>
    <n v="9581.32"/>
  </r>
  <r>
    <x v="165"/>
    <x v="198"/>
    <s v="Justice Center for the Protection of People with Special Needs"/>
    <n v="0"/>
    <n v="191092.75"/>
  </r>
  <r>
    <x v="165"/>
    <x v="198"/>
    <s v="Taxation and Finance, Department of"/>
    <n v="0"/>
    <n v="654389.31999999995"/>
  </r>
  <r>
    <x v="165"/>
    <x v="198"/>
    <s v="Children and Family Services, Office of"/>
    <n v="0"/>
    <n v="196626.98"/>
  </r>
  <r>
    <x v="165"/>
    <x v="198"/>
    <s v="Unified Courts System - Courts of Original Jurisdiction"/>
    <n v="604.92999999999995"/>
    <n v="14470.53"/>
  </r>
  <r>
    <x v="165"/>
    <x v="198"/>
    <s v="Legislative Bill Drafting Commission"/>
    <n v="12008.23"/>
    <n v="47528.98"/>
  </r>
  <r>
    <x v="165"/>
    <x v="198"/>
    <s v="Transportation, Department of"/>
    <n v="440791.99"/>
    <n v="5760156.7400000002"/>
  </r>
  <r>
    <x v="165"/>
    <x v="199"/>
    <s v="State University of New York"/>
    <n v="293551.23"/>
    <n v="449516.24"/>
  </r>
  <r>
    <x v="165"/>
    <x v="199"/>
    <s v="Legislature - Senate"/>
    <n v="809.94"/>
    <n v="2844.55"/>
  </r>
  <r>
    <x v="165"/>
    <x v="199"/>
    <s v="State Comptroller, Office of the"/>
    <n v="21857.85"/>
    <n v="270237.77"/>
  </r>
  <r>
    <x v="165"/>
    <x v="199"/>
    <s v="Mental Health, Office of"/>
    <n v="0"/>
    <n v="623.62"/>
  </r>
  <r>
    <x v="165"/>
    <x v="199"/>
    <s v="Unified Court System - Office of Court Administration"/>
    <n v="129204.92"/>
    <n v="134517.53"/>
  </r>
  <r>
    <x v="165"/>
    <x v="199"/>
    <s v="Unified Court System - Appellate"/>
    <n v="2119.17"/>
    <n v="16810.509999999998"/>
  </r>
  <r>
    <x v="165"/>
    <x v="199"/>
    <s v="Unified Courts System - Courts of Original Jurisdiction"/>
    <n v="3092.61"/>
    <n v="7967.4"/>
  </r>
  <r>
    <x v="165"/>
    <x v="199"/>
    <s v="City University of New York"/>
    <n v="117322.25"/>
    <n v="312315.88"/>
  </r>
  <r>
    <x v="165"/>
    <x v="199"/>
    <s v="Legislature - Assembly"/>
    <n v="199.98"/>
    <n v="199.98"/>
  </r>
  <r>
    <x v="166"/>
    <x v="200"/>
    <s v="State University of New York"/>
    <n v="110712.7"/>
    <n v="224700.36"/>
  </r>
  <r>
    <x v="166"/>
    <x v="200"/>
    <s v="Education Department, State"/>
    <n v="0"/>
    <n v="5420.68"/>
  </r>
  <r>
    <x v="166"/>
    <x v="200"/>
    <s v="Corrections and Community Supervision, Department of"/>
    <n v="7552.61"/>
    <n v="29935.119999999999"/>
  </r>
  <r>
    <x v="166"/>
    <x v="200"/>
    <s v="City University of New York"/>
    <n v="15101.59"/>
    <n v="111915.79"/>
  </r>
  <r>
    <x v="166"/>
    <x v="201"/>
    <s v="City University of New York"/>
    <n v="237797.41"/>
    <n v="242916.33"/>
  </r>
  <r>
    <x v="166"/>
    <x v="201"/>
    <s v="Education Department, State"/>
    <n v="2100000"/>
    <n v="2100000"/>
  </r>
  <r>
    <x v="166"/>
    <x v="201"/>
    <s v="Corrections and Community Supervision, Department of"/>
    <n v="6330.8"/>
    <n v="6330.8"/>
  </r>
  <r>
    <x v="166"/>
    <x v="201"/>
    <s v="State University of New York"/>
    <n v="58576.46"/>
    <n v="178256.95"/>
  </r>
  <r>
    <x v="167"/>
    <x v="202"/>
    <s v="State University of New York"/>
    <n v="0"/>
    <n v="33002.32"/>
  </r>
  <r>
    <x v="168"/>
    <x v="203"/>
    <s v="Environmental Conservation,  Department of"/>
    <n v="61637.49"/>
    <n v="61637.49"/>
  </r>
  <r>
    <x v="168"/>
    <x v="203"/>
    <s v="New York State Gaming Commission"/>
    <n v="21700.45"/>
    <n v="21700.45"/>
  </r>
  <r>
    <x v="168"/>
    <x v="203"/>
    <s v="Attorney General, Office of the"/>
    <n v="149277.26999999999"/>
    <n v="149277.26999999999"/>
  </r>
  <r>
    <x v="168"/>
    <x v="203"/>
    <s v="Justice Center for the Protection of People with Special Needs"/>
    <n v="43256.45"/>
    <n v="43256.45"/>
  </r>
  <r>
    <x v="168"/>
    <x v="203"/>
    <s v="Military and Naval Affairs, Division of"/>
    <n v="104912.92"/>
    <n v="104912.92"/>
  </r>
  <r>
    <x v="168"/>
    <x v="203"/>
    <s v="State University of New York"/>
    <n v="43968.06"/>
    <n v="43968.06"/>
  </r>
  <r>
    <x v="168"/>
    <x v="203"/>
    <s v="Victim Services, Office of"/>
    <n v="42008.34"/>
    <n v="42008.34"/>
  </r>
  <r>
    <x v="168"/>
    <x v="203"/>
    <s v="State Police, Division of"/>
    <n v="476554.32"/>
    <n v="476554.32"/>
  </r>
  <r>
    <x v="169"/>
    <x v="204"/>
    <s v="Transportation, Department of"/>
    <n v="0"/>
    <n v="7480"/>
  </r>
  <r>
    <x v="170"/>
    <x v="205"/>
    <s v="People with Developmental Disabilities, Office For"/>
    <n v="8197"/>
    <n v="104201"/>
  </r>
  <r>
    <x v="170"/>
    <x v="205"/>
    <s v="Mental Health, Office of"/>
    <n v="50526"/>
    <n v="396984"/>
  </r>
  <r>
    <x v="171"/>
    <x v="206"/>
    <s v="Legislature - Senate"/>
    <n v="170270.03"/>
    <n v="1962063.3"/>
  </r>
  <r>
    <x v="171"/>
    <x v="206"/>
    <s v="Information Technology Services, Office of"/>
    <n v="516526.2"/>
    <n v="3333766.86"/>
  </r>
  <r>
    <x v="171"/>
    <x v="206"/>
    <s v="City University of New York"/>
    <n v="45942.38"/>
    <n v="316517.42"/>
  </r>
  <r>
    <x v="171"/>
    <x v="206"/>
    <s v="Attorney General, Office of the"/>
    <n v="554206.69999999995"/>
    <n v="2983377.6"/>
  </r>
  <r>
    <x v="171"/>
    <x v="206"/>
    <s v="Justice Center for the Protection of People with Special Needs"/>
    <n v="0"/>
    <n v="312263.38"/>
  </r>
  <r>
    <x v="172"/>
    <x v="207"/>
    <s v="State Comptroller, Office of the"/>
    <n v="23483.45"/>
    <n v="23483.45"/>
  </r>
  <r>
    <x v="172"/>
    <x v="207"/>
    <s v="Motor Vehicles, Department of"/>
    <n v="198889.46"/>
    <n v="198889.46"/>
  </r>
  <r>
    <x v="172"/>
    <x v="207"/>
    <s v="Taxation and Finance, Department of"/>
    <n v="163040"/>
    <n v="163040"/>
  </r>
  <r>
    <x v="172"/>
    <x v="207"/>
    <s v="Transportation, Department of"/>
    <n v="4191.53"/>
    <n v="4191.53"/>
  </r>
  <r>
    <x v="172"/>
    <x v="207"/>
    <s v="Legislative Bill Drafting Commission"/>
    <n v="1145.5"/>
    <n v="1145.5"/>
  </r>
  <r>
    <x v="172"/>
    <x v="207"/>
    <s v="Environmental Conservation,  Department of"/>
    <n v="234.7"/>
    <n v="234.7"/>
  </r>
  <r>
    <x v="172"/>
    <x v="207"/>
    <s v="State Police, Division of"/>
    <n v="1015.65"/>
    <n v="1015.65"/>
  </r>
  <r>
    <x v="172"/>
    <x v="207"/>
    <s v="Labor, Department of"/>
    <n v="112605.6"/>
    <n v="112605.6"/>
  </r>
  <r>
    <x v="172"/>
    <x v="207"/>
    <s v="Health, Department of"/>
    <n v="26674.71"/>
    <n v="26674.71"/>
  </r>
  <r>
    <x v="172"/>
    <x v="207"/>
    <s v="Unified Courts System - Courts of Original Jurisdiction"/>
    <n v="52147.86"/>
    <n v="54638.22"/>
  </r>
  <r>
    <x v="172"/>
    <x v="207"/>
    <s v="Unified Court System - Appellate"/>
    <n v="3688.33"/>
    <n v="5615.88"/>
  </r>
  <r>
    <x v="172"/>
    <x v="207"/>
    <s v="City University of New York"/>
    <n v="0"/>
    <n v="4840"/>
  </r>
  <r>
    <x v="172"/>
    <x v="207"/>
    <s v="Legislature - Assembly"/>
    <n v="12688.11"/>
    <n v="14588.31"/>
  </r>
  <r>
    <x v="172"/>
    <x v="207"/>
    <s v="Children and Family Services, Office of"/>
    <n v="1226.8"/>
    <n v="1226.8"/>
  </r>
  <r>
    <x v="172"/>
    <x v="207"/>
    <s v="State University of New York"/>
    <n v="720.1"/>
    <n v="720.1"/>
  </r>
  <r>
    <x v="173"/>
    <x v="208"/>
    <s v="Transportation, Department of"/>
    <n v="16939.349999999999"/>
    <n v="16939.349999999999"/>
  </r>
  <r>
    <x v="174"/>
    <x v="209"/>
    <s v="General Services, Office of"/>
    <n v="0"/>
    <n v="321710.62"/>
  </r>
  <r>
    <x v="175"/>
    <x v="210"/>
    <s v="Education Department, State"/>
    <n v="0"/>
    <n v="5885.12"/>
  </r>
  <r>
    <x v="175"/>
    <x v="210"/>
    <s v="State University of New York"/>
    <n v="92697.32"/>
    <n v="348471"/>
  </r>
  <r>
    <x v="175"/>
    <x v="210"/>
    <s v="People with Developmental Disabilities, Office For"/>
    <n v="0"/>
    <n v="3620.23"/>
  </r>
  <r>
    <x v="175"/>
    <x v="210"/>
    <s v="Legislature - Senate"/>
    <n v="0"/>
    <n v="1122.3"/>
  </r>
  <r>
    <x v="176"/>
    <x v="211"/>
    <s v="Attorney General, Office of the"/>
    <n v="151153.94"/>
    <n v="195097.03"/>
  </r>
  <r>
    <x v="176"/>
    <x v="211"/>
    <s v="People with Developmental Disabilities, Office For"/>
    <n v="0"/>
    <n v="196365.82"/>
  </r>
  <r>
    <x v="176"/>
    <x v="211"/>
    <s v="Unified Court System - Office of Court Administration"/>
    <n v="177006.14"/>
    <n v="244325.78"/>
  </r>
  <r>
    <x v="176"/>
    <x v="211"/>
    <s v="Information Technology Services, Office of"/>
    <n v="363519.3"/>
    <n v="363519.3"/>
  </r>
  <r>
    <x v="176"/>
    <x v="211"/>
    <s v="Board of Elections"/>
    <n v="61540.35"/>
    <n v="61540.35"/>
  </r>
  <r>
    <x v="176"/>
    <x v="211"/>
    <s v="State University of New York"/>
    <n v="114027.48"/>
    <n v="151986.85"/>
  </r>
  <r>
    <x v="176"/>
    <x v="211"/>
    <s v="Education Department, State"/>
    <n v="0"/>
    <n v="82687.009999999995"/>
  </r>
  <r>
    <x v="177"/>
    <x v="212"/>
    <s v="Transportation, Department of"/>
    <n v="58217.4"/>
    <n v="153280.44"/>
  </r>
  <r>
    <x v="177"/>
    <x v="212"/>
    <s v="Environmental Conservation,  Department of"/>
    <n v="2734.37"/>
    <n v="2734.37"/>
  </r>
  <r>
    <x v="177"/>
    <x v="23"/>
    <s v="Transportation, Department of"/>
    <n v="0"/>
    <n v="6464.72"/>
  </r>
  <r>
    <x v="177"/>
    <x v="23"/>
    <s v="Environmental Conservation,  Department of"/>
    <n v="0"/>
    <n v="3875.14"/>
  </r>
  <r>
    <x v="177"/>
    <x v="119"/>
    <s v="Transportation, Department of"/>
    <n v="2984.42"/>
    <n v="32716.06"/>
  </r>
  <r>
    <x v="178"/>
    <x v="213"/>
    <s v="Transportation, Department of"/>
    <n v="328546.53999999998"/>
    <n v="328546.53999999998"/>
  </r>
  <r>
    <x v="178"/>
    <x v="213"/>
    <s v="People with Developmental Disabilities, Office For"/>
    <n v="47711.37"/>
    <n v="47711.37"/>
  </r>
  <r>
    <x v="179"/>
    <x v="214"/>
    <s v="Unified Court System - Office of Court Administration"/>
    <n v="1647352.62"/>
    <n v="5907940.8799999999"/>
  </r>
  <r>
    <x v="179"/>
    <x v="214"/>
    <s v="Information Technology Services, Office of"/>
    <n v="144959.88"/>
    <n v="2623444.2599999998"/>
  </r>
  <r>
    <x v="180"/>
    <x v="215"/>
    <s v="City University of New York"/>
    <n v="0"/>
    <n v="5308"/>
  </r>
  <r>
    <x v="180"/>
    <x v="215"/>
    <s v="Corrections and Community Supervision, Department of"/>
    <n v="0"/>
    <n v="9876.94"/>
  </r>
  <r>
    <x v="180"/>
    <x v="215"/>
    <s v="State University of New York"/>
    <n v="23834"/>
    <n v="49601.2"/>
  </r>
  <r>
    <x v="180"/>
    <x v="215"/>
    <s v="Parks, Recreation and Historic Preservation, Office of"/>
    <n v="4020.8"/>
    <n v="17403.02"/>
  </r>
  <r>
    <x v="180"/>
    <x v="215"/>
    <s v="Transportation, Department of"/>
    <n v="55182.59"/>
    <n v="468619.44"/>
  </r>
  <r>
    <x v="180"/>
    <x v="215"/>
    <s v="State Police, Division of"/>
    <n v="0"/>
    <n v="2125.75"/>
  </r>
  <r>
    <x v="180"/>
    <x v="215"/>
    <s v="People with Developmental Disabilities, Office For"/>
    <n v="0"/>
    <n v="806"/>
  </r>
  <r>
    <x v="180"/>
    <x v="216"/>
    <s v="Transportation, Department of"/>
    <n v="3742.2"/>
    <n v="3742.2"/>
  </r>
  <r>
    <x v="181"/>
    <x v="217"/>
    <s v="Temporary and Disability Assistance, Office of"/>
    <n v="0"/>
    <n v="2408.8200000000002"/>
  </r>
  <r>
    <x v="181"/>
    <x v="217"/>
    <s v="Legislature - Assembly"/>
    <n v="249201.99"/>
    <n v="271021.02"/>
  </r>
  <r>
    <x v="181"/>
    <x v="217"/>
    <s v="Unified Court System - Office of Court Administration"/>
    <n v="31087.39"/>
    <n v="190344.11"/>
  </r>
  <r>
    <x v="181"/>
    <x v="217"/>
    <s v="Military and Naval Affairs, Division of"/>
    <n v="0"/>
    <n v="686.04"/>
  </r>
  <r>
    <x v="181"/>
    <x v="217"/>
    <s v="Transportation, Department of"/>
    <n v="205335.64"/>
    <n v="251400.67"/>
  </r>
  <r>
    <x v="181"/>
    <x v="217"/>
    <s v="Attorney General, Office of the"/>
    <n v="1340531.17"/>
    <n v="1723335.66"/>
  </r>
  <r>
    <x v="181"/>
    <x v="217"/>
    <s v="Mental Health, Office of"/>
    <n v="362504.82"/>
    <n v="363824.82"/>
  </r>
  <r>
    <x v="181"/>
    <x v="217"/>
    <s v="State University of New York"/>
    <n v="9121707.9600000009"/>
    <n v="10030490.67"/>
  </r>
  <r>
    <x v="181"/>
    <x v="217"/>
    <s v="State Comptroller, Office of the"/>
    <n v="780130.36"/>
    <n v="780130.36"/>
  </r>
  <r>
    <x v="181"/>
    <x v="217"/>
    <s v="City University of New York"/>
    <n v="1324461.3400000001"/>
    <n v="1324461.3400000001"/>
  </r>
  <r>
    <x v="181"/>
    <x v="217"/>
    <s v="Workers' Compensation Board"/>
    <n v="1277183.8500000001"/>
    <n v="1277183.8500000001"/>
  </r>
  <r>
    <x v="181"/>
    <x v="217"/>
    <s v="Board of Elections"/>
    <n v="84452.2"/>
    <n v="84452.2"/>
  </r>
  <r>
    <x v="181"/>
    <x v="217"/>
    <s v="Parks, Recreation and Historic Preservation, Office of"/>
    <n v="60369.31"/>
    <n v="60369.31"/>
  </r>
  <r>
    <x v="181"/>
    <x v="217"/>
    <s v="Information Technology Services, Office of"/>
    <n v="2518666.12"/>
    <n v="2518666.12"/>
  </r>
  <r>
    <x v="181"/>
    <x v="217"/>
    <s v="Legislature - Senate"/>
    <n v="98326.28"/>
    <n v="98326.28"/>
  </r>
  <r>
    <x v="181"/>
    <x v="217"/>
    <s v="Health, Department of"/>
    <n v="564918.37"/>
    <n v="564918.37"/>
  </r>
  <r>
    <x v="181"/>
    <x v="218"/>
    <s v="Agriculture and Markets, Department of"/>
    <n v="0"/>
    <n v="29520.5"/>
  </r>
  <r>
    <x v="181"/>
    <x v="218"/>
    <s v="Aging, State Office for the"/>
    <n v="0"/>
    <n v="9654.42"/>
  </r>
  <r>
    <x v="181"/>
    <x v="218"/>
    <s v="Board of Elections"/>
    <n v="199582.06"/>
    <n v="571607.99"/>
  </r>
  <r>
    <x v="181"/>
    <x v="218"/>
    <s v="Temporary and Disability Assistance, Office of"/>
    <n v="0"/>
    <n v="87502.03"/>
  </r>
  <r>
    <x v="181"/>
    <x v="218"/>
    <s v="Taxation and Finance, Department of"/>
    <n v="47839.69"/>
    <n v="6065780.0700000003"/>
  </r>
  <r>
    <x v="181"/>
    <x v="218"/>
    <s v="State University of New York"/>
    <n v="9186123.1400000006"/>
    <n v="69046426.900000006"/>
  </r>
  <r>
    <x v="181"/>
    <x v="218"/>
    <s v="Legislature - Senate"/>
    <n v="1621603.03"/>
    <n v="2738560.79"/>
  </r>
  <r>
    <x v="181"/>
    <x v="218"/>
    <s v="Education Department, State"/>
    <n v="52364.800000000003"/>
    <n v="384567.06"/>
  </r>
  <r>
    <x v="181"/>
    <x v="218"/>
    <s v="Parks, Recreation and Historic Preservation, Office of"/>
    <n v="0"/>
    <n v="333000.55"/>
  </r>
  <r>
    <x v="181"/>
    <x v="218"/>
    <s v="Victim Services, Office of"/>
    <n v="0"/>
    <n v="60195.87"/>
  </r>
  <r>
    <x v="181"/>
    <x v="218"/>
    <s v="State Comptroller, Office of the"/>
    <n v="0"/>
    <n v="100985.74"/>
  </r>
  <r>
    <x v="181"/>
    <x v="218"/>
    <s v="Alcoholism and Substance Abuse Services, Office of"/>
    <n v="134537.34"/>
    <n v="466844.34"/>
  </r>
  <r>
    <x v="181"/>
    <x v="218"/>
    <s v="Workers' Compensation Board"/>
    <n v="0"/>
    <n v="1632927.17"/>
  </r>
  <r>
    <x v="181"/>
    <x v="218"/>
    <s v="Higher Education Services Corporation"/>
    <n v="0"/>
    <n v="29509.79"/>
  </r>
  <r>
    <x v="181"/>
    <x v="218"/>
    <s v="Mental Health, Office of"/>
    <n v="2106075.4500000002"/>
    <n v="13260513.74"/>
  </r>
  <r>
    <x v="181"/>
    <x v="218"/>
    <s v="Information Technology Services, Office of"/>
    <n v="18435639.739999998"/>
    <n v="110609145.26000001"/>
  </r>
  <r>
    <x v="181"/>
    <x v="218"/>
    <s v="Alcoholic Beverage Control, Division of"/>
    <n v="0"/>
    <n v="103593.9"/>
  </r>
  <r>
    <x v="181"/>
    <x v="218"/>
    <s v="Miscellaneous State Agencies and Public Authorities"/>
    <n v="0"/>
    <n v="2425394.9500000002"/>
  </r>
  <r>
    <x v="181"/>
    <x v="218"/>
    <s v="Medicaid Inspector General, Office of"/>
    <n v="0"/>
    <n v="193054.31"/>
  </r>
  <r>
    <x v="181"/>
    <x v="218"/>
    <s v="Lottery, Division of the"/>
    <n v="0"/>
    <n v="38347.5"/>
  </r>
  <r>
    <x v="181"/>
    <x v="218"/>
    <s v="Attorney General, Office of the"/>
    <n v="5956.25"/>
    <n v="7496646.0999999996"/>
  </r>
  <r>
    <x v="181"/>
    <x v="218"/>
    <s v="Justice Center for the Protection of People with Special Needs"/>
    <n v="0"/>
    <n v="135438.74"/>
  </r>
  <r>
    <x v="181"/>
    <x v="218"/>
    <s v="Legislative Bill Drafting Commission"/>
    <n v="105520.78"/>
    <n v="510671.28"/>
  </r>
  <r>
    <x v="181"/>
    <x v="218"/>
    <s v="State Comptroller, Office of the"/>
    <n v="69914.080000000002"/>
    <n v="7909297.1299999999"/>
  </r>
  <r>
    <x v="181"/>
    <x v="218"/>
    <s v="General Services, Office of"/>
    <n v="756"/>
    <n v="518604.41"/>
  </r>
  <r>
    <x v="181"/>
    <x v="218"/>
    <s v="People with Developmental Disabilities, Office For"/>
    <n v="596996.80000000005"/>
    <n v="2406074.14"/>
  </r>
  <r>
    <x v="181"/>
    <x v="218"/>
    <s v="Transportation, Department of"/>
    <n v="126494.7"/>
    <n v="2732348.34"/>
  </r>
  <r>
    <x v="181"/>
    <x v="218"/>
    <s v="State Police, Division of"/>
    <n v="0"/>
    <n v="3985533.17"/>
  </r>
  <r>
    <x v="181"/>
    <x v="218"/>
    <s v="Homeland Security and Emergency Services, Office of"/>
    <n v="0"/>
    <n v="2244849.1"/>
  </r>
  <r>
    <x v="181"/>
    <x v="218"/>
    <s v="Motor Vehicles, Department of"/>
    <n v="0"/>
    <n v="913459.59"/>
  </r>
  <r>
    <x v="181"/>
    <x v="218"/>
    <s v="Corrections and Community Supervision, Department of"/>
    <n v="0"/>
    <n v="481217.87"/>
  </r>
  <r>
    <x v="181"/>
    <x v="218"/>
    <s v="Health, Department of"/>
    <n v="27461"/>
    <n v="1890358.82"/>
  </r>
  <r>
    <x v="181"/>
    <x v="218"/>
    <s v="Labor, Department of"/>
    <n v="0"/>
    <n v="462142.49"/>
  </r>
  <r>
    <x v="181"/>
    <x v="218"/>
    <s v="State, Department of"/>
    <n v="0"/>
    <n v="27494.400000000001"/>
  </r>
  <r>
    <x v="181"/>
    <x v="218"/>
    <s v="Public Service, Department of"/>
    <n v="0"/>
    <n v="355546.48"/>
  </r>
  <r>
    <x v="181"/>
    <x v="218"/>
    <s v="Executive Chamber"/>
    <n v="27103"/>
    <n v="49026"/>
  </r>
  <r>
    <x v="181"/>
    <x v="218"/>
    <s v="Unified Court System - Office of Court Administration"/>
    <n v="115980.48"/>
    <n v="330397.96999999997"/>
  </r>
  <r>
    <x v="181"/>
    <x v="218"/>
    <s v="Legislature - Assembly"/>
    <n v="21102.85"/>
    <n v="2234718.54"/>
  </r>
  <r>
    <x v="181"/>
    <x v="218"/>
    <s v="Environmental Conservation,  Department of"/>
    <n v="0"/>
    <n v="1939229.62"/>
  </r>
  <r>
    <x v="181"/>
    <x v="218"/>
    <s v="Civil Service, Department of"/>
    <n v="0"/>
    <n v="234452.33"/>
  </r>
  <r>
    <x v="181"/>
    <x v="218"/>
    <s v="Criminal Justice Services, Division of"/>
    <n v="0"/>
    <n v="1069355.8"/>
  </r>
  <r>
    <x v="181"/>
    <x v="218"/>
    <s v="Public Integrity, Commission on"/>
    <n v="0"/>
    <n v="9424"/>
  </r>
  <r>
    <x v="181"/>
    <x v="218"/>
    <s v="Correction, State Commission of"/>
    <n v="0"/>
    <n v="1594.87"/>
  </r>
  <r>
    <x v="181"/>
    <x v="218"/>
    <s v="City University of New York"/>
    <n v="2949067.26"/>
    <n v="18655855.579999998"/>
  </r>
  <r>
    <x v="181"/>
    <x v="218"/>
    <s v="Children and Family Services, Office of"/>
    <n v="11711"/>
    <n v="616690.21"/>
  </r>
  <r>
    <x v="181"/>
    <x v="218"/>
    <s v="New York State Gaming Commission"/>
    <n v="0"/>
    <n v="100581.35"/>
  </r>
  <r>
    <x v="181"/>
    <x v="218"/>
    <s v="Inspector General, Office of the State"/>
    <n v="0"/>
    <n v="11774.4"/>
  </r>
  <r>
    <x v="181"/>
    <x v="218"/>
    <s v="City University Construction Fund"/>
    <n v="257925"/>
    <n v="388998.31"/>
  </r>
  <r>
    <x v="181"/>
    <x v="218"/>
    <s v="Financial Services, Department of"/>
    <n v="15018.24"/>
    <n v="1332828.68"/>
  </r>
  <r>
    <x v="182"/>
    <x v="219"/>
    <s v="Financial Services, Department of"/>
    <n v="3801515.96"/>
    <n v="9424114.8900000006"/>
  </r>
  <r>
    <x v="182"/>
    <x v="219"/>
    <s v="Welfare Inspector General, Office of"/>
    <n v="0"/>
    <n v="57326.51"/>
  </r>
  <r>
    <x v="182"/>
    <x v="219"/>
    <s v="Human Rights, Division of"/>
    <n v="27387.11"/>
    <n v="366615.19"/>
  </r>
  <r>
    <x v="182"/>
    <x v="219"/>
    <s v="Military and Naval Affairs, Division of"/>
    <n v="292866.12"/>
    <n v="15536157.01"/>
  </r>
  <r>
    <x v="182"/>
    <x v="219"/>
    <s v="Temporary and Disability Assistance, Office of"/>
    <n v="0"/>
    <n v="1572440.32"/>
  </r>
  <r>
    <x v="182"/>
    <x v="219"/>
    <s v="Motor Vehicles, Department of"/>
    <n v="590666.73"/>
    <n v="4007761.33"/>
  </r>
  <r>
    <x v="182"/>
    <x v="219"/>
    <s v="Corrections and Community Supervision, Department of"/>
    <n v="9171160.2899999991"/>
    <n v="61409432.509999998"/>
  </r>
  <r>
    <x v="182"/>
    <x v="219"/>
    <s v="Public Service, Department of"/>
    <n v="0"/>
    <n v="1834947.65"/>
  </r>
  <r>
    <x v="182"/>
    <x v="219"/>
    <s v="Tax Appeals, Division of"/>
    <n v="7531.69"/>
    <n v="183933.2"/>
  </r>
  <r>
    <x v="182"/>
    <x v="219"/>
    <s v="Veterans' Affairs, Division of"/>
    <n v="11961.69"/>
    <n v="169301.98"/>
  </r>
  <r>
    <x v="182"/>
    <x v="219"/>
    <s v="Arts, Council on the"/>
    <n v="745.75"/>
    <n v="168107.86"/>
  </r>
  <r>
    <x v="182"/>
    <x v="219"/>
    <s v="Homeland Security and Emergency Services, Office of"/>
    <n v="689601.07"/>
    <n v="10891059.960000001"/>
  </r>
  <r>
    <x v="182"/>
    <x v="219"/>
    <s v="Hudson River Valley Greenway Communities Council"/>
    <n v="0"/>
    <n v="14572.01"/>
  </r>
  <r>
    <x v="182"/>
    <x v="219"/>
    <s v="Children and Family Services, Office of"/>
    <n v="1140408.29"/>
    <n v="8438302.9299999997"/>
  </r>
  <r>
    <x v="182"/>
    <x v="219"/>
    <s v="State University of New York"/>
    <n v="2029888.27"/>
    <n v="3170136.52"/>
  </r>
  <r>
    <x v="182"/>
    <x v="219"/>
    <s v="Statewide Financial System"/>
    <n v="0"/>
    <n v="431529.85"/>
  </r>
  <r>
    <x v="182"/>
    <x v="219"/>
    <s v="Legislature - Senate"/>
    <n v="2835.4"/>
    <n v="2851.38"/>
  </r>
  <r>
    <x v="182"/>
    <x v="219"/>
    <s v="Parks, Recreation and Historic Preservation, Office of"/>
    <n v="0"/>
    <n v="25076101.289999999"/>
  </r>
  <r>
    <x v="182"/>
    <x v="219"/>
    <s v="Public Employment Relations Board"/>
    <n v="0"/>
    <n v="76220.28"/>
  </r>
  <r>
    <x v="182"/>
    <x v="219"/>
    <s v="Victim Services, Office of"/>
    <n v="0"/>
    <n v="812291.79"/>
  </r>
  <r>
    <x v="182"/>
    <x v="219"/>
    <s v="State, Department of"/>
    <n v="66127.350000000006"/>
    <n v="3238563.47"/>
  </r>
  <r>
    <x v="182"/>
    <x v="219"/>
    <s v="Mental Health, Office of"/>
    <n v="34073.31"/>
    <n v="58037031.810000002"/>
  </r>
  <r>
    <x v="182"/>
    <x v="219"/>
    <s v="New York State Gaming Commission"/>
    <n v="0"/>
    <n v="1454523.79"/>
  </r>
  <r>
    <x v="182"/>
    <x v="219"/>
    <s v="Inspector General, Office of the State"/>
    <n v="0"/>
    <n v="603325.51"/>
  </r>
  <r>
    <x v="182"/>
    <x v="219"/>
    <s v="Economic Development, Department of"/>
    <n v="65031.55"/>
    <n v="1202724.69"/>
  </r>
  <r>
    <x v="182"/>
    <x v="219"/>
    <s v="Information Technology Services, Office of"/>
    <n v="0"/>
    <n v="1232460.67"/>
  </r>
  <r>
    <x v="182"/>
    <x v="219"/>
    <s v="Adirondack Park Agency"/>
    <n v="21877.03"/>
    <n v="288643.42"/>
  </r>
  <r>
    <x v="182"/>
    <x v="219"/>
    <s v="Housing and Community Renewal, Division of"/>
    <n v="0"/>
    <n v="977230.6"/>
  </r>
  <r>
    <x v="182"/>
    <x v="219"/>
    <s v="People with Developmental Disabilities, Office For"/>
    <n v="10572.81"/>
    <n v="113503796.22"/>
  </r>
  <r>
    <x v="182"/>
    <x v="219"/>
    <s v="Higher Education Services Corporation"/>
    <n v="0"/>
    <n v="663781.25"/>
  </r>
  <r>
    <x v="182"/>
    <x v="219"/>
    <s v="Public Integrity, Commission on"/>
    <n v="5696.54"/>
    <n v="84968.08"/>
  </r>
  <r>
    <x v="182"/>
    <x v="219"/>
    <s v="Executive Chamber"/>
    <n v="0"/>
    <n v="1330771.31"/>
  </r>
  <r>
    <x v="182"/>
    <x v="219"/>
    <s v="Taxation and Finance, Department of"/>
    <n v="0"/>
    <n v="10227667.279999999"/>
  </r>
  <r>
    <x v="182"/>
    <x v="219"/>
    <s v="Budget, Division of the"/>
    <n v="79786.22"/>
    <n v="571558.11"/>
  </r>
  <r>
    <x v="182"/>
    <x v="219"/>
    <s v="Indigent Legal Services, Office of"/>
    <n v="0"/>
    <n v="145777.07"/>
  </r>
  <r>
    <x v="182"/>
    <x v="219"/>
    <s v="Financial Control Board"/>
    <n v="0"/>
    <n v="66271.98"/>
  </r>
  <r>
    <x v="182"/>
    <x v="219"/>
    <s v="Unified Courts System - Courts of Original Jurisdiction"/>
    <n v="135346.10999999999"/>
    <n v="271754.09000000003"/>
  </r>
  <r>
    <x v="182"/>
    <x v="219"/>
    <s v="Alcoholic Beverage Control, Division of"/>
    <n v="47715.53"/>
    <n v="503781.23"/>
  </r>
  <r>
    <x v="182"/>
    <x v="219"/>
    <s v="Agriculture and Markets, Department of"/>
    <n v="441581.27"/>
    <n v="6732240.4699999997"/>
  </r>
  <r>
    <x v="182"/>
    <x v="219"/>
    <s v="General Services, Office of"/>
    <n v="0"/>
    <n v="27158175.399999999"/>
  </r>
  <r>
    <x v="182"/>
    <x v="219"/>
    <s v="Justice Center for the Protection of People with Special Needs"/>
    <n v="0"/>
    <n v="1319184.69"/>
  </r>
  <r>
    <x v="182"/>
    <x v="219"/>
    <s v="Health, Department of"/>
    <n v="751371.98"/>
    <n v="15691718.48"/>
  </r>
  <r>
    <x v="182"/>
    <x v="219"/>
    <s v="Civil Service, Department of"/>
    <n v="104096.59"/>
    <n v="993523"/>
  </r>
  <r>
    <x v="182"/>
    <x v="219"/>
    <s v="Workers' Compensation Board"/>
    <n v="0"/>
    <n v="2071306.09"/>
  </r>
  <r>
    <x v="182"/>
    <x v="219"/>
    <s v="Labor, Department of"/>
    <n v="51614.86"/>
    <n v="51614.86"/>
  </r>
  <r>
    <x v="182"/>
    <x v="219"/>
    <s v="Interest on Lawyer Account"/>
    <n v="0"/>
    <n v="98750.22"/>
  </r>
  <r>
    <x v="182"/>
    <x v="219"/>
    <s v="Unified Court System - Appellate"/>
    <n v="3297.55"/>
    <n v="3297.55"/>
  </r>
  <r>
    <x v="182"/>
    <x v="219"/>
    <s v="Lake George Park Commission"/>
    <n v="0"/>
    <n v="183049.81"/>
  </r>
  <r>
    <x v="182"/>
    <x v="219"/>
    <s v="Executive Office of Lieutenant Governor"/>
    <n v="0"/>
    <n v="42580.23"/>
  </r>
  <r>
    <x v="182"/>
    <x v="219"/>
    <s v="Correctional Services, Department of (Corcraft)"/>
    <n v="1364102.07"/>
    <n v="9370247.4600000009"/>
  </r>
  <r>
    <x v="182"/>
    <x v="219"/>
    <s v="Alcoholism and Substance Abuse Services, Office of"/>
    <n v="2414.0500000000002"/>
    <n v="2269190.59"/>
  </r>
  <r>
    <x v="182"/>
    <x v="219"/>
    <s v="Employee Relations, Governor's Office of"/>
    <n v="0"/>
    <n v="363709.69"/>
  </r>
  <r>
    <x v="182"/>
    <x v="219"/>
    <s v="Judicial Screening"/>
    <n v="0"/>
    <n v="11486.23"/>
  </r>
  <r>
    <x v="182"/>
    <x v="219"/>
    <s v="Legislature - Assembly"/>
    <n v="432685.23"/>
    <n v="852216.43"/>
  </r>
  <r>
    <x v="182"/>
    <x v="219"/>
    <s v="Board of Elections"/>
    <n v="61404.06"/>
    <n v="526193.68000000005"/>
  </r>
  <r>
    <x v="182"/>
    <x v="219"/>
    <s v="City University of New York"/>
    <n v="0"/>
    <n v="133265.84"/>
  </r>
  <r>
    <x v="182"/>
    <x v="219"/>
    <s v="Medicaid Inspector General, Office of"/>
    <n v="0"/>
    <n v="622721.69999999995"/>
  </r>
  <r>
    <x v="182"/>
    <x v="219"/>
    <s v="Aging, State Office for the"/>
    <n v="0"/>
    <n v="231986.53"/>
  </r>
  <r>
    <x v="182"/>
    <x v="219"/>
    <s v="State Police, Division of"/>
    <n v="490318.31"/>
    <n v="9570690.9499999993"/>
  </r>
  <r>
    <x v="183"/>
    <x v="220"/>
    <s v="Education Department, State"/>
    <n v="0"/>
    <n v="13317.45"/>
  </r>
  <r>
    <x v="183"/>
    <x v="220"/>
    <s v="Legislature - Senate"/>
    <n v="570"/>
    <n v="570"/>
  </r>
  <r>
    <x v="183"/>
    <x v="220"/>
    <s v="State Comptroller, Office of the"/>
    <n v="0"/>
    <n v="575532.53"/>
  </r>
  <r>
    <x v="183"/>
    <x v="220"/>
    <s v="State University of New York"/>
    <n v="525436.71"/>
    <n v="889848.31999999995"/>
  </r>
  <r>
    <x v="183"/>
    <x v="220"/>
    <s v="Attorney General, Office of the"/>
    <n v="6014.25"/>
    <n v="6014.25"/>
  </r>
  <r>
    <x v="183"/>
    <x v="220"/>
    <s v="City University of New York"/>
    <n v="489738.94"/>
    <n v="489738.94"/>
  </r>
  <r>
    <x v="183"/>
    <x v="220"/>
    <s v="Information Technology Services, Office of"/>
    <n v="982991.87"/>
    <n v="982991.87"/>
  </r>
  <r>
    <x v="183"/>
    <x v="220"/>
    <s v="Unified Court System - Office of Court Administration"/>
    <n v="11521.25"/>
    <n v="29078"/>
  </r>
  <r>
    <x v="184"/>
    <x v="221"/>
    <s v="Transportation, Department of"/>
    <n v="4579982.12"/>
    <n v="4579982.12"/>
  </r>
  <r>
    <x v="184"/>
    <x v="221"/>
    <s v="Parks, Recreation and Historic Preservation, Office of"/>
    <n v="6884.99"/>
    <n v="6884.99"/>
  </r>
  <r>
    <x v="184"/>
    <x v="222"/>
    <s v="Transportation, Department of"/>
    <n v="13600"/>
    <n v="7364037.2599999998"/>
  </r>
  <r>
    <x v="185"/>
    <x v="223"/>
    <s v="People with Developmental Disabilities, Office For"/>
    <n v="4208.26"/>
    <n v="5170.26"/>
  </r>
  <r>
    <x v="185"/>
    <x v="223"/>
    <s v="Children and Family Services, Office of"/>
    <n v="32425.16"/>
    <n v="36607.660000000003"/>
  </r>
  <r>
    <x v="185"/>
    <x v="223"/>
    <s v="State Comptroller, Office of the"/>
    <n v="0"/>
    <n v="3490"/>
  </r>
  <r>
    <x v="185"/>
    <x v="223"/>
    <s v="Corrections and Community Supervision, Department of"/>
    <n v="116518.5"/>
    <n v="116518.5"/>
  </r>
  <r>
    <x v="185"/>
    <x v="223"/>
    <s v="Military and Naval Affairs, Division of"/>
    <n v="2321.02"/>
    <n v="2321.02"/>
  </r>
  <r>
    <x v="185"/>
    <x v="223"/>
    <s v="Parks, Recreation and Historic Preservation, Office of"/>
    <n v="34587.74"/>
    <n v="34587.74"/>
  </r>
  <r>
    <x v="185"/>
    <x v="223"/>
    <s v="General Services, Office of"/>
    <n v="23860.959999999999"/>
    <n v="23860.959999999999"/>
  </r>
  <r>
    <x v="185"/>
    <x v="223"/>
    <s v="Alcoholism and Substance Abuse Services, Office of"/>
    <n v="0"/>
    <n v="4059.12"/>
  </r>
  <r>
    <x v="185"/>
    <x v="223"/>
    <s v="Mental Health, Office of"/>
    <n v="184956.65"/>
    <n v="194880.95"/>
  </r>
  <r>
    <x v="186"/>
    <x v="224"/>
    <s v="Health, Department of"/>
    <n v="43576.4"/>
    <n v="43576.4"/>
  </r>
  <r>
    <x v="186"/>
    <x v="224"/>
    <s v="City University of New York"/>
    <n v="44272.32"/>
    <n v="92558.64"/>
  </r>
  <r>
    <x v="186"/>
    <x v="224"/>
    <s v="Transportation, Department of"/>
    <n v="376286.47"/>
    <n v="862251.67"/>
  </r>
  <r>
    <x v="186"/>
    <x v="224"/>
    <s v="State Police, Division of"/>
    <n v="22969"/>
    <n v="22969"/>
  </r>
  <r>
    <x v="186"/>
    <x v="224"/>
    <s v="Correctional Services, Department of (Corcraft)"/>
    <n v="74988"/>
    <n v="74988"/>
  </r>
  <r>
    <x v="186"/>
    <x v="224"/>
    <s v="Homeland Security and Emergency Services, Office of"/>
    <n v="43119"/>
    <n v="43119"/>
  </r>
  <r>
    <x v="186"/>
    <x v="224"/>
    <s v="Military and Naval Affairs, Division of"/>
    <n v="0"/>
    <n v="62837.25"/>
  </r>
  <r>
    <x v="186"/>
    <x v="224"/>
    <s v="Children and Family Services, Office of"/>
    <n v="0"/>
    <n v="6285.2"/>
  </r>
  <r>
    <x v="186"/>
    <x v="224"/>
    <s v="Environmental Conservation,  Department of"/>
    <n v="178537.07"/>
    <n v="457095.4"/>
  </r>
  <r>
    <x v="186"/>
    <x v="224"/>
    <s v="Motor Vehicles, Department of"/>
    <n v="84273"/>
    <n v="84273"/>
  </r>
  <r>
    <x v="186"/>
    <x v="224"/>
    <s v="Mental Health, Office of"/>
    <n v="26637.64"/>
    <n v="123532.74"/>
  </r>
  <r>
    <x v="186"/>
    <x v="224"/>
    <s v="People with Developmental Disabilities, Office For"/>
    <n v="44107.1"/>
    <n v="109065.55"/>
  </r>
  <r>
    <x v="186"/>
    <x v="224"/>
    <s v="Parks, Recreation and Historic Preservation, Office of"/>
    <n v="278303.53000000003"/>
    <n v="662765.75"/>
  </r>
  <r>
    <x v="186"/>
    <x v="224"/>
    <s v="General Services, Office of"/>
    <n v="265110.5"/>
    <n v="712072.9"/>
  </r>
  <r>
    <x v="186"/>
    <x v="224"/>
    <s v="State University of New York"/>
    <n v="149152.42000000001"/>
    <n v="418019.44"/>
  </r>
  <r>
    <x v="186"/>
    <x v="224"/>
    <s v="Corrections and Community Supervision, Department of"/>
    <n v="5655"/>
    <n v="11280.6"/>
  </r>
  <r>
    <x v="187"/>
    <x v="225"/>
    <s v="City University of New York"/>
    <n v="8642.57"/>
    <n v="8642.57"/>
  </r>
  <r>
    <x v="187"/>
    <x v="225"/>
    <s v="Unified Court System - Appellate"/>
    <n v="12.2"/>
    <n v="12.2"/>
  </r>
  <r>
    <x v="187"/>
    <x v="225"/>
    <s v="State University of New York"/>
    <n v="97842.27"/>
    <n v="97842.27"/>
  </r>
  <r>
    <x v="188"/>
    <x v="226"/>
    <s v="State University of New York"/>
    <n v="3595.5"/>
    <n v="3595.5"/>
  </r>
  <r>
    <x v="188"/>
    <x v="226"/>
    <s v="People with Developmental Disabilities, Office For"/>
    <n v="0"/>
    <n v="23795.77"/>
  </r>
  <r>
    <x v="188"/>
    <x v="226"/>
    <s v="Unified Court System - Appellate"/>
    <n v="1243.3900000000001"/>
    <n v="1243.3900000000001"/>
  </r>
  <r>
    <x v="188"/>
    <x v="226"/>
    <s v="Unified Courts System - Courts of Original Jurisdiction"/>
    <n v="4770.21"/>
    <n v="31893.15"/>
  </r>
  <r>
    <x v="189"/>
    <x v="227"/>
    <s v="Unified Courts System - Courts of Original Jurisdiction"/>
    <n v="33887.96"/>
    <n v="33887.96"/>
  </r>
  <r>
    <x v="189"/>
    <x v="227"/>
    <s v="State University of New York"/>
    <n v="67872.960000000006"/>
    <n v="72872.960000000006"/>
  </r>
  <r>
    <x v="190"/>
    <x v="228"/>
    <s v="Corrections and Community Supervision, Department of"/>
    <n v="0"/>
    <n v="64204.5"/>
  </r>
  <r>
    <x v="190"/>
    <x v="228"/>
    <s v="State University of New York"/>
    <n v="29263"/>
    <n v="29263"/>
  </r>
  <r>
    <x v="190"/>
    <x v="228"/>
    <s v="Criminal Justice Services, Division of"/>
    <n v="0"/>
    <n v="168000"/>
  </r>
  <r>
    <x v="190"/>
    <x v="228"/>
    <s v="Information Technology Services, Office of"/>
    <n v="99650.6"/>
    <n v="295389.8"/>
  </r>
  <r>
    <x v="191"/>
    <x v="229"/>
    <s v="Environmental Conservation,  Department of"/>
    <n v="422186.05"/>
    <n v="422186.05"/>
  </r>
  <r>
    <x v="191"/>
    <x v="229"/>
    <s v="Transportation, Department of"/>
    <n v="24535.45"/>
    <n v="24535.45"/>
  </r>
  <r>
    <x v="191"/>
    <x v="229"/>
    <s v="Parks, Recreation and Historic Preservation, Office of"/>
    <n v="109864"/>
    <n v="220273.33"/>
  </r>
  <r>
    <x v="191"/>
    <x v="229"/>
    <s v="State University of New York"/>
    <n v="22350"/>
    <n v="122094"/>
  </r>
  <r>
    <x v="191"/>
    <x v="229"/>
    <s v="General Services, Office of"/>
    <n v="0"/>
    <n v="89625.279999999999"/>
  </r>
  <r>
    <x v="191"/>
    <x v="230"/>
    <s v="Transportation, Department of"/>
    <n v="1149431.1399999999"/>
    <n v="9223185.5899999999"/>
  </r>
  <r>
    <x v="191"/>
    <x v="230"/>
    <s v="Parks, Recreation and Historic Preservation, Office of"/>
    <n v="0"/>
    <n v="59086.77"/>
  </r>
  <r>
    <x v="191"/>
    <x v="230"/>
    <s v="General Services, Office of"/>
    <n v="229856.26"/>
    <n v="931192.9"/>
  </r>
  <r>
    <x v="191"/>
    <x v="230"/>
    <s v="Environmental Conservation,  Department of"/>
    <n v="174965.63"/>
    <n v="221303.77"/>
  </r>
  <r>
    <x v="192"/>
    <x v="231"/>
    <s v="Transportation, Department of"/>
    <n v="38698.47"/>
    <n v="59846.6"/>
  </r>
  <r>
    <x v="192"/>
    <x v="231"/>
    <s v="Parks, Recreation and Historic Preservation, Office of"/>
    <n v="19593.009999999998"/>
    <n v="19593.009999999998"/>
  </r>
  <r>
    <x v="192"/>
    <x v="231"/>
    <s v="Environmental Conservation,  Department of"/>
    <n v="1009.08"/>
    <n v="9347.41"/>
  </r>
  <r>
    <x v="192"/>
    <x v="232"/>
    <s v="State University of New York"/>
    <n v="246744.15"/>
    <n v="246744.15"/>
  </r>
  <r>
    <x v="192"/>
    <x v="232"/>
    <s v="Transportation, Department of"/>
    <n v="2068940.64"/>
    <n v="2068940.64"/>
  </r>
  <r>
    <x v="192"/>
    <x v="232"/>
    <s v="General Services, Office of"/>
    <n v="9505.93"/>
    <n v="9505.93"/>
  </r>
  <r>
    <x v="192"/>
    <x v="233"/>
    <s v="Transportation, Department of"/>
    <n v="784329.27"/>
    <n v="784329.27"/>
  </r>
  <r>
    <x v="193"/>
    <x v="234"/>
    <s v="Education Department, State"/>
    <n v="0"/>
    <n v="3123.4"/>
  </r>
  <r>
    <x v="193"/>
    <x v="234"/>
    <s v="City University of New York"/>
    <n v="11879.5"/>
    <n v="32806.480000000003"/>
  </r>
  <r>
    <x v="193"/>
    <x v="234"/>
    <s v="People with Developmental Disabilities, Office For"/>
    <n v="0"/>
    <n v="4281.8"/>
  </r>
  <r>
    <x v="193"/>
    <x v="234"/>
    <s v="Corrections and Community Supervision, Department of"/>
    <n v="0"/>
    <n v="5665.7"/>
  </r>
  <r>
    <x v="193"/>
    <x v="234"/>
    <s v="Children and Family Services, Office of"/>
    <n v="206157.35"/>
    <n v="2315434.77"/>
  </r>
  <r>
    <x v="193"/>
    <x v="234"/>
    <s v="State University of New York"/>
    <n v="0"/>
    <n v="4270.25"/>
  </r>
  <r>
    <x v="193"/>
    <x v="234"/>
    <s v="General Services, Office of"/>
    <n v="0"/>
    <n v="895.5"/>
  </r>
  <r>
    <x v="194"/>
    <x v="235"/>
    <s v="Transportation, Department of"/>
    <n v="1185.9000000000001"/>
    <n v="1185.9000000000001"/>
  </r>
  <r>
    <x v="195"/>
    <x v="236"/>
    <s v="Homeland Security and Emergency Services, Office of"/>
    <n v="0"/>
    <n v="68075"/>
  </r>
  <r>
    <x v="195"/>
    <x v="236"/>
    <s v="Attorney General, Office of the"/>
    <n v="0"/>
    <n v="18602"/>
  </r>
  <r>
    <x v="195"/>
    <x v="236"/>
    <s v="People with Developmental Disabilities, Office For"/>
    <n v="0"/>
    <n v="7350"/>
  </r>
  <r>
    <x v="196"/>
    <x v="237"/>
    <s v="Children and Family Services, Office of"/>
    <n v="1758"/>
    <n v="12715"/>
  </r>
  <r>
    <x v="196"/>
    <x v="237"/>
    <s v="Corrections and Community Supervision, Department of"/>
    <n v="33412.379999999997"/>
    <n v="864761.87"/>
  </r>
  <r>
    <x v="197"/>
    <x v="238"/>
    <s v="State University of New York"/>
    <n v="64689.35"/>
    <n v="125069.82"/>
  </r>
  <r>
    <x v="197"/>
    <x v="238"/>
    <s v="Parks, Recreation and Historic Preservation, Office of"/>
    <n v="0"/>
    <n v="13061.5"/>
  </r>
  <r>
    <x v="197"/>
    <x v="238"/>
    <s v="General Services, Office of"/>
    <n v="0"/>
    <n v="8803.92"/>
  </r>
  <r>
    <x v="198"/>
    <x v="239"/>
    <s v="Parks, Recreation and Historic Preservation, Office of"/>
    <n v="0"/>
    <n v="14450"/>
  </r>
  <r>
    <x v="198"/>
    <x v="239"/>
    <s v="People with Developmental Disabilities, Office For"/>
    <n v="0"/>
    <n v="503"/>
  </r>
  <r>
    <x v="198"/>
    <x v="239"/>
    <s v="Transportation, Department of"/>
    <n v="26415"/>
    <n v="52833"/>
  </r>
  <r>
    <x v="199"/>
    <x v="240"/>
    <s v="Information Technology Services, Office of"/>
    <n v="0"/>
    <n v="3923"/>
  </r>
  <r>
    <x v="199"/>
    <x v="240"/>
    <s v="State University of New York"/>
    <n v="0"/>
    <n v="18253.25"/>
  </r>
  <r>
    <x v="199"/>
    <x v="241"/>
    <s v="State Comptroller, Office of the"/>
    <n v="0"/>
    <n v="11248.35"/>
  </r>
  <r>
    <x v="199"/>
    <x v="241"/>
    <s v="Unified Court System - Office of Court Administration"/>
    <n v="0"/>
    <n v="50186.46"/>
  </r>
  <r>
    <x v="199"/>
    <x v="241"/>
    <s v="Transportation, Department of"/>
    <n v="1861.65"/>
    <n v="8613.9500000000007"/>
  </r>
  <r>
    <x v="199"/>
    <x v="241"/>
    <s v="Information Technology Services, Office of"/>
    <n v="0"/>
    <n v="17339.599999999999"/>
  </r>
  <r>
    <x v="199"/>
    <x v="241"/>
    <s v="City University of New York"/>
    <n v="1479.48"/>
    <n v="2443.59"/>
  </r>
  <r>
    <x v="199"/>
    <x v="241"/>
    <s v="State University of New York"/>
    <n v="2713.05"/>
    <n v="2713.05"/>
  </r>
  <r>
    <x v="200"/>
    <x v="242"/>
    <s v="General Services, Office of"/>
    <n v="0"/>
    <n v="287085.71000000002"/>
  </r>
  <r>
    <x v="200"/>
    <x v="242"/>
    <s v="City University of New York"/>
    <n v="3114.85"/>
    <n v="3114.85"/>
  </r>
  <r>
    <x v="200"/>
    <x v="242"/>
    <s v="Corrections and Community Supervision, Department of"/>
    <n v="0"/>
    <n v="10750"/>
  </r>
  <r>
    <x v="201"/>
    <x v="243"/>
    <s v="Mental Health, Office of"/>
    <n v="0"/>
    <n v="10938.6"/>
  </r>
  <r>
    <x v="202"/>
    <x v="244"/>
    <s v="Corrections and Community Supervision, Department of"/>
    <n v="132159.49"/>
    <n v="453811.64"/>
  </r>
  <r>
    <x v="202"/>
    <x v="244"/>
    <s v="State University of New York"/>
    <n v="32774.32"/>
    <n v="69790.87"/>
  </r>
  <r>
    <x v="202"/>
    <x v="244"/>
    <s v="People with Developmental Disabilities, Office For"/>
    <n v="0"/>
    <n v="7024.74"/>
  </r>
  <r>
    <x v="202"/>
    <x v="244"/>
    <s v="Transportation, Department of"/>
    <n v="4557422.78"/>
    <n v="18009683.120000001"/>
  </r>
  <r>
    <x v="203"/>
    <x v="245"/>
    <s v="State Comptroller, Office of the"/>
    <n v="5078.21"/>
    <n v="6490.25"/>
  </r>
  <r>
    <x v="203"/>
    <x v="245"/>
    <s v="Education Department, State"/>
    <n v="0"/>
    <n v="20453.61"/>
  </r>
  <r>
    <x v="204"/>
    <x v="246"/>
    <s v="Mental Health, Office of"/>
    <n v="0"/>
    <n v="13225.14"/>
  </r>
  <r>
    <x v="204"/>
    <x v="246"/>
    <s v="Agriculture and Markets, Department of"/>
    <n v="0"/>
    <n v="2712.96"/>
  </r>
  <r>
    <x v="204"/>
    <x v="246"/>
    <s v="Financial Services, Department of"/>
    <n v="0"/>
    <n v="8237.2000000000007"/>
  </r>
  <r>
    <x v="204"/>
    <x v="246"/>
    <s v="Alcoholism and Substance Abuse Services, Office of"/>
    <n v="0"/>
    <n v="344"/>
  </r>
  <r>
    <x v="204"/>
    <x v="246"/>
    <s v="State University of New York"/>
    <n v="0"/>
    <n v="12020"/>
  </r>
  <r>
    <x v="204"/>
    <x v="246"/>
    <s v="State Comptroller, Office of the"/>
    <n v="0"/>
    <n v="190425"/>
  </r>
  <r>
    <x v="204"/>
    <x v="246"/>
    <s v="Labor, Department of"/>
    <n v="0"/>
    <n v="4362.5200000000004"/>
  </r>
  <r>
    <x v="204"/>
    <x v="246"/>
    <s v="City University of New York"/>
    <n v="0"/>
    <n v="48545.61"/>
  </r>
  <r>
    <x v="204"/>
    <x v="246"/>
    <s v="Transportation, Department of"/>
    <n v="0"/>
    <n v="5379.42"/>
  </r>
  <r>
    <x v="204"/>
    <x v="246"/>
    <s v="Executive Chamber"/>
    <n v="0"/>
    <n v="11082.93"/>
  </r>
  <r>
    <x v="205"/>
    <x v="247"/>
    <s v="General Services, Office of"/>
    <n v="4747256.62"/>
    <n v="26209603.670000002"/>
  </r>
  <r>
    <x v="206"/>
    <x v="248"/>
    <s v="City University of New York"/>
    <n v="17277.04"/>
    <n v="338695.46"/>
  </r>
  <r>
    <x v="206"/>
    <x v="248"/>
    <s v="State University of New York"/>
    <n v="126325.07"/>
    <n v="178141.58"/>
  </r>
  <r>
    <x v="207"/>
    <x v="249"/>
    <s v="Legislature - Assembly"/>
    <n v="82.5"/>
    <n v="82.5"/>
  </r>
  <r>
    <x v="208"/>
    <x v="250"/>
    <s v="General Services, Office of"/>
    <n v="2864036.75"/>
    <n v="9347989.7799999993"/>
  </r>
  <r>
    <x v="208"/>
    <x v="250"/>
    <s v="State University of New York"/>
    <n v="39412"/>
    <n v="39412"/>
  </r>
  <r>
    <x v="209"/>
    <x v="251"/>
    <s v="Transportation, Department of"/>
    <n v="0"/>
    <n v="77719.02"/>
  </r>
  <r>
    <x v="209"/>
    <x v="251"/>
    <s v="Unified Courts System - Courts of Original Jurisdiction"/>
    <n v="0"/>
    <n v="19500"/>
  </r>
  <r>
    <x v="210"/>
    <x v="252"/>
    <s v="Environmental Conservation,  Department of"/>
    <n v="14987.65"/>
    <n v="14987.65"/>
  </r>
  <r>
    <x v="210"/>
    <x v="252"/>
    <s v="City University of New York"/>
    <n v="620"/>
    <n v="117302.73"/>
  </r>
  <r>
    <x v="211"/>
    <x v="253"/>
    <s v="Unified Courts System - Courts of Original Jurisdiction"/>
    <n v="349203.93"/>
    <n v="1461120.73"/>
  </r>
  <r>
    <x v="211"/>
    <x v="253"/>
    <s v="General Services, Office of"/>
    <n v="843607.42"/>
    <n v="1169533.23"/>
  </r>
  <r>
    <x v="211"/>
    <x v="253"/>
    <s v="Mental Health, Office of"/>
    <n v="0"/>
    <n v="68717.39"/>
  </r>
  <r>
    <x v="211"/>
    <x v="253"/>
    <s v="State University of New York"/>
    <n v="3375851.16"/>
    <n v="12708979.33"/>
  </r>
  <r>
    <x v="211"/>
    <x v="253"/>
    <s v="City University Construction Fund"/>
    <n v="0"/>
    <n v="7760.8"/>
  </r>
  <r>
    <x v="211"/>
    <x v="253"/>
    <s v="City University of New York"/>
    <n v="21152"/>
    <n v="994694.28"/>
  </r>
  <r>
    <x v="211"/>
    <x v="254"/>
    <s v="City University of New York"/>
    <n v="15127.28"/>
    <n v="15127.28"/>
  </r>
  <r>
    <x v="212"/>
    <x v="119"/>
    <s v="Transportation, Department of"/>
    <n v="41986.05"/>
    <n v="91443.79"/>
  </r>
  <r>
    <x v="213"/>
    <x v="255"/>
    <s v="Unified Courts System - Courts of Original Jurisdiction"/>
    <n v="0"/>
    <n v="38424.67"/>
  </r>
  <r>
    <x v="213"/>
    <x v="255"/>
    <s v="Justice Center for the Protection of People with Special Needs"/>
    <n v="0"/>
    <n v="24070.02"/>
  </r>
  <r>
    <x v="213"/>
    <x v="255"/>
    <s v="Health, Department of"/>
    <n v="0"/>
    <n v="7238"/>
  </r>
  <r>
    <x v="213"/>
    <x v="256"/>
    <s v="People with Developmental Disabilities, Office For"/>
    <n v="0"/>
    <n v="10594"/>
  </r>
  <r>
    <x v="213"/>
    <x v="256"/>
    <s v="State Police, Division of"/>
    <n v="54725"/>
    <n v="63025"/>
  </r>
  <r>
    <x v="213"/>
    <x v="256"/>
    <s v="Alcoholism and Substance Abuse Services, Office of"/>
    <n v="48169.440000000002"/>
    <n v="48169.440000000002"/>
  </r>
  <r>
    <x v="213"/>
    <x v="256"/>
    <s v="State University of New York"/>
    <n v="285700"/>
    <n v="677952"/>
  </r>
  <r>
    <x v="213"/>
    <x v="256"/>
    <s v="Unified Court System - Office of Court Administration"/>
    <n v="0"/>
    <n v="28401"/>
  </r>
  <r>
    <x v="213"/>
    <x v="256"/>
    <s v="Agriculture and Markets, Department of"/>
    <n v="0"/>
    <n v="75930.990000000005"/>
  </r>
  <r>
    <x v="213"/>
    <x v="256"/>
    <s v="Transportation, Department of"/>
    <n v="0"/>
    <n v="13848"/>
  </r>
  <r>
    <x v="213"/>
    <x v="256"/>
    <s v="Corrections and Community Supervision, Department of"/>
    <n v="0"/>
    <n v="215238"/>
  </r>
  <r>
    <x v="213"/>
    <x v="256"/>
    <s v="Legislature - Assembly"/>
    <n v="126000"/>
    <n v="327465.87"/>
  </r>
  <r>
    <x v="213"/>
    <x v="256"/>
    <s v="Information Technology Services, Office of"/>
    <n v="253675.15"/>
    <n v="578001.77"/>
  </r>
  <r>
    <x v="213"/>
    <x v="256"/>
    <s v="General Services, Office of"/>
    <n v="26369"/>
    <n v="65019"/>
  </r>
  <r>
    <x v="214"/>
    <x v="257"/>
    <s v="State University of New York"/>
    <n v="0"/>
    <n v="56950"/>
  </r>
  <r>
    <x v="214"/>
    <x v="257"/>
    <s v="Transportation, Department of"/>
    <n v="0"/>
    <n v="2228.89"/>
  </r>
  <r>
    <x v="214"/>
    <x v="257"/>
    <s v="State Police, Division of"/>
    <n v="0"/>
    <n v="2280"/>
  </r>
  <r>
    <x v="215"/>
    <x v="258"/>
    <s v="Corrections and Community Supervision, Department of"/>
    <n v="0"/>
    <n v="51687.26"/>
  </r>
  <r>
    <x v="215"/>
    <x v="258"/>
    <s v="Health, Department of"/>
    <n v="0"/>
    <n v="124125.02"/>
  </r>
  <r>
    <x v="215"/>
    <x v="258"/>
    <s v="People with Developmental Disabilities, Office For"/>
    <n v="0"/>
    <n v="1833.72"/>
  </r>
  <r>
    <x v="215"/>
    <x v="258"/>
    <s v="State Comptroller, Office of the"/>
    <n v="5840.74"/>
    <n v="5840.74"/>
  </r>
  <r>
    <x v="215"/>
    <x v="258"/>
    <s v="State University of New York"/>
    <n v="29039.16"/>
    <n v="197441.13"/>
  </r>
  <r>
    <x v="215"/>
    <x v="258"/>
    <s v="Attorney General, Office of the"/>
    <n v="8169.75"/>
    <n v="8169.75"/>
  </r>
  <r>
    <x v="215"/>
    <x v="258"/>
    <s v="State Police, Division of"/>
    <n v="0"/>
    <n v="12402.17"/>
  </r>
  <r>
    <x v="216"/>
    <x v="259"/>
    <s v="Corrections and Community Supervision, Department of"/>
    <n v="115"/>
    <n v="115"/>
  </r>
  <r>
    <x v="216"/>
    <x v="259"/>
    <s v="Environmental Conservation,  Department of"/>
    <n v="0"/>
    <n v="156.04"/>
  </r>
  <r>
    <x v="216"/>
    <x v="259"/>
    <s v="Parks, Recreation and Historic Preservation, Office of"/>
    <n v="0"/>
    <n v="1400"/>
  </r>
  <r>
    <x v="217"/>
    <x v="260"/>
    <s v="State University of New York"/>
    <n v="194993.16"/>
    <n v="225135.12"/>
  </r>
  <r>
    <x v="218"/>
    <x v="261"/>
    <s v="Temporary and Disability Assistance, Office of"/>
    <n v="20254.5"/>
    <n v="20254.5"/>
  </r>
  <r>
    <x v="219"/>
    <x v="262"/>
    <s v="State University of New York"/>
    <n v="26127.93"/>
    <n v="112983.59"/>
  </r>
  <r>
    <x v="219"/>
    <x v="262"/>
    <s v="Environmental Conservation,  Department of"/>
    <n v="6598.8"/>
    <n v="6598.8"/>
  </r>
  <r>
    <x v="219"/>
    <x v="262"/>
    <s v="General Services, Office of"/>
    <n v="7214.4"/>
    <n v="7214.4"/>
  </r>
  <r>
    <x v="219"/>
    <x v="262"/>
    <s v="Mental Health, Office of"/>
    <n v="47547.76"/>
    <n v="47547.76"/>
  </r>
  <r>
    <x v="219"/>
    <x v="262"/>
    <s v="Education Department, State"/>
    <n v="10963.8"/>
    <n v="10963.8"/>
  </r>
  <r>
    <x v="219"/>
    <x v="262"/>
    <s v="City University of New York"/>
    <n v="32798.050000000003"/>
    <n v="60217.35"/>
  </r>
  <r>
    <x v="219"/>
    <x v="262"/>
    <s v="Children and Family Services, Office of"/>
    <n v="10128.24"/>
    <n v="14283.29"/>
  </r>
  <r>
    <x v="219"/>
    <x v="262"/>
    <s v="Corrections and Community Supervision, Department of"/>
    <n v="13029.25"/>
    <n v="42723.85"/>
  </r>
  <r>
    <x v="219"/>
    <x v="262"/>
    <s v="State Police, Division of"/>
    <n v="5342.32"/>
    <n v="10865.19"/>
  </r>
  <r>
    <x v="219"/>
    <x v="262"/>
    <s v="Transportation, Department of"/>
    <n v="0"/>
    <n v="4597.5"/>
  </r>
  <r>
    <x v="220"/>
    <x v="263"/>
    <s v="Transportation, Department of"/>
    <n v="1558.01"/>
    <n v="1558.01"/>
  </r>
  <r>
    <x v="221"/>
    <x v="264"/>
    <s v="Corrections and Community Supervision, Department of"/>
    <n v="1134.57"/>
    <n v="1134.57"/>
  </r>
  <r>
    <x v="221"/>
    <x v="264"/>
    <s v="Parks, Recreation and Historic Preservation, Office of"/>
    <n v="13354.67"/>
    <n v="37340.43"/>
  </r>
  <r>
    <x v="221"/>
    <x v="264"/>
    <s v="Transportation, Department of"/>
    <n v="101753.56"/>
    <n v="107168.48"/>
  </r>
  <r>
    <x v="221"/>
    <x v="264"/>
    <s v="Environmental Conservation,  Department of"/>
    <n v="672.48"/>
    <n v="672.48"/>
  </r>
  <r>
    <x v="221"/>
    <x v="265"/>
    <s v="Transportation, Department of"/>
    <n v="835099.42"/>
    <n v="835099.42"/>
  </r>
  <r>
    <x v="222"/>
    <x v="266"/>
    <s v="State University of New York"/>
    <n v="0"/>
    <n v="2597.83"/>
  </r>
  <r>
    <x v="222"/>
    <x v="266"/>
    <s v="City University of New York"/>
    <n v="0"/>
    <n v="77671.38"/>
  </r>
  <r>
    <x v="223"/>
    <x v="267"/>
    <s v="Transportation, Department of"/>
    <n v="56721"/>
    <n v="89340.35"/>
  </r>
  <r>
    <x v="223"/>
    <x v="268"/>
    <s v="Transportation, Department of"/>
    <n v="13600"/>
    <n v="13600"/>
  </r>
  <r>
    <x v="224"/>
    <x v="269"/>
    <s v="Unified Courts System - Courts of Original Jurisdiction"/>
    <n v="0"/>
    <n v="2900.71"/>
  </r>
  <r>
    <x v="224"/>
    <x v="269"/>
    <s v="State University of New York"/>
    <n v="11576.7"/>
    <n v="111537.98"/>
  </r>
  <r>
    <x v="225"/>
    <x v="270"/>
    <s v="Environmental Conservation,  Department of"/>
    <n v="0"/>
    <n v="1002.41"/>
  </r>
  <r>
    <x v="225"/>
    <x v="270"/>
    <s v="Parks, Recreation and Historic Preservation, Office of"/>
    <n v="0"/>
    <n v="21186.98"/>
  </r>
  <r>
    <x v="225"/>
    <x v="270"/>
    <s v="Transportation, Department of"/>
    <n v="1996.46"/>
    <n v="76477.740000000005"/>
  </r>
  <r>
    <x v="225"/>
    <x v="271"/>
    <s v="Environmental Conservation,  Department of"/>
    <n v="4836.55"/>
    <n v="4836.55"/>
  </r>
  <r>
    <x v="226"/>
    <x v="272"/>
    <s v="Alcoholism and Substance Abuse Services, Office of"/>
    <n v="9622.5300000000007"/>
    <n v="26612.07"/>
  </r>
  <r>
    <x v="226"/>
    <x v="272"/>
    <s v="Children and Family Services, Office of"/>
    <n v="15948.26"/>
    <n v="47485.5"/>
  </r>
  <r>
    <x v="226"/>
    <x v="272"/>
    <s v="Health, Department of"/>
    <n v="72370.36"/>
    <n v="80868.55"/>
  </r>
  <r>
    <x v="226"/>
    <x v="272"/>
    <s v="People with Developmental Disabilities, Office For"/>
    <n v="0"/>
    <n v="1273.79"/>
  </r>
  <r>
    <x v="226"/>
    <x v="272"/>
    <s v="Mental Health, Office of"/>
    <n v="358271.34"/>
    <n v="813102.01"/>
  </r>
  <r>
    <x v="226"/>
    <x v="272"/>
    <s v="Corrections and Community Supervision, Department of"/>
    <n v="246198.14"/>
    <n v="582293.75"/>
  </r>
  <r>
    <x v="227"/>
    <x v="273"/>
    <s v="Financial Services, Department of"/>
    <n v="0"/>
    <n v="2134.81"/>
  </r>
  <r>
    <x v="227"/>
    <x v="273"/>
    <s v="Mental Health, Office of"/>
    <n v="16669.32"/>
    <n v="16669.32"/>
  </r>
  <r>
    <x v="227"/>
    <x v="273"/>
    <s v="State University of New York"/>
    <n v="0"/>
    <n v="17367.18"/>
  </r>
  <r>
    <x v="228"/>
    <x v="274"/>
    <s v="Mental Health, Office of"/>
    <n v="27184.74"/>
    <n v="27184.74"/>
  </r>
  <r>
    <x v="228"/>
    <x v="274"/>
    <s v="Health, Department of"/>
    <n v="28734"/>
    <n v="28734"/>
  </r>
  <r>
    <x v="228"/>
    <x v="274"/>
    <s v="Environmental Conservation,  Department of"/>
    <n v="35100"/>
    <n v="35100"/>
  </r>
  <r>
    <x v="228"/>
    <x v="274"/>
    <s v="Children and Family Services, Office of"/>
    <n v="140"/>
    <n v="140"/>
  </r>
  <r>
    <x v="228"/>
    <x v="274"/>
    <s v="State Police, Division of"/>
    <n v="21777"/>
    <n v="21777"/>
  </r>
  <r>
    <x v="228"/>
    <x v="274"/>
    <s v="Unified Courts System - Courts of Original Jurisdiction"/>
    <n v="26388.49"/>
    <n v="26388.49"/>
  </r>
  <r>
    <x v="228"/>
    <x v="274"/>
    <s v="General Services, Office of"/>
    <n v="30517.5"/>
    <n v="30517.5"/>
  </r>
  <r>
    <x v="228"/>
    <x v="274"/>
    <s v="City University of New York"/>
    <n v="146048.75"/>
    <n v="146947.75"/>
  </r>
  <r>
    <x v="228"/>
    <x v="274"/>
    <s v="Board of Elections"/>
    <n v="0"/>
    <n v="15655"/>
  </r>
  <r>
    <x v="228"/>
    <x v="274"/>
    <s v="State University of New York"/>
    <n v="1017553.75"/>
    <n v="1138537.52"/>
  </r>
  <r>
    <x v="228"/>
    <x v="274"/>
    <s v="State Comptroller, Office of the"/>
    <n v="15820"/>
    <n v="15820"/>
  </r>
  <r>
    <x v="229"/>
    <x v="275"/>
    <s v="General Services, Office of"/>
    <n v="0"/>
    <n v="118821.24"/>
  </r>
  <r>
    <x v="229"/>
    <x v="276"/>
    <s v="General Services, Office of"/>
    <n v="1481580.63"/>
    <n v="9312384.1199999992"/>
  </r>
  <r>
    <x v="229"/>
    <x v="276"/>
    <s v="Education Department, State"/>
    <n v="0"/>
    <n v="20371.68"/>
  </r>
  <r>
    <x v="229"/>
    <x v="277"/>
    <s v="Attorney General, Office of the"/>
    <n v="80545.820000000007"/>
    <n v="172105.42"/>
  </r>
  <r>
    <x v="229"/>
    <x v="277"/>
    <s v="Health, Department of"/>
    <n v="1431340"/>
    <n v="1431340"/>
  </r>
  <r>
    <x v="229"/>
    <x v="278"/>
    <s v="Corrections and Community Supervision, Department of"/>
    <n v="0"/>
    <n v="249020.66"/>
  </r>
  <r>
    <x v="229"/>
    <x v="278"/>
    <s v="State Comptroller, Office of the"/>
    <n v="194731.22"/>
    <n v="530044.96"/>
  </r>
  <r>
    <x v="229"/>
    <x v="278"/>
    <s v="Criminal Justice Services, Division of"/>
    <n v="0"/>
    <n v="282037.21000000002"/>
  </r>
  <r>
    <x v="229"/>
    <x v="278"/>
    <s v="Agriculture and Markets, Department of"/>
    <n v="0"/>
    <n v="93460.13"/>
  </r>
  <r>
    <x v="229"/>
    <x v="278"/>
    <s v="State, Department of"/>
    <n v="0"/>
    <n v="320584.09000000003"/>
  </r>
  <r>
    <x v="229"/>
    <x v="278"/>
    <s v="Health, Department of"/>
    <n v="7155194.9100000001"/>
    <n v="79742890.019999996"/>
  </r>
  <r>
    <x v="229"/>
    <x v="278"/>
    <s v="Children and Family Services, Office of"/>
    <n v="0"/>
    <n v="698163.25"/>
  </r>
  <r>
    <x v="229"/>
    <x v="278"/>
    <s v="Medicaid Inspector General, Office of"/>
    <n v="0"/>
    <n v="145385.14000000001"/>
  </r>
  <r>
    <x v="229"/>
    <x v="278"/>
    <s v="Budget, Division of the"/>
    <n v="0"/>
    <n v="105073.07"/>
  </r>
  <r>
    <x v="229"/>
    <x v="278"/>
    <s v="Taxation and Finance, Department of"/>
    <n v="57658.37"/>
    <n v="501020.85"/>
  </r>
  <r>
    <x v="229"/>
    <x v="278"/>
    <s v="Transportation, Department of"/>
    <n v="540459.81000000006"/>
    <n v="2444927.7200000002"/>
  </r>
  <r>
    <x v="229"/>
    <x v="278"/>
    <s v="Civil Service, Department of"/>
    <n v="0"/>
    <n v="126689.74"/>
  </r>
  <r>
    <x v="229"/>
    <x v="278"/>
    <s v="Parks, Recreation and Historic Preservation, Office of"/>
    <n v="0"/>
    <n v="156977.87"/>
  </r>
  <r>
    <x v="229"/>
    <x v="278"/>
    <s v="Housing and Community Renewal, Division of"/>
    <n v="0"/>
    <n v="49077.81"/>
  </r>
  <r>
    <x v="229"/>
    <x v="278"/>
    <s v="Information Technology Services, Office of"/>
    <n v="4190779.77"/>
    <n v="14094266.9"/>
  </r>
  <r>
    <x v="229"/>
    <x v="278"/>
    <s v="Mental Health, Office of"/>
    <n v="0"/>
    <n v="146468.94"/>
  </r>
  <r>
    <x v="229"/>
    <x v="278"/>
    <s v="Education Department, State"/>
    <n v="31258.5"/>
    <n v="155368.5"/>
  </r>
  <r>
    <x v="229"/>
    <x v="278"/>
    <s v="Alcoholism and Substance Abuse Services, Office of"/>
    <n v="109019.99"/>
    <n v="417529.46"/>
  </r>
  <r>
    <x v="229"/>
    <x v="278"/>
    <s v="Attorney General, Office of the"/>
    <n v="512470.44"/>
    <n v="2144858.27"/>
  </r>
  <r>
    <x v="229"/>
    <x v="278"/>
    <s v="Higher Education Services Corporation"/>
    <n v="0"/>
    <n v="90430.05"/>
  </r>
  <r>
    <x v="229"/>
    <x v="278"/>
    <s v="New York State Gaming Commission"/>
    <n v="0"/>
    <n v="298222.39"/>
  </r>
  <r>
    <x v="229"/>
    <x v="278"/>
    <s v="Workers' Compensation Board"/>
    <n v="0"/>
    <n v="360314.26"/>
  </r>
  <r>
    <x v="229"/>
    <x v="278"/>
    <s v="Public Service, Department of"/>
    <n v="0"/>
    <n v="157598.12"/>
  </r>
  <r>
    <x v="229"/>
    <x v="278"/>
    <s v="General Services, Office of"/>
    <n v="12085.86"/>
    <n v="632877.69999999995"/>
  </r>
  <r>
    <x v="229"/>
    <x v="278"/>
    <s v="Temporary and Disability Assistance, Office of"/>
    <n v="0"/>
    <n v="166483.62"/>
  </r>
  <r>
    <x v="229"/>
    <x v="278"/>
    <s v="Financial Services, Department of"/>
    <n v="0"/>
    <n v="236967.12"/>
  </r>
  <r>
    <x v="229"/>
    <x v="278"/>
    <s v="Motor Vehicles, Department of"/>
    <n v="0"/>
    <n v="644497.71"/>
  </r>
  <r>
    <x v="229"/>
    <x v="278"/>
    <s v="Environmental Conservation,  Department of"/>
    <n v="49102.37"/>
    <n v="392501.41"/>
  </r>
  <r>
    <x v="229"/>
    <x v="278"/>
    <s v="Labor, Department of"/>
    <n v="125519.2"/>
    <n v="1221054.48"/>
  </r>
  <r>
    <x v="229"/>
    <x v="278"/>
    <s v="State Police, Division of"/>
    <n v="0"/>
    <n v="99429.89"/>
  </r>
  <r>
    <x v="230"/>
    <x v="279"/>
    <s v="Transportation, Department of"/>
    <n v="25674"/>
    <n v="49767.26"/>
  </r>
  <r>
    <x v="230"/>
    <x v="280"/>
    <s v="Transportation, Department of"/>
    <n v="177543.45"/>
    <n v="177543.45"/>
  </r>
  <r>
    <x v="231"/>
    <x v="281"/>
    <s v="Transportation, Department of"/>
    <n v="0"/>
    <n v="6885"/>
  </r>
  <r>
    <x v="231"/>
    <x v="281"/>
    <s v="Unified Courts System - Courts of Original Jurisdiction"/>
    <n v="0"/>
    <n v="11501"/>
  </r>
  <r>
    <x v="231"/>
    <x v="281"/>
    <s v="Unified Court System - Appellate"/>
    <n v="0"/>
    <n v="1104.1500000000001"/>
  </r>
  <r>
    <x v="231"/>
    <x v="281"/>
    <s v="Unified Court System - Office of Court Administration"/>
    <n v="0"/>
    <n v="506254.11"/>
  </r>
  <r>
    <x v="232"/>
    <x v="282"/>
    <s v="Mental Health, Office of"/>
    <n v="6067"/>
    <n v="12570.45"/>
  </r>
  <r>
    <x v="232"/>
    <x v="282"/>
    <s v="City University of New York"/>
    <n v="0"/>
    <n v="2926.78"/>
  </r>
  <r>
    <x v="232"/>
    <x v="282"/>
    <s v="State University of New York"/>
    <n v="0"/>
    <n v="131444.6"/>
  </r>
  <r>
    <x v="233"/>
    <x v="283"/>
    <s v="City University of New York"/>
    <n v="0"/>
    <n v="21216.16"/>
  </r>
  <r>
    <x v="233"/>
    <x v="283"/>
    <s v="Parks, Recreation and Historic Preservation, Office of"/>
    <n v="0"/>
    <n v="24272.67"/>
  </r>
  <r>
    <x v="233"/>
    <x v="283"/>
    <s v="State University of New York"/>
    <n v="17693.84"/>
    <n v="414874.58"/>
  </r>
  <r>
    <x v="234"/>
    <x v="284"/>
    <s v="Transportation, Department of"/>
    <n v="17837.259999999998"/>
    <n v="17837.259999999998"/>
  </r>
  <r>
    <x v="234"/>
    <x v="285"/>
    <s v="Transportation, Department of"/>
    <n v="72587.88"/>
    <n v="72587.88"/>
  </r>
  <r>
    <x v="234"/>
    <x v="286"/>
    <s v="Transportation, Department of"/>
    <n v="3900377.81"/>
    <n v="3900377.81"/>
  </r>
  <r>
    <x v="235"/>
    <x v="287"/>
    <s v="Transportation, Department of"/>
    <n v="711.37"/>
    <n v="711.37"/>
  </r>
  <r>
    <x v="236"/>
    <x v="288"/>
    <s v="City University of New York"/>
    <n v="0"/>
    <n v="10449.879999999999"/>
  </r>
  <r>
    <x v="236"/>
    <x v="288"/>
    <s v="State University of New York"/>
    <n v="0"/>
    <n v="642423.57999999996"/>
  </r>
  <r>
    <x v="237"/>
    <x v="289"/>
    <s v="City University of New York"/>
    <n v="5596"/>
    <n v="21554.080000000002"/>
  </r>
  <r>
    <x v="237"/>
    <x v="289"/>
    <s v="General Services, Office of"/>
    <n v="15094.08"/>
    <n v="15094.08"/>
  </r>
  <r>
    <x v="237"/>
    <x v="289"/>
    <s v="Corrections and Community Supervision, Department of"/>
    <n v="0"/>
    <n v="15526.08"/>
  </r>
  <r>
    <x v="237"/>
    <x v="289"/>
    <s v="Transportation, Department of"/>
    <n v="47723.61"/>
    <n v="120798.3"/>
  </r>
  <r>
    <x v="238"/>
    <x v="290"/>
    <s v="State University of New York"/>
    <n v="0"/>
    <n v="69857.38"/>
  </r>
  <r>
    <x v="239"/>
    <x v="291"/>
    <s v="State University of New York"/>
    <n v="0"/>
    <n v="506.2"/>
  </r>
  <r>
    <x v="239"/>
    <x v="291"/>
    <s v="Unified Court System - Office of Court Administration"/>
    <n v="0"/>
    <n v="114103.53"/>
  </r>
  <r>
    <x v="239"/>
    <x v="291"/>
    <s v="Workers' Compensation Board"/>
    <n v="0"/>
    <n v="27207.84"/>
  </r>
  <r>
    <x v="240"/>
    <x v="292"/>
    <s v="Information Technology Services, Office of"/>
    <n v="0"/>
    <n v="30675.759999999998"/>
  </r>
  <r>
    <x v="240"/>
    <x v="292"/>
    <s v="Corrections and Community Supervision, Department of"/>
    <n v="0"/>
    <n v="23906.880000000001"/>
  </r>
  <r>
    <x v="241"/>
    <x v="293"/>
    <s v="Homeland Security and Emergency Services, Office of"/>
    <n v="78500"/>
    <n v="78500"/>
  </r>
  <r>
    <x v="242"/>
    <x v="294"/>
    <s v="City University of New York"/>
    <n v="0"/>
    <n v="12455.25"/>
  </r>
  <r>
    <x v="242"/>
    <x v="294"/>
    <s v="State University of New York"/>
    <n v="489460.21"/>
    <n v="535724.06000000006"/>
  </r>
  <r>
    <x v="242"/>
    <x v="294"/>
    <s v="Mental Health, Office of"/>
    <n v="22417.66"/>
    <n v="22417.66"/>
  </r>
  <r>
    <x v="242"/>
    <x v="294"/>
    <s v="Children and Family Services, Office of"/>
    <n v="958.5"/>
    <n v="958.5"/>
  </r>
  <r>
    <x v="243"/>
    <x v="295"/>
    <s v="City University of New York"/>
    <n v="0"/>
    <n v="9387.52"/>
  </r>
  <r>
    <x v="243"/>
    <x v="295"/>
    <s v="State University of New York"/>
    <n v="7351.5"/>
    <n v="58990.89"/>
  </r>
  <r>
    <x v="244"/>
    <x v="296"/>
    <s v="State University of New York"/>
    <n v="174595.09"/>
    <n v="214495.09"/>
  </r>
  <r>
    <x v="244"/>
    <x v="296"/>
    <s v="Military and Naval Affairs, Division of"/>
    <n v="19000"/>
    <n v="19000"/>
  </r>
  <r>
    <x v="245"/>
    <x v="297"/>
    <s v="State University of New York"/>
    <n v="239880.38"/>
    <n v="521350.36"/>
  </r>
  <r>
    <x v="245"/>
    <x v="297"/>
    <s v="General Services, Office of"/>
    <n v="41115.120000000003"/>
    <n v="669235.12"/>
  </r>
  <r>
    <x v="245"/>
    <x v="297"/>
    <s v="Mental Health, Office of"/>
    <n v="0"/>
    <n v="3040"/>
  </r>
  <r>
    <x v="245"/>
    <x v="297"/>
    <s v="Corrections and Community Supervision, Department of"/>
    <n v="7051.26"/>
    <n v="103588.56"/>
  </r>
  <r>
    <x v="245"/>
    <x v="297"/>
    <s v="Military and Naval Affairs, Division of"/>
    <n v="0"/>
    <n v="98590.53"/>
  </r>
  <r>
    <x v="246"/>
    <x v="298"/>
    <s v="State University of New York"/>
    <n v="0"/>
    <n v="2235"/>
  </r>
  <r>
    <x v="247"/>
    <x v="299"/>
    <s v="Information Technology Services, Office of"/>
    <n v="8199.1299999999992"/>
    <n v="8199.1299999999992"/>
  </r>
  <r>
    <x v="248"/>
    <x v="300"/>
    <s v="Education Department, State"/>
    <n v="0"/>
    <n v="41278.6"/>
  </r>
  <r>
    <x v="248"/>
    <x v="300"/>
    <s v="Homeland Security and Emergency Services, Office of"/>
    <n v="15125.28"/>
    <n v="15125.28"/>
  </r>
  <r>
    <x v="248"/>
    <x v="300"/>
    <s v="People with Developmental Disabilities, Office For"/>
    <n v="20458.330000000002"/>
    <n v="20458.330000000002"/>
  </r>
  <r>
    <x v="248"/>
    <x v="300"/>
    <s v="Transportation, Department of"/>
    <n v="45722.57"/>
    <n v="166806.96"/>
  </r>
  <r>
    <x v="248"/>
    <x v="300"/>
    <s v="Children and Family Services, Office of"/>
    <n v="3099"/>
    <n v="69953.88"/>
  </r>
  <r>
    <x v="248"/>
    <x v="300"/>
    <s v="City University of New York"/>
    <n v="0"/>
    <n v="23412.92"/>
  </r>
  <r>
    <x v="248"/>
    <x v="300"/>
    <s v="Environmental Conservation,  Department of"/>
    <n v="188897.74"/>
    <n v="566127.35"/>
  </r>
  <r>
    <x v="248"/>
    <x v="300"/>
    <s v="Corrections and Community Supervision, Department of"/>
    <n v="37679.949999999997"/>
    <n v="165684.5"/>
  </r>
  <r>
    <x v="248"/>
    <x v="300"/>
    <s v="State Police, Division of"/>
    <n v="0"/>
    <n v="19173.080000000002"/>
  </r>
  <r>
    <x v="248"/>
    <x v="300"/>
    <s v="General Services, Office of"/>
    <n v="185810.59"/>
    <n v="257287.79"/>
  </r>
  <r>
    <x v="248"/>
    <x v="300"/>
    <s v="Parks, Recreation and Historic Preservation, Office of"/>
    <n v="483862.63"/>
    <n v="1504700.09"/>
  </r>
  <r>
    <x v="248"/>
    <x v="300"/>
    <s v="State University of New York"/>
    <n v="207232.67"/>
    <n v="515026.18"/>
  </r>
  <r>
    <x v="248"/>
    <x v="300"/>
    <s v="Mental Health, Office of"/>
    <n v="42983.19"/>
    <n v="127499.71"/>
  </r>
  <r>
    <x v="248"/>
    <x v="300"/>
    <s v="Military and Naval Affairs, Division of"/>
    <n v="525134.36"/>
    <n v="1169776.6299999999"/>
  </r>
  <r>
    <x v="248"/>
    <x v="301"/>
    <s v="Transportation, Department of"/>
    <n v="0"/>
    <n v="20112.400000000001"/>
  </r>
  <r>
    <x v="248"/>
    <x v="301"/>
    <s v="Parks, Recreation and Historic Preservation, Office of"/>
    <n v="65823.509999999995"/>
    <n v="356144.17"/>
  </r>
  <r>
    <x v="248"/>
    <x v="301"/>
    <s v="Environmental Conservation,  Department of"/>
    <n v="172114.54"/>
    <n v="184027.08"/>
  </r>
  <r>
    <x v="248"/>
    <x v="301"/>
    <s v="Corrections and Community Supervision, Department of"/>
    <n v="15815.81"/>
    <n v="15815.81"/>
  </r>
  <r>
    <x v="248"/>
    <x v="301"/>
    <s v="Military and Naval Affairs, Division of"/>
    <n v="0"/>
    <n v="3505.98"/>
  </r>
  <r>
    <x v="249"/>
    <x v="302"/>
    <s v="City University of New York"/>
    <n v="0"/>
    <n v="1498.09"/>
  </r>
  <r>
    <x v="249"/>
    <x v="302"/>
    <s v="Transportation, Department of"/>
    <n v="7474"/>
    <n v="24052"/>
  </r>
  <r>
    <x v="250"/>
    <x v="303"/>
    <s v="State University of New York"/>
    <n v="0"/>
    <n v="27450"/>
  </r>
  <r>
    <x v="250"/>
    <x v="303"/>
    <s v="Transportation, Department of"/>
    <n v="242030"/>
    <n v="533948.99"/>
  </r>
  <r>
    <x v="251"/>
    <x v="304"/>
    <s v="Environmental Conservation,  Department of"/>
    <n v="4085"/>
    <n v="4085"/>
  </r>
  <r>
    <x v="252"/>
    <x v="305"/>
    <s v="State University of New York"/>
    <n v="58564.800000000003"/>
    <n v="135671.85999999999"/>
  </r>
  <r>
    <x v="253"/>
    <x v="306"/>
    <s v="Environmental Conservation,  Department of"/>
    <n v="0"/>
    <n v="13157.09"/>
  </r>
  <r>
    <x v="254"/>
    <x v="307"/>
    <s v="State University of New York"/>
    <n v="0"/>
    <n v="72554.679999999993"/>
  </r>
  <r>
    <x v="254"/>
    <x v="307"/>
    <s v="People with Developmental Disabilities, Office For"/>
    <n v="0"/>
    <n v="4398.72"/>
  </r>
  <r>
    <x v="255"/>
    <x v="308"/>
    <s v="City University of New York"/>
    <n v="0"/>
    <n v="2332.16"/>
  </r>
  <r>
    <x v="255"/>
    <x v="309"/>
    <s v="Labor, Department of"/>
    <n v="117922.58"/>
    <n v="117922.58"/>
  </r>
  <r>
    <x v="255"/>
    <x v="309"/>
    <s v="City University of New York"/>
    <n v="1146321.2"/>
    <n v="1181795.02"/>
  </r>
  <r>
    <x v="255"/>
    <x v="309"/>
    <s v="State University of New York"/>
    <n v="1669755.75"/>
    <n v="1831075.08"/>
  </r>
  <r>
    <x v="255"/>
    <x v="309"/>
    <s v="Unified Court System - Office of Court Administration"/>
    <n v="916189"/>
    <n v="1161723.3"/>
  </r>
  <r>
    <x v="255"/>
    <x v="309"/>
    <s v="Workers' Compensation Board"/>
    <n v="437344.74"/>
    <n v="437344.74"/>
  </r>
  <r>
    <x v="255"/>
    <x v="309"/>
    <s v="Temporary and Disability Assistance, Office of"/>
    <n v="15515.34"/>
    <n v="15515.34"/>
  </r>
  <r>
    <x v="255"/>
    <x v="309"/>
    <s v="Legislature - Assembly"/>
    <n v="77876.740000000005"/>
    <n v="77876.740000000005"/>
  </r>
  <r>
    <x v="255"/>
    <x v="309"/>
    <s v="State Comptroller, Office of the"/>
    <n v="1155136.6299999999"/>
    <n v="1155136.6299999999"/>
  </r>
  <r>
    <x v="255"/>
    <x v="309"/>
    <s v="Health, Department of"/>
    <n v="842725.87"/>
    <n v="842725.87"/>
  </r>
  <r>
    <x v="255"/>
    <x v="309"/>
    <s v="Children and Family Services, Office of"/>
    <n v="231551.61"/>
    <n v="231551.61"/>
  </r>
  <r>
    <x v="255"/>
    <x v="309"/>
    <s v="Board of Elections"/>
    <n v="24802.82"/>
    <n v="24802.82"/>
  </r>
  <r>
    <x v="255"/>
    <x v="309"/>
    <s v="Information Technology Services, Office of"/>
    <n v="4740143.76"/>
    <n v="4740143.76"/>
  </r>
  <r>
    <x v="255"/>
    <x v="309"/>
    <s v="Executive Chamber"/>
    <n v="1352.42"/>
    <n v="1352.42"/>
  </r>
  <r>
    <x v="255"/>
    <x v="309"/>
    <s v="Transportation, Department of"/>
    <n v="245544.59"/>
    <n v="245544.59"/>
  </r>
  <r>
    <x v="255"/>
    <x v="310"/>
    <s v="State University of New York"/>
    <n v="8150836.9199999999"/>
    <n v="12024418.85"/>
  </r>
  <r>
    <x v="255"/>
    <x v="310"/>
    <s v="State Police, Division of"/>
    <n v="35054.629999999997"/>
    <n v="84104.76"/>
  </r>
  <r>
    <x v="255"/>
    <x v="310"/>
    <s v="Unified Court System - Appellate"/>
    <n v="29265.200000000001"/>
    <n v="45319.08"/>
  </r>
  <r>
    <x v="255"/>
    <x v="310"/>
    <s v="Attorney General, Office of the"/>
    <n v="1858592.56"/>
    <n v="2709730.91"/>
  </r>
  <r>
    <x v="255"/>
    <x v="310"/>
    <s v="Unified Court System - Office of Court Administration"/>
    <n v="4641050.09"/>
    <n v="9968571.5600000005"/>
  </r>
  <r>
    <x v="255"/>
    <x v="310"/>
    <s v="Mental Health, Office of"/>
    <n v="59445.68"/>
    <n v="71146.820000000007"/>
  </r>
  <r>
    <x v="255"/>
    <x v="310"/>
    <s v="Unified Courts System - Courts of Original Jurisdiction"/>
    <n v="70.98"/>
    <n v="3192.67"/>
  </r>
  <r>
    <x v="255"/>
    <x v="310"/>
    <s v="State Comptroller, Office of the"/>
    <n v="965023"/>
    <n v="1905218.78"/>
  </r>
  <r>
    <x v="255"/>
    <x v="310"/>
    <s v="Legislature - Assembly"/>
    <n v="106324.4"/>
    <n v="451656.81"/>
  </r>
  <r>
    <x v="255"/>
    <x v="310"/>
    <s v="Statewide Financial System"/>
    <n v="0"/>
    <n v="13612.98"/>
  </r>
  <r>
    <x v="255"/>
    <x v="310"/>
    <s v="Education Department, State"/>
    <n v="0"/>
    <n v="128566"/>
  </r>
  <r>
    <x v="255"/>
    <x v="310"/>
    <s v="Public Employment Relations Board"/>
    <n v="0"/>
    <n v="7604.4"/>
  </r>
  <r>
    <x v="255"/>
    <x v="310"/>
    <s v="Transportation, Department of"/>
    <n v="85093.68"/>
    <n v="179189.15"/>
  </r>
  <r>
    <x v="255"/>
    <x v="310"/>
    <s v="People with Developmental Disabilities, Office For"/>
    <n v="0"/>
    <n v="169240"/>
  </r>
  <r>
    <x v="255"/>
    <x v="310"/>
    <s v="Executive Office of Lieutenant Governor"/>
    <n v="2619.1799999999998"/>
    <n v="2619.1799999999998"/>
  </r>
  <r>
    <x v="255"/>
    <x v="310"/>
    <s v="Executive Chamber"/>
    <n v="7212.7"/>
    <n v="18642.54"/>
  </r>
  <r>
    <x v="255"/>
    <x v="310"/>
    <s v="Children and Family Services, Office of"/>
    <n v="484.64"/>
    <n v="484.64"/>
  </r>
  <r>
    <x v="255"/>
    <x v="310"/>
    <s v="Temporary and Disability Assistance, Office of"/>
    <n v="11172"/>
    <n v="11172"/>
  </r>
  <r>
    <x v="255"/>
    <x v="310"/>
    <s v="Corrections and Community Supervision, Department of"/>
    <n v="817.55"/>
    <n v="817.55"/>
  </r>
  <r>
    <x v="255"/>
    <x v="310"/>
    <s v="Criminal Justice Services, Division of"/>
    <n v="51201.05"/>
    <n v="51201.05"/>
  </r>
  <r>
    <x v="255"/>
    <x v="310"/>
    <s v="Labor, Department of"/>
    <n v="44938.13"/>
    <n v="44938.13"/>
  </r>
  <r>
    <x v="255"/>
    <x v="310"/>
    <s v="Military and Naval Affairs, Division of"/>
    <n v="101474.4"/>
    <n v="133909.93"/>
  </r>
  <r>
    <x v="255"/>
    <x v="310"/>
    <s v="Information Technology Services, Office of"/>
    <n v="9060132.5399999991"/>
    <n v="10452572.85"/>
  </r>
  <r>
    <x v="255"/>
    <x v="310"/>
    <s v="City University of New York"/>
    <n v="4413795.8899999997"/>
    <n v="8106450.25"/>
  </r>
  <r>
    <x v="255"/>
    <x v="310"/>
    <s v="Board of Elections"/>
    <n v="0"/>
    <n v="85531.51"/>
  </r>
  <r>
    <x v="255"/>
    <x v="310"/>
    <s v="Financial Services, Department of"/>
    <n v="12870"/>
    <n v="57359.75"/>
  </r>
  <r>
    <x v="255"/>
    <x v="310"/>
    <s v="General Services, Office of"/>
    <n v="5550.53"/>
    <n v="5550.53"/>
  </r>
  <r>
    <x v="255"/>
    <x v="310"/>
    <s v="Health, Department of"/>
    <n v="368555.4"/>
    <n v="553454.93999999994"/>
  </r>
  <r>
    <x v="255"/>
    <x v="311"/>
    <s v="Unified Court System - Office of Court Administration"/>
    <n v="3420977.9"/>
    <n v="6670443.8300000001"/>
  </r>
  <r>
    <x v="255"/>
    <x v="311"/>
    <s v="Transportation, Department of"/>
    <n v="5755.8"/>
    <n v="5755.8"/>
  </r>
  <r>
    <x v="255"/>
    <x v="311"/>
    <s v="State Comptroller, Office of the"/>
    <n v="967530.77"/>
    <n v="967530.77"/>
  </r>
  <r>
    <x v="255"/>
    <x v="311"/>
    <s v="Health, Department of"/>
    <n v="91845"/>
    <n v="91845"/>
  </r>
  <r>
    <x v="255"/>
    <x v="311"/>
    <s v="Legislative Bill Drafting Commission"/>
    <n v="3800.3"/>
    <n v="3800.3"/>
  </r>
  <r>
    <x v="255"/>
    <x v="311"/>
    <s v="Board of Elections"/>
    <n v="142466.35"/>
    <n v="142466.35"/>
  </r>
  <r>
    <x v="255"/>
    <x v="311"/>
    <s v="Legislature - Assembly"/>
    <n v="5834.2"/>
    <n v="5834.2"/>
  </r>
  <r>
    <x v="255"/>
    <x v="311"/>
    <s v="City University of New York"/>
    <n v="1161107.1299999999"/>
    <n v="1161107.1299999999"/>
  </r>
  <r>
    <x v="255"/>
    <x v="311"/>
    <s v="Education Department, State"/>
    <n v="143444"/>
    <n v="143444"/>
  </r>
  <r>
    <x v="255"/>
    <x v="311"/>
    <s v="Financial Services, Department of"/>
    <n v="21046.27"/>
    <n v="21046.27"/>
  </r>
  <r>
    <x v="255"/>
    <x v="311"/>
    <s v="Attorney General, Office of the"/>
    <n v="1093911.46"/>
    <n v="1442331.86"/>
  </r>
  <r>
    <x v="255"/>
    <x v="311"/>
    <s v="Information Technology Services, Office of"/>
    <n v="2443"/>
    <n v="2443"/>
  </r>
  <r>
    <x v="255"/>
    <x v="311"/>
    <s v="State University of New York"/>
    <n v="5382835.3499999996"/>
    <n v="5407787.46"/>
  </r>
  <r>
    <x v="255"/>
    <x v="312"/>
    <s v="Unified Courts System - Courts of Original Jurisdiction"/>
    <n v="140.75"/>
    <n v="140.75"/>
  </r>
  <r>
    <x v="255"/>
    <x v="312"/>
    <s v="Children and Family Services, Office of"/>
    <n v="183"/>
    <n v="644.97"/>
  </r>
  <r>
    <x v="255"/>
    <x v="312"/>
    <s v="City University of New York"/>
    <n v="35204.120000000003"/>
    <n v="387938.68"/>
  </r>
  <r>
    <x v="255"/>
    <x v="312"/>
    <s v="State University of New York"/>
    <n v="1257.72"/>
    <n v="43329.04"/>
  </r>
  <r>
    <x v="255"/>
    <x v="312"/>
    <s v="Labor, Department of"/>
    <n v="0"/>
    <n v="73500"/>
  </r>
  <r>
    <x v="256"/>
    <x v="313"/>
    <s v="City University of New York"/>
    <n v="0"/>
    <n v="1126"/>
  </r>
  <r>
    <x v="256"/>
    <x v="313"/>
    <s v="State University of New York"/>
    <n v="0"/>
    <n v="4151.6099999999997"/>
  </r>
  <r>
    <x v="256"/>
    <x v="314"/>
    <s v="City University of New York"/>
    <n v="3728.69"/>
    <n v="6254.91"/>
  </r>
  <r>
    <x v="256"/>
    <x v="314"/>
    <s v="Unified Court System - Appellate"/>
    <n v="218.82"/>
    <n v="1116.81"/>
  </r>
  <r>
    <x v="257"/>
    <x v="315"/>
    <s v="State University of New York"/>
    <n v="0"/>
    <n v="124076.92"/>
  </r>
  <r>
    <x v="257"/>
    <x v="315"/>
    <s v="General Services, Office of"/>
    <n v="0"/>
    <n v="23901.599999999999"/>
  </r>
  <r>
    <x v="257"/>
    <x v="315"/>
    <s v="Homeland Security and Emergency Services, Office of"/>
    <n v="0"/>
    <n v="86382"/>
  </r>
  <r>
    <x v="257"/>
    <x v="315"/>
    <s v="Health, Department of"/>
    <n v="0"/>
    <n v="63000"/>
  </r>
  <r>
    <x v="258"/>
    <x v="316"/>
    <s v="Transportation, Department of"/>
    <n v="0"/>
    <n v="58624.75"/>
  </r>
  <r>
    <x v="259"/>
    <x v="317"/>
    <s v="State University of New York"/>
    <n v="0"/>
    <n v="9149.34"/>
  </r>
  <r>
    <x v="259"/>
    <x v="317"/>
    <s v="City University of New York"/>
    <n v="0"/>
    <n v="530.79999999999995"/>
  </r>
  <r>
    <x v="260"/>
    <x v="318"/>
    <s v="Military and Naval Affairs, Division of"/>
    <n v="15057.35"/>
    <n v="15057.35"/>
  </r>
  <r>
    <x v="260"/>
    <x v="318"/>
    <s v="City University of New York"/>
    <n v="18310"/>
    <n v="18310"/>
  </r>
  <r>
    <x v="261"/>
    <x v="319"/>
    <s v="State University of New York"/>
    <n v="0"/>
    <n v="456614.46"/>
  </r>
  <r>
    <x v="261"/>
    <x v="319"/>
    <s v="Information Technology Services, Office of"/>
    <n v="69265.95"/>
    <n v="69265.95"/>
  </r>
  <r>
    <x v="261"/>
    <x v="319"/>
    <s v="Corrections and Community Supervision, Department of"/>
    <n v="0"/>
    <n v="6398.58"/>
  </r>
  <r>
    <x v="261"/>
    <x v="319"/>
    <s v="State Police, Division of"/>
    <n v="0"/>
    <n v="219308.53"/>
  </r>
  <r>
    <x v="261"/>
    <x v="319"/>
    <s v="Unified Courts System - Courts of Original Jurisdiction"/>
    <n v="0"/>
    <n v="1888"/>
  </r>
  <r>
    <x v="261"/>
    <x v="319"/>
    <s v="Transportation, Department of"/>
    <n v="0"/>
    <n v="699871.2"/>
  </r>
  <r>
    <x v="262"/>
    <x v="320"/>
    <s v="Corrections and Community Supervision, Department of"/>
    <n v="0"/>
    <n v="142070.54"/>
  </r>
  <r>
    <x v="262"/>
    <x v="320"/>
    <s v="People with Developmental Disabilities, Office For"/>
    <n v="16770.580000000002"/>
    <n v="50095.65"/>
  </r>
  <r>
    <x v="262"/>
    <x v="320"/>
    <s v="State University of New York"/>
    <n v="535639.92000000004"/>
    <n v="1454089.21"/>
  </r>
  <r>
    <x v="262"/>
    <x v="320"/>
    <s v="Transportation, Department of"/>
    <n v="0"/>
    <n v="10000"/>
  </r>
  <r>
    <x v="262"/>
    <x v="320"/>
    <s v="Health, Department of"/>
    <n v="8168.24"/>
    <n v="61073.8"/>
  </r>
  <r>
    <x v="263"/>
    <x v="321"/>
    <s v="State University of New York"/>
    <n v="27564.880000000001"/>
    <n v="119579.58"/>
  </r>
  <r>
    <x v="264"/>
    <x v="322"/>
    <s v="Health, Department of"/>
    <n v="0"/>
    <n v="10201.700000000001"/>
  </r>
  <r>
    <x v="264"/>
    <x v="322"/>
    <s v="City University of New York"/>
    <n v="0"/>
    <n v="9782.5"/>
  </r>
  <r>
    <x v="264"/>
    <x v="322"/>
    <s v="Children and Family Services, Office of"/>
    <n v="156751.4"/>
    <n v="179876.48000000001"/>
  </r>
  <r>
    <x v="264"/>
    <x v="322"/>
    <s v="Lottery, Division of the"/>
    <n v="0"/>
    <n v="4254.7"/>
  </r>
  <r>
    <x v="264"/>
    <x v="322"/>
    <s v="Unified Court System - Office of Court Administration"/>
    <n v="178514"/>
    <n v="778657.36"/>
  </r>
  <r>
    <x v="264"/>
    <x v="322"/>
    <s v="State Comptroller, Office of the"/>
    <n v="0"/>
    <n v="25450.62"/>
  </r>
  <r>
    <x v="264"/>
    <x v="322"/>
    <s v="Unified Courts System - Courts of Original Jurisdiction"/>
    <n v="1308.95"/>
    <n v="171066.12"/>
  </r>
  <r>
    <x v="264"/>
    <x v="322"/>
    <s v="Mental Health, Office of"/>
    <n v="870.84"/>
    <n v="11148.19"/>
  </r>
  <r>
    <x v="264"/>
    <x v="322"/>
    <s v="Attorney General, Office of the"/>
    <n v="39972"/>
    <n v="89457"/>
  </r>
  <r>
    <x v="264"/>
    <x v="323"/>
    <s v="Unified Court System - Office of Court Administration"/>
    <n v="0"/>
    <n v="12445.85"/>
  </r>
  <r>
    <x v="264"/>
    <x v="323"/>
    <s v="New York State Gaming Commission"/>
    <n v="875"/>
    <n v="59458.92"/>
  </r>
  <r>
    <x v="264"/>
    <x v="323"/>
    <s v="Higher Education Services Corporation"/>
    <n v="0"/>
    <n v="147769.66"/>
  </r>
  <r>
    <x v="264"/>
    <x v="323"/>
    <s v="Temporary and Disability Assistance, Office of"/>
    <n v="0"/>
    <n v="95902.44"/>
  </r>
  <r>
    <x v="264"/>
    <x v="323"/>
    <s v="Health, Department of"/>
    <n v="60635.46"/>
    <n v="403263.16"/>
  </r>
  <r>
    <x v="264"/>
    <x v="323"/>
    <s v="State Comptroller, Office of the"/>
    <n v="2087.5"/>
    <n v="229680.67"/>
  </r>
  <r>
    <x v="264"/>
    <x v="323"/>
    <s v="Alcoholism and Substance Abuse Services, Office of"/>
    <n v="0"/>
    <n v="1920.5"/>
  </r>
  <r>
    <x v="264"/>
    <x v="323"/>
    <s v="Miscellaneous State Agencies and Public Authorities"/>
    <n v="0"/>
    <n v="49600"/>
  </r>
  <r>
    <x v="264"/>
    <x v="323"/>
    <s v="Lottery, Division of the"/>
    <n v="0"/>
    <n v="32939.379999999997"/>
  </r>
  <r>
    <x v="264"/>
    <x v="323"/>
    <s v="Attorney General, Office of the"/>
    <n v="0"/>
    <n v="60842.03"/>
  </r>
  <r>
    <x v="264"/>
    <x v="323"/>
    <s v="Unified Courts System - Courts of Original Jurisdiction"/>
    <n v="80941.14"/>
    <n v="148706.32999999999"/>
  </r>
  <r>
    <x v="264"/>
    <x v="323"/>
    <s v="City University of New York"/>
    <n v="31658.23"/>
    <n v="347523.15"/>
  </r>
  <r>
    <x v="264"/>
    <x v="323"/>
    <s v="State, Department of"/>
    <n v="0"/>
    <n v="13544.74"/>
  </r>
  <r>
    <x v="264"/>
    <x v="323"/>
    <s v="Education Department, State"/>
    <n v="0"/>
    <n v="49549.07"/>
  </r>
  <r>
    <x v="265"/>
    <x v="324"/>
    <s v="Transportation, Department of"/>
    <n v="0"/>
    <n v="6001.68"/>
  </r>
  <r>
    <x v="266"/>
    <x v="325"/>
    <s v="State Police, Division of"/>
    <n v="6873.72"/>
    <n v="6873.72"/>
  </r>
  <r>
    <x v="266"/>
    <x v="325"/>
    <s v="Justice Center for the Protection of People with Special Needs"/>
    <n v="6873.2"/>
    <n v="6873.2"/>
  </r>
  <r>
    <x v="266"/>
    <x v="325"/>
    <s v="State Comptroller, Office of the"/>
    <n v="64327.58"/>
    <n v="64327.58"/>
  </r>
  <r>
    <x v="266"/>
    <x v="325"/>
    <s v="State University of New York"/>
    <n v="356003.63"/>
    <n v="361057.57"/>
  </r>
  <r>
    <x v="267"/>
    <x v="326"/>
    <s v="City University of New York"/>
    <n v="21606.41"/>
    <n v="97010.79"/>
  </r>
  <r>
    <x v="267"/>
    <x v="326"/>
    <s v="State Comptroller, Office of the"/>
    <n v="0"/>
    <n v="1488.68"/>
  </r>
  <r>
    <x v="267"/>
    <x v="326"/>
    <s v="Unified Court System - Appellate"/>
    <n v="3171.86"/>
    <n v="8849.83"/>
  </r>
  <r>
    <x v="267"/>
    <x v="326"/>
    <s v="State University of New York"/>
    <n v="39571.35"/>
    <n v="214843.46"/>
  </r>
  <r>
    <x v="267"/>
    <x v="326"/>
    <s v="Legislature - Assembly"/>
    <n v="837.35"/>
    <n v="1988.13"/>
  </r>
  <r>
    <x v="267"/>
    <x v="326"/>
    <s v="State Police, Division of"/>
    <n v="4089.49"/>
    <n v="7837.73"/>
  </r>
  <r>
    <x v="267"/>
    <x v="326"/>
    <s v="Financial Services, Department of"/>
    <n v="0"/>
    <n v="5870.44"/>
  </r>
  <r>
    <x v="268"/>
    <x v="327"/>
    <s v="Children and Family Services, Office of"/>
    <n v="1909.95"/>
    <n v="5648.47"/>
  </r>
  <r>
    <x v="268"/>
    <x v="327"/>
    <s v="Environmental Conservation,  Department of"/>
    <n v="14386.53"/>
    <n v="45084.53"/>
  </r>
  <r>
    <x v="268"/>
    <x v="327"/>
    <s v="Health, Department of"/>
    <n v="17740.8"/>
    <n v="29568"/>
  </r>
  <r>
    <x v="268"/>
    <x v="327"/>
    <s v="Labor, Department of"/>
    <n v="884.67"/>
    <n v="1033.31"/>
  </r>
  <r>
    <x v="268"/>
    <x v="327"/>
    <s v="State Police, Division of"/>
    <n v="4620"/>
    <n v="4620"/>
  </r>
  <r>
    <x v="268"/>
    <x v="327"/>
    <s v="Transportation, Department of"/>
    <n v="6371.78"/>
    <n v="6371.78"/>
  </r>
  <r>
    <x v="268"/>
    <x v="327"/>
    <s v="Corrections and Community Supervision, Department of"/>
    <n v="5681"/>
    <n v="5681"/>
  </r>
  <r>
    <x v="268"/>
    <x v="327"/>
    <s v="State University of New York"/>
    <n v="4248"/>
    <n v="4248"/>
  </r>
  <r>
    <x v="268"/>
    <x v="327"/>
    <s v="Homeland Security and Emergency Services, Office of"/>
    <n v="131365.51"/>
    <n v="131365.51"/>
  </r>
  <r>
    <x v="269"/>
    <x v="328"/>
    <s v="State University of New York"/>
    <n v="0"/>
    <n v="32769.699999999997"/>
  </r>
  <r>
    <x v="269"/>
    <x v="328"/>
    <s v="Taxation and Finance, Department of"/>
    <n v="0"/>
    <n v="4950"/>
  </r>
  <r>
    <x v="270"/>
    <x v="329"/>
    <s v="State Comptroller, Office of the"/>
    <n v="421.56"/>
    <n v="421.56"/>
  </r>
  <r>
    <x v="270"/>
    <x v="329"/>
    <s v="Unified Courts System - Courts of Original Jurisdiction"/>
    <n v="0"/>
    <n v="168.36"/>
  </r>
  <r>
    <x v="271"/>
    <x v="330"/>
    <s v="Transportation, Department of"/>
    <n v="0"/>
    <n v="3199"/>
  </r>
  <r>
    <x v="271"/>
    <x v="330"/>
    <s v="Parks, Recreation and Historic Preservation, Office of"/>
    <n v="11106.24"/>
    <n v="11718.74"/>
  </r>
  <r>
    <x v="271"/>
    <x v="331"/>
    <s v="Environmental Conservation,  Department of"/>
    <n v="12185.7"/>
    <n v="25774.99"/>
  </r>
  <r>
    <x v="271"/>
    <x v="331"/>
    <s v="Transportation, Department of"/>
    <n v="274378.94"/>
    <n v="277079.65000000002"/>
  </r>
  <r>
    <x v="271"/>
    <x v="332"/>
    <s v="State University of New York"/>
    <n v="180124.75"/>
    <n v="180124.75"/>
  </r>
  <r>
    <x v="271"/>
    <x v="332"/>
    <s v="Parks, Recreation and Historic Preservation, Office of"/>
    <n v="31491.29"/>
    <n v="31491.29"/>
  </r>
  <r>
    <x v="271"/>
    <x v="332"/>
    <s v="Transportation, Department of"/>
    <n v="1009252.97"/>
    <n v="1009252.97"/>
  </r>
  <r>
    <x v="271"/>
    <x v="333"/>
    <s v="Transportation, Department of"/>
    <n v="1780777.87"/>
    <n v="1780777.87"/>
  </r>
  <r>
    <x v="272"/>
    <x v="334"/>
    <s v="General Services, Office of"/>
    <n v="0"/>
    <n v="41937.870000000003"/>
  </r>
  <r>
    <x v="272"/>
    <x v="334"/>
    <s v="Alcoholism and Substance Abuse Services, Office of"/>
    <n v="0"/>
    <n v="37520.480000000003"/>
  </r>
  <r>
    <x v="272"/>
    <x v="334"/>
    <s v="People with Developmental Disabilities, Office For"/>
    <n v="0"/>
    <n v="9378.7099999999991"/>
  </r>
  <r>
    <x v="273"/>
    <x v="335"/>
    <s v="Environmental Conservation,  Department of"/>
    <n v="0"/>
    <n v="75.92"/>
  </r>
  <r>
    <x v="274"/>
    <x v="336"/>
    <s v="Financial Services, Department of"/>
    <n v="0"/>
    <n v="3377.16"/>
  </r>
  <r>
    <x v="274"/>
    <x v="336"/>
    <s v="Unified Court System - Office of Court Administration"/>
    <n v="1487.95"/>
    <n v="1487.95"/>
  </r>
  <r>
    <x v="274"/>
    <x v="336"/>
    <s v="Unified Courts System - Courts of Original Jurisdiction"/>
    <n v="6419.96"/>
    <n v="22212.57"/>
  </r>
  <r>
    <x v="274"/>
    <x v="336"/>
    <s v="Justice Center for the Protection of People with Special Needs"/>
    <n v="0"/>
    <n v="775.98"/>
  </r>
  <r>
    <x v="274"/>
    <x v="336"/>
    <s v="Health, Department of"/>
    <n v="8875.99"/>
    <n v="63913.43"/>
  </r>
  <r>
    <x v="274"/>
    <x v="336"/>
    <s v="Information Technology Services, Office of"/>
    <n v="0"/>
    <n v="4997.76"/>
  </r>
  <r>
    <x v="274"/>
    <x v="336"/>
    <s v="General Services, Office of"/>
    <n v="5371.84"/>
    <n v="34940.15"/>
  </r>
  <r>
    <x v="274"/>
    <x v="336"/>
    <s v="Parks, Recreation and Historic Preservation, Office of"/>
    <n v="0"/>
    <n v="3363.92"/>
  </r>
  <r>
    <x v="274"/>
    <x v="336"/>
    <s v="State University of New York"/>
    <n v="6668.84"/>
    <n v="107961.72"/>
  </r>
  <r>
    <x v="274"/>
    <x v="336"/>
    <s v="Children and Family Services, Office of"/>
    <n v="8961.76"/>
    <n v="8961.76"/>
  </r>
  <r>
    <x v="274"/>
    <x v="336"/>
    <s v="Legislature - Assembly"/>
    <n v="0"/>
    <n v="1587.12"/>
  </r>
  <r>
    <x v="274"/>
    <x v="336"/>
    <s v="State Comptroller, Office of the"/>
    <n v="861.8"/>
    <n v="1578.62"/>
  </r>
  <r>
    <x v="275"/>
    <x v="337"/>
    <s v="Transportation, Department of"/>
    <n v="0"/>
    <n v="12551.76"/>
  </r>
  <r>
    <x v="275"/>
    <x v="337"/>
    <s v="State Police, Division of"/>
    <n v="0"/>
    <n v="6812.38"/>
  </r>
  <r>
    <x v="275"/>
    <x v="337"/>
    <s v="Environmental Conservation,  Department of"/>
    <n v="0"/>
    <n v="11315.59"/>
  </r>
  <r>
    <x v="275"/>
    <x v="337"/>
    <s v="Parks, Recreation and Historic Preservation, Office of"/>
    <n v="0"/>
    <n v="2600.4899999999998"/>
  </r>
  <r>
    <x v="275"/>
    <x v="337"/>
    <s v="Workers' Compensation Board"/>
    <n v="0"/>
    <n v="126922.21"/>
  </r>
  <r>
    <x v="275"/>
    <x v="337"/>
    <s v="State Comptroller, Office of the"/>
    <n v="16045"/>
    <n v="83867.17"/>
  </r>
  <r>
    <x v="275"/>
    <x v="337"/>
    <s v="Attorney General, Office of the"/>
    <n v="0"/>
    <n v="21063.33"/>
  </r>
  <r>
    <x v="275"/>
    <x v="337"/>
    <s v="Labor, Department of"/>
    <n v="0"/>
    <n v="199276.97"/>
  </r>
  <r>
    <x v="275"/>
    <x v="337"/>
    <s v="Economic Development, Department of"/>
    <n v="9844"/>
    <n v="1025061.12"/>
  </r>
  <r>
    <x v="275"/>
    <x v="337"/>
    <s v="General Services, Office of"/>
    <n v="0"/>
    <n v="9400.49"/>
  </r>
  <r>
    <x v="276"/>
    <x v="338"/>
    <s v="Corrections and Community Supervision, Department of"/>
    <n v="1744.5"/>
    <n v="1744.5"/>
  </r>
  <r>
    <x v="277"/>
    <x v="339"/>
    <s v="Education Department, State"/>
    <n v="0"/>
    <n v="40212.129999999997"/>
  </r>
  <r>
    <x v="277"/>
    <x v="339"/>
    <s v="State University of New York"/>
    <n v="0"/>
    <n v="452.03"/>
  </r>
  <r>
    <x v="277"/>
    <x v="339"/>
    <s v="Mental Health, Office of"/>
    <n v="53127.9"/>
    <n v="218686.26"/>
  </r>
  <r>
    <x v="277"/>
    <x v="339"/>
    <s v="Health, Department of"/>
    <n v="80122.25"/>
    <n v="412217.09"/>
  </r>
  <r>
    <x v="278"/>
    <x v="340"/>
    <s v="State University of New York"/>
    <n v="43721.86"/>
    <n v="43721.86"/>
  </r>
  <r>
    <x v="278"/>
    <x v="340"/>
    <s v="Justice Center for the Protection of People with Special Needs"/>
    <n v="89876.72"/>
    <n v="89876.72"/>
  </r>
  <r>
    <x v="279"/>
    <x v="341"/>
    <s v="Attorney General, Office of the"/>
    <n v="144000"/>
    <n v="144000"/>
  </r>
  <r>
    <x v="279"/>
    <x v="341"/>
    <s v="State University of New York"/>
    <n v="8000"/>
    <n v="8000"/>
  </r>
  <r>
    <x v="280"/>
    <x v="342"/>
    <s v="General Services, Office of"/>
    <n v="0"/>
    <n v="59774.69"/>
  </r>
  <r>
    <x v="280"/>
    <x v="342"/>
    <s v="State University of New York"/>
    <n v="36649.67"/>
    <n v="158752.63"/>
  </r>
  <r>
    <x v="280"/>
    <x v="342"/>
    <s v="Environmental Conservation,  Department of"/>
    <n v="83747.009999999995"/>
    <n v="83747.009999999995"/>
  </r>
  <r>
    <x v="280"/>
    <x v="342"/>
    <s v="Parks, Recreation and Historic Preservation, Office of"/>
    <n v="0"/>
    <n v="25611.86"/>
  </r>
  <r>
    <x v="280"/>
    <x v="343"/>
    <s v="General Services, Office of"/>
    <n v="46798.2"/>
    <n v="93596.4"/>
  </r>
  <r>
    <x v="280"/>
    <x v="343"/>
    <s v="Parks, Recreation and Historic Preservation, Office of"/>
    <n v="120120.85"/>
    <n v="120120.85"/>
  </r>
  <r>
    <x v="281"/>
    <x v="344"/>
    <s v="State Police, Division of"/>
    <n v="248593.46"/>
    <n v="2199689.65"/>
  </r>
  <r>
    <x v="281"/>
    <x v="344"/>
    <s v="Corrections and Community Supervision, Department of"/>
    <n v="471371.66"/>
    <n v="1815338.54"/>
  </r>
  <r>
    <x v="281"/>
    <x v="344"/>
    <s v="Unified Courts System - Courts of Original Jurisdiction"/>
    <n v="8906.6"/>
    <n v="47110.52"/>
  </r>
  <r>
    <x v="281"/>
    <x v="344"/>
    <s v="Unified Court System - Office of Court Administration"/>
    <n v="0"/>
    <n v="4870.3999999999996"/>
  </r>
  <r>
    <x v="281"/>
    <x v="344"/>
    <s v="Lake George Park Commission"/>
    <n v="4668.88"/>
    <n v="4668.88"/>
  </r>
  <r>
    <x v="281"/>
    <x v="344"/>
    <s v="Parks, Recreation and Historic Preservation, Office of"/>
    <n v="0"/>
    <n v="37852.699999999997"/>
  </r>
  <r>
    <x v="281"/>
    <x v="344"/>
    <s v="Military and Naval Affairs, Division of"/>
    <n v="0"/>
    <n v="6342.88"/>
  </r>
  <r>
    <x v="281"/>
    <x v="344"/>
    <s v="City University of New York"/>
    <n v="0"/>
    <n v="27433.18"/>
  </r>
  <r>
    <x v="281"/>
    <x v="344"/>
    <s v="State University of New York"/>
    <n v="24680.61"/>
    <n v="112696.01"/>
  </r>
  <r>
    <x v="281"/>
    <x v="344"/>
    <s v="Taxation and Finance, Department of"/>
    <n v="0"/>
    <n v="396.43"/>
  </r>
  <r>
    <x v="281"/>
    <x v="344"/>
    <s v="Environmental Conservation,  Department of"/>
    <n v="19680.46"/>
    <n v="133971.01999999999"/>
  </r>
  <r>
    <x v="282"/>
    <x v="345"/>
    <s v="Mental Health, Office of"/>
    <n v="17800.54"/>
    <n v="17800.54"/>
  </r>
  <r>
    <x v="283"/>
    <x v="346"/>
    <s v="Taxation and Finance, Department of"/>
    <n v="21866.09"/>
    <n v="21866.09"/>
  </r>
  <r>
    <x v="283"/>
    <x v="346"/>
    <s v="Education Department, State"/>
    <n v="14730.51"/>
    <n v="44576.91"/>
  </r>
  <r>
    <x v="283"/>
    <x v="346"/>
    <s v="State University of New York"/>
    <n v="24012.78"/>
    <n v="45637.22"/>
  </r>
  <r>
    <x v="283"/>
    <x v="346"/>
    <s v="State Comptroller, Office of the"/>
    <n v="0"/>
    <n v="225"/>
  </r>
  <r>
    <x v="284"/>
    <x v="347"/>
    <s v="Health, Department of"/>
    <n v="16926.18"/>
    <n v="16926.18"/>
  </r>
  <r>
    <x v="284"/>
    <x v="347"/>
    <s v="Military and Naval Affairs, Division of"/>
    <n v="599847.38"/>
    <n v="599847.38"/>
  </r>
  <r>
    <x v="284"/>
    <x v="347"/>
    <s v="Environmental Conservation,  Department of"/>
    <n v="7497"/>
    <n v="7497"/>
  </r>
  <r>
    <x v="284"/>
    <x v="347"/>
    <s v="State University of New York"/>
    <n v="4886.1899999999996"/>
    <n v="4886.1899999999996"/>
  </r>
  <r>
    <x v="285"/>
    <x v="348"/>
    <s v="Taxation and Finance, Department of"/>
    <n v="156331.5"/>
    <n v="1124436.52"/>
  </r>
  <r>
    <x v="285"/>
    <x v="348"/>
    <s v="Information Technology Services, Office of"/>
    <n v="165978.70000000001"/>
    <n v="165978.70000000001"/>
  </r>
  <r>
    <x v="285"/>
    <x v="348"/>
    <s v="Legislature - Senate"/>
    <n v="1056675.55"/>
    <n v="1697844.32"/>
  </r>
  <r>
    <x v="286"/>
    <x v="349"/>
    <s v="Transportation, Department of"/>
    <n v="365603.39"/>
    <n v="849507.88"/>
  </r>
  <r>
    <x v="286"/>
    <x v="350"/>
    <s v="Transportation, Department of"/>
    <n v="105973.5"/>
    <n v="105973.5"/>
  </r>
  <r>
    <x v="287"/>
    <x v="351"/>
    <s v="Education Department, State"/>
    <n v="616368.32999999996"/>
    <n v="616368.32999999996"/>
  </r>
  <r>
    <x v="287"/>
    <x v="351"/>
    <s v="City University of New York"/>
    <n v="3273805.56"/>
    <n v="3325318.03"/>
  </r>
  <r>
    <x v="287"/>
    <x v="351"/>
    <s v="Taxation and Finance, Department of"/>
    <n v="5358.48"/>
    <n v="5358.48"/>
  </r>
  <r>
    <x v="287"/>
    <x v="351"/>
    <s v="Mental Health, Office of"/>
    <n v="3957.07"/>
    <n v="3957.07"/>
  </r>
  <r>
    <x v="287"/>
    <x v="351"/>
    <s v="Transportation, Department of"/>
    <n v="1232.06"/>
    <n v="1232.06"/>
  </r>
  <r>
    <x v="287"/>
    <x v="351"/>
    <s v="People with Developmental Disabilities, Office For"/>
    <n v="226.4"/>
    <n v="226.4"/>
  </r>
  <r>
    <x v="287"/>
    <x v="351"/>
    <s v="Attorney General, Office of the"/>
    <n v="8631.2199999999993"/>
    <n v="8631.2199999999993"/>
  </r>
  <r>
    <x v="287"/>
    <x v="351"/>
    <s v="State University of New York"/>
    <n v="13158258.67"/>
    <n v="16147484.49"/>
  </r>
  <r>
    <x v="287"/>
    <x v="351"/>
    <s v="Legislature - Senate"/>
    <n v="33377.199999999997"/>
    <n v="33377.199999999997"/>
  </r>
  <r>
    <x v="287"/>
    <x v="351"/>
    <s v="Corrections and Community Supervision, Department of"/>
    <n v="66081.3"/>
    <n v="66915.649999999994"/>
  </r>
  <r>
    <x v="287"/>
    <x v="352"/>
    <s v="State University of New York"/>
    <n v="1388731.28"/>
    <n v="3630822.66"/>
  </r>
  <r>
    <x v="287"/>
    <x v="352"/>
    <s v="Legislature - Senate"/>
    <n v="187.49"/>
    <n v="47724.160000000003"/>
  </r>
  <r>
    <x v="287"/>
    <x v="352"/>
    <s v="Children and Family Services, Office of"/>
    <n v="0"/>
    <n v="808.75"/>
  </r>
  <r>
    <x v="287"/>
    <x v="352"/>
    <s v="Education Department, State"/>
    <n v="0"/>
    <n v="201302"/>
  </r>
  <r>
    <x v="287"/>
    <x v="352"/>
    <s v="Corrections and Community Supervision, Department of"/>
    <n v="4784.3900000000003"/>
    <n v="39800.1"/>
  </r>
  <r>
    <x v="287"/>
    <x v="352"/>
    <s v="City University of New York"/>
    <n v="175340.19"/>
    <n v="4100658.91"/>
  </r>
  <r>
    <x v="287"/>
    <x v="352"/>
    <s v="Economic Development, Department of"/>
    <n v="0"/>
    <n v="3337.27"/>
  </r>
  <r>
    <x v="288"/>
    <x v="353"/>
    <s v="State University of New York"/>
    <n v="52708.82"/>
    <n v="52708.82"/>
  </r>
  <r>
    <x v="289"/>
    <x v="354"/>
    <s v="People with Developmental Disabilities, Office For"/>
    <n v="0"/>
    <n v="2280"/>
  </r>
  <r>
    <x v="290"/>
    <x v="355"/>
    <s v="Environmental Conservation,  Department of"/>
    <n v="0"/>
    <n v="4725"/>
  </r>
  <r>
    <x v="290"/>
    <x v="355"/>
    <s v="City University of New York"/>
    <n v="523248.04"/>
    <n v="1171189.8799999999"/>
  </r>
  <r>
    <x v="290"/>
    <x v="355"/>
    <s v="Transportation, Department of"/>
    <n v="0"/>
    <n v="116157.11"/>
  </r>
  <r>
    <x v="290"/>
    <x v="355"/>
    <s v="Parks, Recreation and Historic Preservation, Office of"/>
    <n v="49865.9"/>
    <n v="49865.9"/>
  </r>
  <r>
    <x v="291"/>
    <x v="356"/>
    <s v="State University of New York"/>
    <n v="13376.81"/>
    <n v="88738.68"/>
  </r>
  <r>
    <x v="291"/>
    <x v="356"/>
    <s v="City University of New York"/>
    <n v="0"/>
    <n v="1406.37"/>
  </r>
  <r>
    <x v="292"/>
    <x v="357"/>
    <s v="City University of New York"/>
    <n v="0"/>
    <n v="287383.96000000002"/>
  </r>
  <r>
    <x v="292"/>
    <x v="357"/>
    <s v="Financial Services, Department of"/>
    <n v="0"/>
    <n v="153992.34"/>
  </r>
  <r>
    <x v="292"/>
    <x v="357"/>
    <s v="State University of New York"/>
    <n v="12524.81"/>
    <n v="15485.21"/>
  </r>
  <r>
    <x v="292"/>
    <x v="357"/>
    <s v="Unified Courts System - Courts of Original Jurisdiction"/>
    <n v="0"/>
    <n v="13556.3"/>
  </r>
  <r>
    <x v="292"/>
    <x v="358"/>
    <s v="Financial Services, Department of"/>
    <n v="0"/>
    <n v="19229.169999999998"/>
  </r>
  <r>
    <x v="292"/>
    <x v="358"/>
    <s v="Unified Courts System - Courts of Original Jurisdiction"/>
    <n v="0"/>
    <n v="46516.92"/>
  </r>
  <r>
    <x v="292"/>
    <x v="358"/>
    <s v="City University of New York"/>
    <n v="0"/>
    <n v="23804.11"/>
  </r>
  <r>
    <x v="292"/>
    <x v="358"/>
    <s v="State University of New York"/>
    <n v="14884.89"/>
    <n v="62925.49"/>
  </r>
  <r>
    <x v="293"/>
    <x v="359"/>
    <s v="City University of New York"/>
    <n v="35898"/>
    <n v="35898"/>
  </r>
  <r>
    <x v="293"/>
    <x v="359"/>
    <s v="General Services, Office of"/>
    <n v="2783.84"/>
    <n v="2783.84"/>
  </r>
  <r>
    <x v="293"/>
    <x v="359"/>
    <s v="State University of New York"/>
    <n v="48822"/>
    <n v="56816.28"/>
  </r>
  <r>
    <x v="293"/>
    <x v="359"/>
    <s v="Transportation, Department of"/>
    <n v="4214.4799999999996"/>
    <n v="4214.4799999999996"/>
  </r>
  <r>
    <x v="294"/>
    <x v="360"/>
    <s v="Unified Court System - Appellate"/>
    <n v="0"/>
    <n v="1495.44"/>
  </r>
  <r>
    <x v="294"/>
    <x v="360"/>
    <s v="Unified Courts System - Courts of Original Jurisdiction"/>
    <n v="0"/>
    <n v="2300"/>
  </r>
  <r>
    <x v="294"/>
    <x v="360"/>
    <s v="Education Department, State"/>
    <n v="2077.66"/>
    <n v="2077.66"/>
  </r>
  <r>
    <x v="295"/>
    <x v="361"/>
    <s v="Transportation, Department of"/>
    <n v="2341513.64"/>
    <n v="7139424.29"/>
  </r>
  <r>
    <x v="296"/>
    <x v="362"/>
    <s v="City University of New York"/>
    <n v="11972.2"/>
    <n v="50314.96"/>
  </r>
  <r>
    <x v="297"/>
    <x v="363"/>
    <s v="Transportation, Department of"/>
    <n v="91001.75"/>
    <n v="91001.75"/>
  </r>
  <r>
    <x v="298"/>
    <x v="364"/>
    <s v="Unified Court System - Office of Court Administration"/>
    <n v="499"/>
    <n v="499"/>
  </r>
  <r>
    <x v="298"/>
    <x v="364"/>
    <s v="State University of New York"/>
    <n v="34758.839999999997"/>
    <n v="34758.839999999997"/>
  </r>
  <r>
    <x v="298"/>
    <x v="364"/>
    <s v="Children and Family Services, Office of"/>
    <n v="12934.08"/>
    <n v="12934.08"/>
  </r>
  <r>
    <x v="299"/>
    <x v="365"/>
    <s v="Health, Department of"/>
    <n v="499620.63"/>
    <n v="499620.63"/>
  </r>
  <r>
    <x v="299"/>
    <x v="365"/>
    <s v="State University of New York"/>
    <n v="318018.51"/>
    <n v="318018.51"/>
  </r>
  <r>
    <x v="299"/>
    <x v="365"/>
    <s v="City University of New York"/>
    <n v="44471.49"/>
    <n v="47116.1"/>
  </r>
  <r>
    <x v="300"/>
    <x v="27"/>
    <s v="City University of New York"/>
    <n v="184499.63"/>
    <n v="230008.76"/>
  </r>
  <r>
    <x v="300"/>
    <x v="27"/>
    <s v="Health, Department of"/>
    <n v="79710.570000000007"/>
    <n v="167759.35999999999"/>
  </r>
  <r>
    <x v="300"/>
    <x v="27"/>
    <s v="State Police, Division of"/>
    <n v="0"/>
    <n v="26282.42"/>
  </r>
  <r>
    <x v="300"/>
    <x v="27"/>
    <s v="Executive Chamber"/>
    <n v="5901.9"/>
    <n v="19246.14"/>
  </r>
  <r>
    <x v="300"/>
    <x v="27"/>
    <s v="Information Technology Services, Office of"/>
    <n v="1246686.79"/>
    <n v="4121754.17"/>
  </r>
  <r>
    <x v="300"/>
    <x v="27"/>
    <s v="Education Department, State"/>
    <n v="0"/>
    <n v="407096.8"/>
  </r>
  <r>
    <x v="300"/>
    <x v="27"/>
    <s v="State University of New York"/>
    <n v="1792151.21"/>
    <n v="2327932.21"/>
  </r>
  <r>
    <x v="300"/>
    <x v="27"/>
    <s v="State Comptroller, Office of the"/>
    <n v="219483.12"/>
    <n v="1441464.97"/>
  </r>
  <r>
    <x v="300"/>
    <x v="27"/>
    <s v="Temporary and Disability Assistance, Office of"/>
    <n v="67379.08"/>
    <n v="67379.08"/>
  </r>
  <r>
    <x v="300"/>
    <x v="27"/>
    <s v="Legislature - Assembly"/>
    <n v="0"/>
    <n v="782.46"/>
  </r>
  <r>
    <x v="300"/>
    <x v="27"/>
    <s v="Mental Health, Office of"/>
    <n v="173691.36"/>
    <n v="173691.36"/>
  </r>
  <r>
    <x v="300"/>
    <x v="27"/>
    <s v="Attorney General, Office of the"/>
    <n v="0"/>
    <n v="75986.399999999994"/>
  </r>
  <r>
    <x v="301"/>
    <x v="366"/>
    <s v="Unified Courts System - Courts of Original Jurisdiction"/>
    <n v="40566.19"/>
    <n v="213646.97"/>
  </r>
  <r>
    <x v="301"/>
    <x v="366"/>
    <s v="Environmental Conservation,  Department of"/>
    <n v="0"/>
    <n v="2521"/>
  </r>
  <r>
    <x v="301"/>
    <x v="366"/>
    <s v="People with Developmental Disabilities, Office For"/>
    <n v="0"/>
    <n v="5004.18"/>
  </r>
  <r>
    <x v="301"/>
    <x v="366"/>
    <s v="State University of New York"/>
    <n v="90256.55"/>
    <n v="159905.64000000001"/>
  </r>
  <r>
    <x v="302"/>
    <x v="367"/>
    <s v="Transportation, Department of"/>
    <n v="10790.36"/>
    <n v="12873.41"/>
  </r>
  <r>
    <x v="302"/>
    <x v="368"/>
    <s v="General Services, Office of"/>
    <n v="309.11"/>
    <n v="309.11"/>
  </r>
  <r>
    <x v="302"/>
    <x v="368"/>
    <s v="Transportation, Department of"/>
    <n v="51490.29"/>
    <n v="58738.92"/>
  </r>
  <r>
    <x v="303"/>
    <x v="369"/>
    <s v="State University of New York"/>
    <n v="18752.13"/>
    <n v="21556.62"/>
  </r>
  <r>
    <x v="304"/>
    <x v="370"/>
    <s v="Education Department, State"/>
    <n v="543900"/>
    <n v="543900"/>
  </r>
  <r>
    <x v="304"/>
    <x v="371"/>
    <s v="State University of New York"/>
    <n v="0"/>
    <n v="11990"/>
  </r>
  <r>
    <x v="305"/>
    <x v="372"/>
    <s v="Corrections and Community Supervision, Department of"/>
    <n v="10267"/>
    <n v="10267"/>
  </r>
  <r>
    <x v="305"/>
    <x v="372"/>
    <s v="State University of New York"/>
    <n v="31668"/>
    <n v="31668"/>
  </r>
  <r>
    <x v="306"/>
    <x v="373"/>
    <s v="Transportation, Department of"/>
    <n v="16127.7"/>
    <n v="22663.33"/>
  </r>
  <r>
    <x v="306"/>
    <x v="374"/>
    <s v="Correctional Services, Department of (Corcraft)"/>
    <n v="14049.62"/>
    <n v="14049.62"/>
  </r>
  <r>
    <x v="307"/>
    <x v="375"/>
    <s v="State University of New York"/>
    <n v="33502.199999999997"/>
    <n v="33502.199999999997"/>
  </r>
  <r>
    <x v="308"/>
    <x v="376"/>
    <s v="Parks, Recreation and Historic Preservation, Office of"/>
    <n v="0"/>
    <n v="1478.75"/>
  </r>
  <r>
    <x v="308"/>
    <x v="376"/>
    <s v="General Services, Office of"/>
    <n v="0"/>
    <n v="12033.68"/>
  </r>
  <r>
    <x v="308"/>
    <x v="376"/>
    <s v="Transportation, Department of"/>
    <n v="2454142.4"/>
    <n v="23818978.129999999"/>
  </r>
  <r>
    <x v="308"/>
    <x v="377"/>
    <s v="Transportation, Department of"/>
    <n v="52846.75"/>
    <n v="52846.75"/>
  </r>
  <r>
    <x v="309"/>
    <x v="378"/>
    <s v="State University of New York"/>
    <n v="70552.3"/>
    <n v="1878067.87"/>
  </r>
  <r>
    <x v="309"/>
    <x v="378"/>
    <s v="City University of New York"/>
    <n v="0"/>
    <n v="586109.89"/>
  </r>
  <r>
    <x v="310"/>
    <x v="379"/>
    <s v="Unified Courts System - Courts of Original Jurisdiction"/>
    <n v="0"/>
    <n v="1248.81"/>
  </r>
  <r>
    <x v="310"/>
    <x v="379"/>
    <s v="New York State Gaming Commission"/>
    <n v="0"/>
    <n v="1871.77"/>
  </r>
  <r>
    <x v="310"/>
    <x v="379"/>
    <s v="Information Technology Services, Office of"/>
    <n v="0"/>
    <n v="19882.5"/>
  </r>
  <r>
    <x v="310"/>
    <x v="379"/>
    <s v="Parks, Recreation and Historic Preservation, Office of"/>
    <n v="97085.96"/>
    <n v="237008.76"/>
  </r>
  <r>
    <x v="310"/>
    <x v="379"/>
    <s v="Legislature - Senate"/>
    <n v="0"/>
    <n v="4982.3999999999996"/>
  </r>
  <r>
    <x v="310"/>
    <x v="379"/>
    <s v="State University of New York"/>
    <n v="113043.17"/>
    <n v="560726.74"/>
  </r>
  <r>
    <x v="310"/>
    <x v="379"/>
    <s v="City University of New York"/>
    <n v="15359.79"/>
    <n v="51204.12"/>
  </r>
  <r>
    <x v="310"/>
    <x v="379"/>
    <s v="Transportation, Department of"/>
    <n v="0"/>
    <n v="57504.32"/>
  </r>
  <r>
    <x v="310"/>
    <x v="379"/>
    <s v="Environmental Conservation,  Department of"/>
    <n v="0"/>
    <n v="26380.78"/>
  </r>
  <r>
    <x v="311"/>
    <x v="380"/>
    <s v="Attorney General, Office of the"/>
    <n v="0"/>
    <n v="3237"/>
  </r>
  <r>
    <x v="311"/>
    <x v="380"/>
    <s v="City University of New York"/>
    <n v="0"/>
    <n v="76873.42"/>
  </r>
  <r>
    <x v="311"/>
    <x v="380"/>
    <s v="Legislature - Assembly"/>
    <n v="219"/>
    <n v="657"/>
  </r>
  <r>
    <x v="311"/>
    <x v="380"/>
    <s v="Financial Services, Department of"/>
    <n v="0"/>
    <n v="46385"/>
  </r>
  <r>
    <x v="311"/>
    <x v="380"/>
    <s v="Health, Department of"/>
    <n v="0"/>
    <n v="1785"/>
  </r>
  <r>
    <x v="311"/>
    <x v="380"/>
    <s v="Transportation, Department of"/>
    <n v="36609"/>
    <n v="51921.73"/>
  </r>
  <r>
    <x v="311"/>
    <x v="380"/>
    <s v="Public Service, Department of"/>
    <n v="0"/>
    <n v="7140"/>
  </r>
  <r>
    <x v="311"/>
    <x v="380"/>
    <s v="Medicaid Inspector General, Office of"/>
    <n v="0"/>
    <n v="3650"/>
  </r>
  <r>
    <x v="311"/>
    <x v="380"/>
    <s v="Employee Relations, Governor's Office of"/>
    <n v="158775"/>
    <n v="231209.5"/>
  </r>
  <r>
    <x v="311"/>
    <x v="380"/>
    <s v="State Comptroller, Office of the"/>
    <n v="14536.2"/>
    <n v="33304.01"/>
  </r>
  <r>
    <x v="311"/>
    <x v="380"/>
    <s v="State University of New York"/>
    <n v="1825"/>
    <n v="3650"/>
  </r>
  <r>
    <x v="311"/>
    <x v="380"/>
    <s v="Unified Court System - Office of Court Administration"/>
    <n v="4380"/>
    <n v="13140"/>
  </r>
  <r>
    <x v="311"/>
    <x v="380"/>
    <s v="Statewide Financial System"/>
    <n v="0"/>
    <n v="2737.5"/>
  </r>
  <r>
    <x v="311"/>
    <x v="380"/>
    <s v="New York State Gaming Commission"/>
    <n v="0"/>
    <n v="2142"/>
  </r>
  <r>
    <x v="311"/>
    <x v="380"/>
    <s v="Taxation and Finance, Department of"/>
    <n v="0"/>
    <n v="10710"/>
  </r>
  <r>
    <x v="312"/>
    <x v="381"/>
    <s v="Health, Department of"/>
    <n v="64682.82"/>
    <n v="265608.51"/>
  </r>
  <r>
    <x v="312"/>
    <x v="381"/>
    <s v="Legislature - Assembly"/>
    <n v="18500"/>
    <n v="37000"/>
  </r>
  <r>
    <x v="312"/>
    <x v="381"/>
    <s v="Alcoholism and Substance Abuse Services, Office of"/>
    <n v="0"/>
    <n v="19073.27"/>
  </r>
  <r>
    <x v="312"/>
    <x v="381"/>
    <s v="State Police, Division of"/>
    <n v="6660"/>
    <n v="11160"/>
  </r>
  <r>
    <x v="312"/>
    <x v="381"/>
    <s v="Information Technology Services, Office of"/>
    <n v="1879945"/>
    <n v="3941443.1"/>
  </r>
  <r>
    <x v="312"/>
    <x v="381"/>
    <s v="State Comptroller, Office of the"/>
    <n v="20381.75"/>
    <n v="107600.24"/>
  </r>
  <r>
    <x v="312"/>
    <x v="381"/>
    <s v="Taxation and Finance, Department of"/>
    <n v="0"/>
    <n v="14500"/>
  </r>
  <r>
    <x v="312"/>
    <x v="381"/>
    <s v="Transportation, Department of"/>
    <n v="3208360.21"/>
    <n v="3225497.78"/>
  </r>
  <r>
    <x v="312"/>
    <x v="381"/>
    <s v="Hudson River Valley Greenway Communities Council"/>
    <n v="400"/>
    <n v="400"/>
  </r>
  <r>
    <x v="313"/>
    <x v="382"/>
    <s v="State Comptroller, Office of the"/>
    <n v="46070.21"/>
    <n v="47820.21"/>
  </r>
  <r>
    <x v="313"/>
    <x v="382"/>
    <s v="Labor, Department of"/>
    <n v="1210.33"/>
    <n v="1210.33"/>
  </r>
  <r>
    <x v="313"/>
    <x v="382"/>
    <s v="Children and Family Services, Office of"/>
    <n v="1235.6199999999999"/>
    <n v="1235.6199999999999"/>
  </r>
  <r>
    <x v="313"/>
    <x v="382"/>
    <s v="Information Technology Services, Office of"/>
    <n v="16969.7"/>
    <n v="16969.7"/>
  </r>
  <r>
    <x v="313"/>
    <x v="382"/>
    <s v="Corrections and Community Supervision, Department of"/>
    <n v="18786"/>
    <n v="18786"/>
  </r>
  <r>
    <x v="313"/>
    <x v="382"/>
    <s v="General Services, Office of"/>
    <n v="3916"/>
    <n v="3916"/>
  </r>
  <r>
    <x v="313"/>
    <x v="382"/>
    <s v="State University of New York"/>
    <n v="383666.33"/>
    <n v="388361.02"/>
  </r>
  <r>
    <x v="313"/>
    <x v="382"/>
    <s v="City University of New York"/>
    <n v="43248.92"/>
    <n v="43713.88"/>
  </r>
  <r>
    <x v="313"/>
    <x v="382"/>
    <s v="Environmental Conservation,  Department of"/>
    <n v="54864.09"/>
    <n v="54864.09"/>
  </r>
  <r>
    <x v="313"/>
    <x v="383"/>
    <s v="City University of New York"/>
    <n v="0"/>
    <n v="1226.47"/>
  </r>
  <r>
    <x v="313"/>
    <x v="383"/>
    <s v="Unified Court System - Office of Court Administration"/>
    <n v="0"/>
    <n v="231926"/>
  </r>
  <r>
    <x v="313"/>
    <x v="383"/>
    <s v="State University of New York"/>
    <n v="0"/>
    <n v="29487.97"/>
  </r>
  <r>
    <x v="313"/>
    <x v="383"/>
    <s v="Parks, Recreation and Historic Preservation, Office of"/>
    <n v="0"/>
    <n v="2433.04"/>
  </r>
  <r>
    <x v="313"/>
    <x v="383"/>
    <s v="Unified Courts System - Courts of Original Jurisdiction"/>
    <n v="0"/>
    <n v="5625"/>
  </r>
  <r>
    <x v="313"/>
    <x v="383"/>
    <s v="Education Department, State"/>
    <n v="744.01"/>
    <n v="2949.01"/>
  </r>
  <r>
    <x v="314"/>
    <x v="384"/>
    <s v="Unified Court System - Appellate"/>
    <n v="886.25"/>
    <n v="2518.3000000000002"/>
  </r>
  <r>
    <x v="315"/>
    <x v="385"/>
    <s v="State University of New York"/>
    <n v="369766.33"/>
    <n v="2020175.17"/>
  </r>
  <r>
    <x v="315"/>
    <x v="385"/>
    <s v="Unified Courts System - Courts of Original Jurisdiction"/>
    <n v="14910"/>
    <n v="20036.5"/>
  </r>
  <r>
    <x v="315"/>
    <x v="385"/>
    <s v="City University of New York"/>
    <n v="3530.29"/>
    <n v="3530.29"/>
  </r>
  <r>
    <x v="315"/>
    <x v="385"/>
    <s v="Mental Health, Office of"/>
    <n v="0"/>
    <n v="28882.67"/>
  </r>
  <r>
    <x v="316"/>
    <x v="386"/>
    <s v="State University of New York"/>
    <n v="1158546.17"/>
    <n v="1161617.21"/>
  </r>
  <r>
    <x v="317"/>
    <x v="387"/>
    <s v="Labor, Department of"/>
    <n v="722325.12"/>
    <n v="4429346.55"/>
  </r>
  <r>
    <x v="317"/>
    <x v="387"/>
    <s v="Mental Health, Office of"/>
    <n v="0"/>
    <n v="2865.56"/>
  </r>
  <r>
    <x v="317"/>
    <x v="387"/>
    <s v="Civil Service, Department of"/>
    <n v="3669.12"/>
    <n v="3669.12"/>
  </r>
  <r>
    <x v="318"/>
    <x v="388"/>
    <s v="Victim Services, Office of"/>
    <n v="555.1"/>
    <n v="555.1"/>
  </r>
  <r>
    <x v="318"/>
    <x v="388"/>
    <s v="State University of New York"/>
    <n v="35688.69"/>
    <n v="42833.02"/>
  </r>
  <r>
    <x v="318"/>
    <x v="388"/>
    <s v="Unified Courts System - Courts of Original Jurisdiction"/>
    <n v="721.97"/>
    <n v="3372.16"/>
  </r>
  <r>
    <x v="318"/>
    <x v="388"/>
    <s v="Transportation, Department of"/>
    <n v="293.35000000000002"/>
    <n v="293.35000000000002"/>
  </r>
  <r>
    <x v="319"/>
    <x v="389"/>
    <s v="Mental Health, Office of"/>
    <n v="0"/>
    <n v="1033.67"/>
  </r>
  <r>
    <x v="319"/>
    <x v="389"/>
    <s v="People with Developmental Disabilities, Office For"/>
    <n v="60092.37"/>
    <n v="333278.05"/>
  </r>
  <r>
    <x v="319"/>
    <x v="389"/>
    <s v="Corrections and Community Supervision, Department of"/>
    <n v="0"/>
    <n v="107354.75"/>
  </r>
  <r>
    <x v="319"/>
    <x v="389"/>
    <s v="Motor Vehicles, Department of"/>
    <n v="0"/>
    <n v="67138.13"/>
  </r>
  <r>
    <x v="319"/>
    <x v="389"/>
    <s v="Environmental Conservation,  Department of"/>
    <n v="0"/>
    <n v="13689.67"/>
  </r>
  <r>
    <x v="319"/>
    <x v="389"/>
    <s v="Children and Family Services, Office of"/>
    <n v="2165.9"/>
    <n v="157191.20000000001"/>
  </r>
  <r>
    <x v="319"/>
    <x v="390"/>
    <s v="Corrections and Community Supervision, Department of"/>
    <n v="5573.75"/>
    <n v="5573.75"/>
  </r>
  <r>
    <x v="320"/>
    <x v="391"/>
    <s v="State University of New York"/>
    <n v="21278.84"/>
    <n v="92467.74"/>
  </r>
  <r>
    <x v="320"/>
    <x v="391"/>
    <s v="City University of New York"/>
    <n v="13964.92"/>
    <n v="47326.47"/>
  </r>
  <r>
    <x v="320"/>
    <x v="392"/>
    <s v="Motor Vehicles, Department of"/>
    <n v="0"/>
    <n v="20166.419999999998"/>
  </r>
  <r>
    <x v="320"/>
    <x v="392"/>
    <s v="City University of New York"/>
    <n v="0"/>
    <n v="21871.94"/>
  </r>
  <r>
    <x v="320"/>
    <x v="392"/>
    <s v="Unified Court System - Office of Court Administration"/>
    <n v="0"/>
    <n v="9374.66"/>
  </r>
  <r>
    <x v="320"/>
    <x v="392"/>
    <s v="People with Developmental Disabilities, Office For"/>
    <n v="0"/>
    <n v="71485.91"/>
  </r>
  <r>
    <x v="320"/>
    <x v="392"/>
    <s v="State University of New York"/>
    <n v="0"/>
    <n v="572346.31000000006"/>
  </r>
  <r>
    <x v="320"/>
    <x v="392"/>
    <s v="Mental Health, Office of"/>
    <n v="0"/>
    <n v="115793.88"/>
  </r>
  <r>
    <x v="320"/>
    <x v="392"/>
    <s v="Justice Center for the Protection of People with Special Needs"/>
    <n v="0"/>
    <n v="6052.9"/>
  </r>
  <r>
    <x v="321"/>
    <x v="393"/>
    <s v="Mental Health, Office of"/>
    <n v="41377.5"/>
    <n v="41377.5"/>
  </r>
  <r>
    <x v="322"/>
    <x v="394"/>
    <s v="Legislature - Assembly"/>
    <n v="0"/>
    <n v="1581.12"/>
  </r>
  <r>
    <x v="322"/>
    <x v="394"/>
    <s v="Unified Courts System - Courts of Original Jurisdiction"/>
    <n v="6727.68"/>
    <n v="31820.58"/>
  </r>
  <r>
    <x v="322"/>
    <x v="394"/>
    <s v="Temporary and Disability Assistance, Office of"/>
    <n v="783.36"/>
    <n v="783.36"/>
  </r>
  <r>
    <x v="322"/>
    <x v="394"/>
    <s v="Environmental Conservation,  Department of"/>
    <n v="6834.6"/>
    <n v="6834.6"/>
  </r>
  <r>
    <x v="322"/>
    <x v="394"/>
    <s v="State University of New York"/>
    <n v="431419.84"/>
    <n v="1608786.47"/>
  </r>
  <r>
    <x v="322"/>
    <x v="394"/>
    <s v="City University of New York"/>
    <n v="33833.800000000003"/>
    <n v="104109.18"/>
  </r>
  <r>
    <x v="322"/>
    <x v="394"/>
    <s v="State Police, Division of"/>
    <n v="21432.44"/>
    <n v="34100.29"/>
  </r>
  <r>
    <x v="322"/>
    <x v="394"/>
    <s v="Unified Court System - Office of Court Administration"/>
    <n v="0"/>
    <n v="87391.6"/>
  </r>
  <r>
    <x v="322"/>
    <x v="394"/>
    <s v="Mental Health, Office of"/>
    <n v="0"/>
    <n v="2482.1"/>
  </r>
  <r>
    <x v="322"/>
    <x v="394"/>
    <s v="Parks, Recreation and Historic Preservation, Office of"/>
    <n v="6861.6"/>
    <n v="37032.39"/>
  </r>
  <r>
    <x v="323"/>
    <x v="395"/>
    <s v="General Services, Office of"/>
    <n v="0"/>
    <n v="3542801.29"/>
  </r>
  <r>
    <x v="324"/>
    <x v="396"/>
    <s v="State University of New York"/>
    <n v="668038.88"/>
    <n v="1873139.67"/>
  </r>
  <r>
    <x v="324"/>
    <x v="396"/>
    <s v="City University of New York"/>
    <n v="289022.17"/>
    <n v="629597.09"/>
  </r>
  <r>
    <x v="325"/>
    <x v="397"/>
    <s v="City University of New York"/>
    <n v="11016"/>
    <n v="14594"/>
  </r>
  <r>
    <x v="325"/>
    <x v="397"/>
    <s v="Children and Family Services, Office of"/>
    <n v="18574.13"/>
    <n v="218749.4"/>
  </r>
  <r>
    <x v="325"/>
    <x v="397"/>
    <s v="State University of New York"/>
    <n v="0"/>
    <n v="5376.02"/>
  </r>
  <r>
    <x v="326"/>
    <x v="398"/>
    <s v="Children and Family Services, Office of"/>
    <n v="0"/>
    <n v="334.4"/>
  </r>
  <r>
    <x v="326"/>
    <x v="398"/>
    <s v="Transportation, Department of"/>
    <n v="1422.94"/>
    <n v="5077.37"/>
  </r>
  <r>
    <x v="327"/>
    <x v="399"/>
    <s v="Unified Courts System - Courts of Original Jurisdiction"/>
    <n v="0"/>
    <n v="34778.400000000001"/>
  </r>
  <r>
    <x v="327"/>
    <x v="399"/>
    <s v="City University of New York"/>
    <n v="0"/>
    <n v="3621.88"/>
  </r>
  <r>
    <x v="327"/>
    <x v="399"/>
    <s v="State University of New York"/>
    <n v="42571.23"/>
    <n v="216651.39"/>
  </r>
  <r>
    <x v="327"/>
    <x v="399"/>
    <s v="Unified Court System - Appellate"/>
    <n v="0"/>
    <n v="8174.52"/>
  </r>
  <r>
    <x v="327"/>
    <x v="399"/>
    <s v="Legislature - Assembly"/>
    <n v="1932.48"/>
    <n v="1932.48"/>
  </r>
  <r>
    <x v="327"/>
    <x v="399"/>
    <s v="State Comptroller, Office of the"/>
    <n v="12542.04"/>
    <n v="12542.04"/>
  </r>
  <r>
    <x v="328"/>
    <x v="400"/>
    <s v="Transportation, Department of"/>
    <n v="10590.82"/>
    <n v="12173.51"/>
  </r>
  <r>
    <x v="328"/>
    <x v="400"/>
    <s v="Corrections and Community Supervision, Department of"/>
    <n v="12877.19"/>
    <n v="26531.39"/>
  </r>
  <r>
    <x v="328"/>
    <x v="400"/>
    <s v="Environmental Conservation,  Department of"/>
    <n v="19895.189999999999"/>
    <n v="32713.27"/>
  </r>
  <r>
    <x v="328"/>
    <x v="400"/>
    <s v="State University of New York"/>
    <n v="67528.179999999993"/>
    <n v="133307.51"/>
  </r>
  <r>
    <x v="328"/>
    <x v="400"/>
    <s v="Parks, Recreation and Historic Preservation, Office of"/>
    <n v="0"/>
    <n v="488.21"/>
  </r>
  <r>
    <x v="328"/>
    <x v="400"/>
    <s v="General Services, Office of"/>
    <n v="191318.12"/>
    <n v="191318.12"/>
  </r>
  <r>
    <x v="329"/>
    <x v="401"/>
    <s v="Transportation, Department of"/>
    <n v="0"/>
    <n v="26478.720000000001"/>
  </r>
  <r>
    <x v="329"/>
    <x v="401"/>
    <s v="City University of New York"/>
    <n v="145688.41"/>
    <n v="741160.66"/>
  </r>
  <r>
    <x v="329"/>
    <x v="401"/>
    <s v="Taxation and Finance, Department of"/>
    <n v="0"/>
    <n v="100801.14"/>
  </r>
  <r>
    <x v="329"/>
    <x v="401"/>
    <s v="Information Technology Services, Office of"/>
    <n v="616665.24"/>
    <n v="2995904.86"/>
  </r>
  <r>
    <x v="329"/>
    <x v="401"/>
    <s v="Board of Elections"/>
    <n v="24030"/>
    <n v="272273.81"/>
  </r>
  <r>
    <x v="329"/>
    <x v="401"/>
    <s v="Homeland Security and Emergency Services, Office of"/>
    <n v="0"/>
    <n v="28811.43"/>
  </r>
  <r>
    <x v="329"/>
    <x v="401"/>
    <s v="Unified Court System - Office of Court Administration"/>
    <n v="0"/>
    <n v="788382.03"/>
  </r>
  <r>
    <x v="329"/>
    <x v="401"/>
    <s v="State Police, Division of"/>
    <n v="0"/>
    <n v="386170.04"/>
  </r>
  <r>
    <x v="329"/>
    <x v="401"/>
    <s v="Miscellaneous State Agencies and Public Authorities"/>
    <n v="0"/>
    <n v="180568"/>
  </r>
  <r>
    <x v="329"/>
    <x v="401"/>
    <s v="Mental Health, Office of"/>
    <n v="0"/>
    <n v="37266.239999999998"/>
  </r>
  <r>
    <x v="329"/>
    <x v="401"/>
    <s v="Education Department, State"/>
    <n v="0"/>
    <n v="27751.84"/>
  </r>
  <r>
    <x v="329"/>
    <x v="401"/>
    <s v="State University of New York"/>
    <n v="225703.98"/>
    <n v="1152472.9099999999"/>
  </r>
  <r>
    <x v="330"/>
    <x v="402"/>
    <s v="State University of New York"/>
    <n v="906.64"/>
    <n v="19837.25"/>
  </r>
  <r>
    <x v="330"/>
    <x v="402"/>
    <s v="Environmental Conservation,  Department of"/>
    <n v="0"/>
    <n v="87.45"/>
  </r>
  <r>
    <x v="330"/>
    <x v="402"/>
    <s v="Unified Courts System - Courts of Original Jurisdiction"/>
    <n v="1183.32"/>
    <n v="1183.32"/>
  </r>
  <r>
    <x v="330"/>
    <x v="402"/>
    <s v="Parks, Recreation and Historic Preservation, Office of"/>
    <n v="13454.29"/>
    <n v="43919.78"/>
  </r>
  <r>
    <x v="331"/>
    <x v="403"/>
    <s v="State University of New York"/>
    <n v="0"/>
    <n v="65495.71"/>
  </r>
  <r>
    <x v="331"/>
    <x v="403"/>
    <s v="Health, Department of"/>
    <n v="66667.23"/>
    <n v="66667.23"/>
  </r>
  <r>
    <x v="331"/>
    <x v="403"/>
    <s v="Information Technology Services, Office of"/>
    <n v="3784.31"/>
    <n v="3784.31"/>
  </r>
  <r>
    <x v="332"/>
    <x v="404"/>
    <s v="Transportation, Department of"/>
    <n v="34211.75"/>
    <n v="566245.35"/>
  </r>
  <r>
    <x v="333"/>
    <x v="405"/>
    <s v="Corrections and Community Supervision, Department of"/>
    <n v="4270.82"/>
    <n v="4270.82"/>
  </r>
  <r>
    <x v="333"/>
    <x v="405"/>
    <s v="People with Developmental Disabilities, Office For"/>
    <n v="4083.61"/>
    <n v="4083.61"/>
  </r>
  <r>
    <x v="333"/>
    <x v="405"/>
    <s v="State University of New York"/>
    <n v="270417.87"/>
    <n v="294877.42"/>
  </r>
  <r>
    <x v="333"/>
    <x v="405"/>
    <s v="Transportation, Department of"/>
    <n v="1849823.71"/>
    <n v="3619544.18"/>
  </r>
  <r>
    <x v="333"/>
    <x v="405"/>
    <s v="Environmental Conservation,  Department of"/>
    <n v="11844.38"/>
    <n v="20574.18"/>
  </r>
  <r>
    <x v="333"/>
    <x v="405"/>
    <s v="State Police, Division of"/>
    <n v="19199.86"/>
    <n v="22694.92"/>
  </r>
  <r>
    <x v="333"/>
    <x v="405"/>
    <s v="Parks, Recreation and Historic Preservation, Office of"/>
    <n v="9920"/>
    <n v="23001.33"/>
  </r>
  <r>
    <x v="333"/>
    <x v="405"/>
    <s v="General Services, Office of"/>
    <n v="33454.239999999998"/>
    <n v="33454.239999999998"/>
  </r>
  <r>
    <x v="333"/>
    <x v="405"/>
    <s v="City University of New York"/>
    <n v="9256.91"/>
    <n v="328187.7"/>
  </r>
  <r>
    <x v="333"/>
    <x v="405"/>
    <s v="Employee Relations, Governor's Office of"/>
    <n v="0"/>
    <n v="16.45"/>
  </r>
  <r>
    <x v="334"/>
    <x v="406"/>
    <s v="Environmental Conservation,  Department of"/>
    <n v="0"/>
    <n v="127.92"/>
  </r>
  <r>
    <x v="334"/>
    <x v="406"/>
    <s v="Homeland Security and Emergency Services, Office of"/>
    <n v="0"/>
    <n v="75240"/>
  </r>
  <r>
    <x v="335"/>
    <x v="407"/>
    <s v="State University of New York"/>
    <n v="40310.400000000001"/>
    <n v="90060.6"/>
  </r>
  <r>
    <x v="335"/>
    <x v="407"/>
    <s v="City University of New York"/>
    <n v="0"/>
    <n v="14130.96"/>
  </r>
  <r>
    <x v="336"/>
    <x v="408"/>
    <s v="Environmental Conservation,  Department of"/>
    <n v="53188"/>
    <n v="86378"/>
  </r>
  <r>
    <x v="336"/>
    <x v="408"/>
    <s v="Parks, Recreation and Historic Preservation, Office of"/>
    <n v="79898.67"/>
    <n v="106944.67"/>
  </r>
  <r>
    <x v="337"/>
    <x v="409"/>
    <s v="Transportation, Department of"/>
    <n v="622453.68000000005"/>
    <n v="1467220.08"/>
  </r>
  <r>
    <x v="338"/>
    <x v="410"/>
    <s v="Transportation, Department of"/>
    <n v="1539.9"/>
    <n v="3914.8"/>
  </r>
  <r>
    <x v="338"/>
    <x v="410"/>
    <s v="State University of New York"/>
    <n v="0"/>
    <n v="6648.42"/>
  </r>
  <r>
    <x v="339"/>
    <x v="411"/>
    <s v="Environmental Conservation,  Department of"/>
    <n v="6498.57"/>
    <n v="6498.57"/>
  </r>
  <r>
    <x v="339"/>
    <x v="411"/>
    <s v="Transportation, Department of"/>
    <n v="0"/>
    <n v="142245.82"/>
  </r>
  <r>
    <x v="339"/>
    <x v="411"/>
    <s v="State University of New York"/>
    <n v="7676"/>
    <n v="252343.42"/>
  </r>
  <r>
    <x v="340"/>
    <x v="412"/>
    <s v="City University of New York"/>
    <n v="17040.509999999998"/>
    <n v="17040.509999999998"/>
  </r>
  <r>
    <x v="341"/>
    <x v="413"/>
    <s v="People with Developmental Disabilities, Office For"/>
    <n v="18876.099999999999"/>
    <n v="48002.25"/>
  </r>
  <r>
    <x v="341"/>
    <x v="413"/>
    <s v="State University of New York"/>
    <n v="24621"/>
    <n v="43329"/>
  </r>
  <r>
    <x v="341"/>
    <x v="413"/>
    <s v="Corrections and Community Supervision, Department of"/>
    <n v="266192"/>
    <n v="629333.47"/>
  </r>
  <r>
    <x v="341"/>
    <x v="413"/>
    <s v="Mental Health, Office of"/>
    <n v="210849.74"/>
    <n v="652945.68999999994"/>
  </r>
  <r>
    <x v="341"/>
    <x v="413"/>
    <s v="Health, Department of"/>
    <n v="2359094.2400000002"/>
    <n v="5201529.3099999996"/>
  </r>
  <r>
    <x v="342"/>
    <x v="414"/>
    <s v="State University of New York"/>
    <n v="0"/>
    <n v="7715.45"/>
  </r>
  <r>
    <x v="343"/>
    <x v="415"/>
    <s v="City University of New York"/>
    <n v="0"/>
    <n v="2285.9"/>
  </r>
  <r>
    <x v="343"/>
    <x v="415"/>
    <s v="State University of New York"/>
    <n v="0"/>
    <n v="121052.18"/>
  </r>
  <r>
    <x v="343"/>
    <x v="415"/>
    <s v="Corrections and Community Supervision, Department of"/>
    <n v="0"/>
    <n v="14708.15"/>
  </r>
  <r>
    <x v="343"/>
    <x v="415"/>
    <s v="Information Technology Services, Office of"/>
    <n v="22116.44"/>
    <n v="101773.53"/>
  </r>
  <r>
    <x v="343"/>
    <x v="415"/>
    <s v="People with Developmental Disabilities, Office For"/>
    <n v="0"/>
    <n v="11552.5"/>
  </r>
  <r>
    <x v="343"/>
    <x v="415"/>
    <s v="Education Department, State"/>
    <n v="0"/>
    <n v="1987.5"/>
  </r>
  <r>
    <x v="344"/>
    <x v="416"/>
    <s v="Attorney General, Office of the"/>
    <n v="0"/>
    <n v="27483.33"/>
  </r>
  <r>
    <x v="344"/>
    <x v="416"/>
    <s v="Information Technology Services, Office of"/>
    <n v="0"/>
    <n v="11275"/>
  </r>
  <r>
    <x v="344"/>
    <x v="416"/>
    <s v="Legislature - Senate"/>
    <n v="6000"/>
    <n v="133782.25"/>
  </r>
  <r>
    <x v="344"/>
    <x v="416"/>
    <s v="State University of New York"/>
    <n v="264147.87"/>
    <n v="1193614.6499999999"/>
  </r>
  <r>
    <x v="344"/>
    <x v="416"/>
    <s v="Unified Court System - Office of Court Administration"/>
    <n v="687818.14"/>
    <n v="4041551.13"/>
  </r>
  <r>
    <x v="345"/>
    <x v="417"/>
    <s v="Environmental Conservation,  Department of"/>
    <n v="1760"/>
    <n v="1760"/>
  </r>
  <r>
    <x v="345"/>
    <x v="417"/>
    <s v="State University of New York"/>
    <n v="116027.7"/>
    <n v="116027.7"/>
  </r>
  <r>
    <x v="346"/>
    <x v="418"/>
    <s v="Corrections and Community Supervision, Department of"/>
    <n v="0"/>
    <n v="7622.63"/>
  </r>
  <r>
    <x v="347"/>
    <x v="419"/>
    <s v="Information Technology Services, Office of"/>
    <n v="1794314"/>
    <n v="1794314"/>
  </r>
  <r>
    <x v="347"/>
    <x v="419"/>
    <s v="Unified Court System - Office of Court Administration"/>
    <n v="42592.79"/>
    <n v="129885.01"/>
  </r>
  <r>
    <x v="348"/>
    <x v="420"/>
    <s v="Health, Department of"/>
    <n v="0"/>
    <n v="146680.07999999999"/>
  </r>
  <r>
    <x v="348"/>
    <x v="420"/>
    <s v="State University of New York"/>
    <n v="732541.11"/>
    <n v="3354576.74"/>
  </r>
  <r>
    <x v="348"/>
    <x v="420"/>
    <s v="State Police, Division of"/>
    <n v="54486.85"/>
    <n v="55053.67"/>
  </r>
  <r>
    <x v="348"/>
    <x v="420"/>
    <s v="Corrections and Community Supervision, Department of"/>
    <n v="0"/>
    <n v="3563.76"/>
  </r>
  <r>
    <x v="348"/>
    <x v="420"/>
    <s v="City University of New York"/>
    <n v="505784.79"/>
    <n v="1691189.06"/>
  </r>
  <r>
    <x v="348"/>
    <x v="420"/>
    <s v="Environmental Conservation,  Department of"/>
    <n v="78522.25"/>
    <n v="97982.93"/>
  </r>
  <r>
    <x v="348"/>
    <x v="420"/>
    <s v="Mental Health, Office of"/>
    <n v="31602.29"/>
    <n v="372963.9"/>
  </r>
  <r>
    <x v="348"/>
    <x v="421"/>
    <s v="City University of New York"/>
    <n v="507725.24"/>
    <n v="2527024.2400000002"/>
  </r>
  <r>
    <x v="348"/>
    <x v="421"/>
    <s v="Education Department, State"/>
    <n v="0"/>
    <n v="5631.2"/>
  </r>
  <r>
    <x v="348"/>
    <x v="421"/>
    <s v="Environmental Conservation,  Department of"/>
    <n v="14363.05"/>
    <n v="47355.87"/>
  </r>
  <r>
    <x v="348"/>
    <x v="421"/>
    <s v="Corrections and Community Supervision, Department of"/>
    <n v="0"/>
    <n v="101.73"/>
  </r>
  <r>
    <x v="348"/>
    <x v="421"/>
    <s v="Health, Department of"/>
    <n v="0"/>
    <n v="475311.76"/>
  </r>
  <r>
    <x v="348"/>
    <x v="421"/>
    <s v="Mental Health, Office of"/>
    <n v="193362.97"/>
    <n v="536217.84"/>
  </r>
  <r>
    <x v="348"/>
    <x v="421"/>
    <s v="Agriculture and Markets, Department of"/>
    <n v="13019.81"/>
    <n v="44260.31"/>
  </r>
  <r>
    <x v="348"/>
    <x v="421"/>
    <s v="State University of New York"/>
    <n v="916894.61"/>
    <n v="5428903.1100000003"/>
  </r>
  <r>
    <x v="348"/>
    <x v="421"/>
    <s v="State Police, Division of"/>
    <n v="163051.25"/>
    <n v="376001.68"/>
  </r>
  <r>
    <x v="348"/>
    <x v="421"/>
    <s v="Parks, Recreation and Historic Preservation, Office of"/>
    <n v="2890.82"/>
    <n v="2890.82"/>
  </r>
  <r>
    <x v="348"/>
    <x v="422"/>
    <s v="City University of New York"/>
    <n v="8031.28"/>
    <n v="43680.68"/>
  </r>
  <r>
    <x v="348"/>
    <x v="422"/>
    <s v="Military and Naval Affairs, Division of"/>
    <n v="0"/>
    <n v="9690.82"/>
  </r>
  <r>
    <x v="348"/>
    <x v="422"/>
    <s v="State University of New York"/>
    <n v="1472.62"/>
    <n v="1727.58"/>
  </r>
  <r>
    <x v="348"/>
    <x v="422"/>
    <s v="Environmental Conservation,  Department of"/>
    <n v="0"/>
    <n v="1061.5"/>
  </r>
  <r>
    <x v="348"/>
    <x v="422"/>
    <s v="State Police, Division of"/>
    <n v="3726.43"/>
    <n v="11424.43"/>
  </r>
  <r>
    <x v="349"/>
    <x v="423"/>
    <s v="Environmental Conservation,  Department of"/>
    <n v="0"/>
    <n v="1860"/>
  </r>
  <r>
    <x v="350"/>
    <x v="424"/>
    <s v="Mental Health, Office of"/>
    <n v="831610.04"/>
    <n v="831610.04"/>
  </r>
  <r>
    <x v="350"/>
    <x v="424"/>
    <s v="Parks, Recreation and Historic Preservation, Office of"/>
    <n v="556488.9"/>
    <n v="556488.9"/>
  </r>
  <r>
    <x v="350"/>
    <x v="424"/>
    <s v="Environmental Conservation,  Department of"/>
    <n v="0"/>
    <n v="374255.48"/>
  </r>
  <r>
    <x v="351"/>
    <x v="425"/>
    <s v="State University of New York"/>
    <n v="0"/>
    <n v="1970.1"/>
  </r>
  <r>
    <x v="351"/>
    <x v="425"/>
    <s v="Corrections and Community Supervision, Department of"/>
    <n v="0"/>
    <n v="740.95"/>
  </r>
  <r>
    <x v="352"/>
    <x v="355"/>
    <s v="Transportation, Department of"/>
    <n v="10851.44"/>
    <n v="113284.98"/>
  </r>
  <r>
    <x v="352"/>
    <x v="355"/>
    <s v="Legislature - Assembly"/>
    <n v="17711.509999999998"/>
    <n v="28608.7"/>
  </r>
  <r>
    <x v="352"/>
    <x v="355"/>
    <s v="City University of New York"/>
    <n v="196273.64"/>
    <n v="356631.74"/>
  </r>
  <r>
    <x v="352"/>
    <x v="355"/>
    <s v="Corrections and Community Supervision, Department of"/>
    <n v="21800.02"/>
    <n v="40430.69"/>
  </r>
  <r>
    <x v="352"/>
    <x v="355"/>
    <s v="Mental Health, Office of"/>
    <n v="54702"/>
    <n v="57863.94"/>
  </r>
  <r>
    <x v="352"/>
    <x v="355"/>
    <s v="Parks, Recreation and Historic Preservation, Office of"/>
    <n v="44568.62"/>
    <n v="49252.14"/>
  </r>
  <r>
    <x v="352"/>
    <x v="355"/>
    <s v="Environmental Conservation,  Department of"/>
    <n v="55891.44"/>
    <n v="95248.29"/>
  </r>
  <r>
    <x v="352"/>
    <x v="426"/>
    <s v="Environmental Conservation,  Department of"/>
    <n v="0"/>
    <n v="181.54"/>
  </r>
  <r>
    <x v="352"/>
    <x v="426"/>
    <s v="Transportation, Department of"/>
    <n v="0"/>
    <n v="10318"/>
  </r>
  <r>
    <x v="352"/>
    <x v="426"/>
    <s v="City University of New York"/>
    <n v="0"/>
    <n v="6920.01"/>
  </r>
  <r>
    <x v="353"/>
    <x v="427"/>
    <s v="Education Department, State"/>
    <n v="0"/>
    <n v="1817.97"/>
  </r>
  <r>
    <x v="353"/>
    <x v="427"/>
    <s v="City University of New York"/>
    <n v="1774"/>
    <n v="39454.300000000003"/>
  </r>
  <r>
    <x v="354"/>
    <x v="428"/>
    <s v="Unified Court System - Office of Court Administration"/>
    <n v="0"/>
    <n v="17632.75"/>
  </r>
  <r>
    <x v="355"/>
    <x v="429"/>
    <s v="Legislature - Assembly"/>
    <n v="33192.31"/>
    <n v="33192.31"/>
  </r>
  <r>
    <x v="355"/>
    <x v="429"/>
    <s v="State University of New York"/>
    <n v="0"/>
    <n v="40837.800000000003"/>
  </r>
  <r>
    <x v="355"/>
    <x v="429"/>
    <s v="Information Technology Services, Office of"/>
    <n v="0"/>
    <n v="23647.49"/>
  </r>
  <r>
    <x v="355"/>
    <x v="429"/>
    <s v="Unified Court System - Appellate"/>
    <n v="2622.29"/>
    <n v="2622.29"/>
  </r>
  <r>
    <x v="356"/>
    <x v="430"/>
    <s v="Executive Chamber"/>
    <n v="25269"/>
    <n v="25269"/>
  </r>
  <r>
    <x v="357"/>
    <x v="431"/>
    <s v="State University of New York"/>
    <n v="0"/>
    <n v="53875"/>
  </r>
  <r>
    <x v="357"/>
    <x v="431"/>
    <s v="Legislature - Senate"/>
    <n v="884"/>
    <n v="884"/>
  </r>
  <r>
    <x v="358"/>
    <x v="432"/>
    <s v="City University of New York"/>
    <n v="1466.19"/>
    <n v="3961.48"/>
  </r>
  <r>
    <x v="358"/>
    <x v="432"/>
    <s v="Mental Health, Office of"/>
    <n v="0"/>
    <n v="69863"/>
  </r>
  <r>
    <x v="359"/>
    <x v="433"/>
    <s v="State Police, Division of"/>
    <n v="0"/>
    <n v="27.44"/>
  </r>
  <r>
    <x v="359"/>
    <x v="433"/>
    <s v="Corrections and Community Supervision, Department of"/>
    <n v="0"/>
    <n v="10748.44"/>
  </r>
  <r>
    <x v="359"/>
    <x v="433"/>
    <s v="Transportation, Department of"/>
    <n v="44479.040000000001"/>
    <n v="268169.5"/>
  </r>
  <r>
    <x v="359"/>
    <x v="433"/>
    <s v="Workers' Compensation Board"/>
    <n v="0"/>
    <n v="4826.5200000000004"/>
  </r>
  <r>
    <x v="359"/>
    <x v="433"/>
    <s v="Attorney General, Office of the"/>
    <n v="1997.13"/>
    <n v="51593.440000000002"/>
  </r>
  <r>
    <x v="359"/>
    <x v="433"/>
    <s v="State University of New York"/>
    <n v="21424.21"/>
    <n v="316587.51"/>
  </r>
  <r>
    <x v="359"/>
    <x v="433"/>
    <s v="Taxation and Finance, Department of"/>
    <n v="0"/>
    <n v="9736.92"/>
  </r>
  <r>
    <x v="359"/>
    <x v="433"/>
    <s v="Unified Courts System - Courts of Original Jurisdiction"/>
    <n v="510.51"/>
    <n v="4652.1000000000004"/>
  </r>
  <r>
    <x v="359"/>
    <x v="433"/>
    <s v="Parks, Recreation and Historic Preservation, Office of"/>
    <n v="101257.3"/>
    <n v="133782.29999999999"/>
  </r>
  <r>
    <x v="359"/>
    <x v="433"/>
    <s v="Unified Court System - Appellate"/>
    <n v="343.52"/>
    <n v="9605.7999999999993"/>
  </r>
  <r>
    <x v="359"/>
    <x v="433"/>
    <s v="Information Technology Services, Office of"/>
    <n v="0"/>
    <n v="2954.48"/>
  </r>
  <r>
    <x v="359"/>
    <x v="433"/>
    <s v="Environmental Conservation,  Department of"/>
    <n v="423.91"/>
    <n v="53792.639999999999"/>
  </r>
  <r>
    <x v="360"/>
    <x v="434"/>
    <s v="Labor, Department of"/>
    <n v="1700"/>
    <n v="1700"/>
  </r>
  <r>
    <x v="361"/>
    <x v="435"/>
    <s v="State University of New York"/>
    <n v="227481.4"/>
    <n v="2170010.5099999998"/>
  </r>
  <r>
    <x v="361"/>
    <x v="435"/>
    <s v="Information Technology Services, Office of"/>
    <n v="7147.67"/>
    <n v="61424.15"/>
  </r>
  <r>
    <x v="361"/>
    <x v="435"/>
    <s v="Transportation, Department of"/>
    <n v="2790.4"/>
    <n v="14900.74"/>
  </r>
  <r>
    <x v="361"/>
    <x v="435"/>
    <s v="Mental Health, Office of"/>
    <n v="152022.46"/>
    <n v="474845.98"/>
  </r>
  <r>
    <x v="361"/>
    <x v="436"/>
    <s v="State University of New York"/>
    <n v="19415.400000000001"/>
    <n v="19415.400000000001"/>
  </r>
  <r>
    <x v="362"/>
    <x v="437"/>
    <s v="Corrections and Community Supervision, Department of"/>
    <n v="0"/>
    <n v="129288.5"/>
  </r>
  <r>
    <x v="362"/>
    <x v="437"/>
    <s v="State University of New York"/>
    <n v="0"/>
    <n v="5095.25"/>
  </r>
  <r>
    <x v="363"/>
    <x v="438"/>
    <s v="State University of New York"/>
    <n v="19658.099999999999"/>
    <n v="31383.599999999999"/>
  </r>
  <r>
    <x v="363"/>
    <x v="438"/>
    <s v="Transportation, Department of"/>
    <n v="28484"/>
    <n v="56968"/>
  </r>
  <r>
    <x v="363"/>
    <x v="438"/>
    <s v="Parks, Recreation and Historic Preservation, Office of"/>
    <n v="11907.56"/>
    <n v="11907.56"/>
  </r>
  <r>
    <x v="364"/>
    <x v="439"/>
    <s v="Children and Family Services, Office of"/>
    <n v="1242.08"/>
    <n v="1242.08"/>
  </r>
  <r>
    <x v="365"/>
    <x v="440"/>
    <s v="Health, Department of"/>
    <n v="418415.78"/>
    <n v="1756787.63"/>
  </r>
  <r>
    <x v="365"/>
    <x v="440"/>
    <s v="Alcoholism and Substance Abuse Services, Office of"/>
    <n v="0"/>
    <n v="8189.86"/>
  </r>
  <r>
    <x v="365"/>
    <x v="440"/>
    <s v="Children and Family Services, Office of"/>
    <n v="0"/>
    <n v="51338.7"/>
  </r>
  <r>
    <x v="365"/>
    <x v="440"/>
    <s v="People with Developmental Disabilities, Office For"/>
    <n v="0"/>
    <n v="81304.08"/>
  </r>
  <r>
    <x v="365"/>
    <x v="440"/>
    <s v="New York State Gaming Commission"/>
    <n v="0"/>
    <n v="2696.91"/>
  </r>
  <r>
    <x v="365"/>
    <x v="440"/>
    <s v="Information Technology Services, Office of"/>
    <n v="0"/>
    <n v="4845.01"/>
  </r>
  <r>
    <x v="365"/>
    <x v="440"/>
    <s v="Financial Services, Department of"/>
    <n v="0"/>
    <n v="3533.89"/>
  </r>
  <r>
    <x v="365"/>
    <x v="440"/>
    <s v="Higher Education Services Corporation"/>
    <n v="0"/>
    <n v="14399.45"/>
  </r>
  <r>
    <x v="365"/>
    <x v="440"/>
    <s v="General Services, Office of"/>
    <n v="21446.25"/>
    <n v="147368.95000000001"/>
  </r>
  <r>
    <x v="365"/>
    <x v="441"/>
    <s v="Health, Department of"/>
    <n v="61879.16"/>
    <n v="61879.16"/>
  </r>
  <r>
    <x v="366"/>
    <x v="442"/>
    <s v="Environmental Conservation,  Department of"/>
    <n v="13584.82"/>
    <n v="20838.66"/>
  </r>
  <r>
    <x v="366"/>
    <x v="442"/>
    <s v="Transportation, Department of"/>
    <n v="5681.38"/>
    <n v="10461.91"/>
  </r>
  <r>
    <x v="366"/>
    <x v="442"/>
    <s v="Parks, Recreation and Historic Preservation, Office of"/>
    <n v="5680.73"/>
    <n v="14386.55"/>
  </r>
  <r>
    <x v="366"/>
    <x v="442"/>
    <s v="State University of New York"/>
    <n v="5470.95"/>
    <n v="9490.8799999999992"/>
  </r>
  <r>
    <x v="367"/>
    <x v="443"/>
    <s v="Children and Family Services, Office of"/>
    <n v="96298"/>
    <n v="557893.6"/>
  </r>
  <r>
    <x v="367"/>
    <x v="443"/>
    <s v="State University of New York"/>
    <n v="0"/>
    <n v="12328.83"/>
  </r>
  <r>
    <x v="368"/>
    <x v="444"/>
    <s v="Alcoholism and Substance Abuse Services, Office of"/>
    <n v="0"/>
    <n v="11757.77"/>
  </r>
  <r>
    <x v="368"/>
    <x v="444"/>
    <s v="State University of New York"/>
    <n v="14875.3"/>
    <n v="2352373.61"/>
  </r>
  <r>
    <x v="368"/>
    <x v="444"/>
    <s v="Mental Health, Office of"/>
    <n v="0"/>
    <n v="18560.3"/>
  </r>
  <r>
    <x v="368"/>
    <x v="444"/>
    <s v="Corrections and Community Supervision, Department of"/>
    <n v="0"/>
    <n v="8163.86"/>
  </r>
  <r>
    <x v="368"/>
    <x v="444"/>
    <s v="People with Developmental Disabilities, Office For"/>
    <n v="0"/>
    <n v="4504.1499999999996"/>
  </r>
  <r>
    <x v="369"/>
    <x v="445"/>
    <s v="Parks, Recreation and Historic Preservation, Office of"/>
    <n v="208991"/>
    <n v="208991"/>
  </r>
  <r>
    <x v="370"/>
    <x v="446"/>
    <s v="State University of New York"/>
    <n v="5336"/>
    <n v="5336"/>
  </r>
  <r>
    <x v="370"/>
    <x v="446"/>
    <s v="Homeland Security and Emergency Services, Office of"/>
    <n v="82500"/>
    <n v="82500"/>
  </r>
  <r>
    <x v="370"/>
    <x v="446"/>
    <s v="Corrections and Community Supervision, Department of"/>
    <n v="270"/>
    <n v="270"/>
  </r>
  <r>
    <x v="371"/>
    <x v="447"/>
    <s v="Education Department, State"/>
    <n v="77482"/>
    <n v="275687"/>
  </r>
  <r>
    <x v="371"/>
    <x v="447"/>
    <s v="Information Technology Services, Office of"/>
    <n v="814240.83"/>
    <n v="4882372.18"/>
  </r>
  <r>
    <x v="371"/>
    <x v="447"/>
    <s v="Workers' Compensation Board"/>
    <n v="48260"/>
    <n v="98066"/>
  </r>
  <r>
    <x v="371"/>
    <x v="447"/>
    <s v="Taxation and Finance, Department of"/>
    <n v="0"/>
    <n v="17000"/>
  </r>
  <r>
    <x v="371"/>
    <x v="447"/>
    <s v="State University of New York"/>
    <n v="473881.24"/>
    <n v="2230962.23"/>
  </r>
  <r>
    <x v="371"/>
    <x v="447"/>
    <s v="City University of New York"/>
    <n v="242765.4"/>
    <n v="1093429.83"/>
  </r>
  <r>
    <x v="371"/>
    <x v="447"/>
    <s v="Attorney General, Office of the"/>
    <n v="241148"/>
    <n v="1336945"/>
  </r>
  <r>
    <x v="371"/>
    <x v="447"/>
    <s v="New York State Gaming Commission"/>
    <n v="273170"/>
    <n v="273170"/>
  </r>
  <r>
    <x v="371"/>
    <x v="447"/>
    <s v="General Services, Office of"/>
    <n v="137699"/>
    <n v="322468.83"/>
  </r>
  <r>
    <x v="371"/>
    <x v="447"/>
    <s v="Public Service, Department of"/>
    <n v="43300"/>
    <n v="43300"/>
  </r>
  <r>
    <x v="371"/>
    <x v="447"/>
    <s v="Motor Vehicles, Department of"/>
    <n v="74044"/>
    <n v="74044"/>
  </r>
  <r>
    <x v="371"/>
    <x v="447"/>
    <s v="Mental Health, Office of"/>
    <n v="111001"/>
    <n v="111001"/>
  </r>
  <r>
    <x v="371"/>
    <x v="447"/>
    <s v="State Comptroller, Office of the"/>
    <n v="271762"/>
    <n v="966359.83"/>
  </r>
  <r>
    <x v="371"/>
    <x v="447"/>
    <s v="Financial Services, Department of"/>
    <n v="0"/>
    <n v="49248"/>
  </r>
  <r>
    <x v="372"/>
    <x v="448"/>
    <s v="General Services, Office of"/>
    <n v="4618333.01"/>
    <n v="31882441.16"/>
  </r>
  <r>
    <x v="373"/>
    <x v="449"/>
    <s v="Environmental Conservation,  Department of"/>
    <n v="0"/>
    <n v="83.43"/>
  </r>
  <r>
    <x v="374"/>
    <x v="450"/>
    <s v="State Police, Division of"/>
    <n v="0"/>
    <n v="1435.53"/>
  </r>
  <r>
    <x v="375"/>
    <x v="451"/>
    <s v="Corrections and Community Supervision, Department of"/>
    <n v="18499.5"/>
    <n v="18499.5"/>
  </r>
  <r>
    <x v="376"/>
    <x v="452"/>
    <s v="Parks, Recreation and Historic Preservation, Office of"/>
    <n v="162613.82"/>
    <n v="162613.82"/>
  </r>
  <r>
    <x v="376"/>
    <x v="452"/>
    <s v="Environmental Conservation,  Department of"/>
    <n v="275226.93"/>
    <n v="275226.93"/>
  </r>
  <r>
    <x v="376"/>
    <x v="452"/>
    <s v="Labor, Department of"/>
    <n v="111952.4"/>
    <n v="111952.4"/>
  </r>
  <r>
    <x v="376"/>
    <x v="452"/>
    <s v="Welfare Inspector General, Office of"/>
    <n v="26378.3"/>
    <n v="26378.3"/>
  </r>
  <r>
    <x v="376"/>
    <x v="452"/>
    <s v="Mental Health, Office of"/>
    <n v="22290.799999999999"/>
    <n v="22290.799999999999"/>
  </r>
  <r>
    <x v="376"/>
    <x v="452"/>
    <s v="State Police, Division of"/>
    <n v="158650"/>
    <n v="158650"/>
  </r>
  <r>
    <x v="376"/>
    <x v="453"/>
    <s v="Mental Health, Office of"/>
    <n v="43838.720000000001"/>
    <n v="43838.720000000001"/>
  </r>
  <r>
    <x v="377"/>
    <x v="454"/>
    <s v="State University of New York"/>
    <n v="31592.54"/>
    <n v="31592.54"/>
  </r>
  <r>
    <x v="378"/>
    <x v="455"/>
    <s v="General Services, Office of"/>
    <n v="4777426.49"/>
    <n v="22379823.989999998"/>
  </r>
  <r>
    <x v="379"/>
    <x v="456"/>
    <s v="State Comptroller, Office of the"/>
    <n v="2825.42"/>
    <n v="10849.52"/>
  </r>
  <r>
    <x v="379"/>
    <x v="456"/>
    <s v="Children and Family Services, Office of"/>
    <n v="41068.339999999997"/>
    <n v="90503.91"/>
  </r>
  <r>
    <x v="379"/>
    <x v="456"/>
    <s v="City University of New York"/>
    <n v="3400.71"/>
    <n v="53446.03"/>
  </r>
  <r>
    <x v="379"/>
    <x v="456"/>
    <s v="Employee Relations, Governor's Office of"/>
    <n v="0"/>
    <n v="6779.04"/>
  </r>
  <r>
    <x v="379"/>
    <x v="456"/>
    <s v="Human Rights, Division of"/>
    <n v="0"/>
    <n v="43282.34"/>
  </r>
  <r>
    <x v="379"/>
    <x v="456"/>
    <s v="Unified Courts System - Courts of Original Jurisdiction"/>
    <n v="6857.09"/>
    <n v="9862.83"/>
  </r>
  <r>
    <x v="379"/>
    <x v="456"/>
    <s v="Unified Court System - Appellate"/>
    <n v="193.88"/>
    <n v="1909.37"/>
  </r>
  <r>
    <x v="379"/>
    <x v="456"/>
    <s v="State University of New York"/>
    <n v="5089.63"/>
    <n v="70864.23"/>
  </r>
  <r>
    <x v="379"/>
    <x v="456"/>
    <s v="Justice Center for the Protection of People with Special Needs"/>
    <n v="0"/>
    <n v="100000"/>
  </r>
  <r>
    <x v="379"/>
    <x v="456"/>
    <s v="State Comptroller, Office of the"/>
    <n v="0"/>
    <n v="6464.91"/>
  </r>
  <r>
    <x v="379"/>
    <x v="456"/>
    <s v="Attorney General, Office of the"/>
    <n v="104744.12"/>
    <n v="757532.94"/>
  </r>
  <r>
    <x v="379"/>
    <x v="456"/>
    <s v="People with Developmental Disabilities, Office For"/>
    <n v="0"/>
    <n v="17888.37"/>
  </r>
  <r>
    <x v="379"/>
    <x v="456"/>
    <s v="Mental Health, Office of"/>
    <n v="4977812.59"/>
    <n v="15330227.65"/>
  </r>
  <r>
    <x v="379"/>
    <x v="456"/>
    <s v="Temporary and Disability Assistance, Office of"/>
    <n v="692664.17"/>
    <n v="1376738.21"/>
  </r>
  <r>
    <x v="379"/>
    <x v="456"/>
    <s v="Corrections and Community Supervision, Department of"/>
    <n v="14353.22"/>
    <n v="42415.75"/>
  </r>
  <r>
    <x v="379"/>
    <x v="456"/>
    <s v="Alcoholism and Substance Abuse Services, Office of"/>
    <n v="106618.65"/>
    <n v="411029.35"/>
  </r>
  <r>
    <x v="379"/>
    <x v="456"/>
    <s v="Motor Vehicles, Department of"/>
    <n v="0"/>
    <n v="48052.41"/>
  </r>
  <r>
    <x v="379"/>
    <x v="456"/>
    <s v="Parks, Recreation and Historic Preservation, Office of"/>
    <n v="268.66000000000003"/>
    <n v="560.66"/>
  </r>
  <r>
    <x v="379"/>
    <x v="456"/>
    <s v="Transportation, Department of"/>
    <n v="5776.79"/>
    <n v="5901.77"/>
  </r>
  <r>
    <x v="379"/>
    <x v="456"/>
    <s v="Education Department, State"/>
    <n v="0"/>
    <n v="1791.03"/>
  </r>
  <r>
    <x v="379"/>
    <x v="456"/>
    <s v="Labor, Department of"/>
    <n v="276711.13"/>
    <n v="1964057.1"/>
  </r>
  <r>
    <x v="379"/>
    <x v="456"/>
    <s v="Health, Department of"/>
    <n v="0"/>
    <n v="5126.1899999999996"/>
  </r>
  <r>
    <x v="379"/>
    <x v="456"/>
    <s v="Higher Education Services Corporation"/>
    <n v="0"/>
    <n v="924.95"/>
  </r>
  <r>
    <x v="379"/>
    <x v="456"/>
    <s v="Legislature - Assembly"/>
    <n v="11233.83"/>
    <n v="67935.710000000006"/>
  </r>
  <r>
    <x v="379"/>
    <x v="457"/>
    <s v="Public Integrity, Commission on"/>
    <n v="425.7"/>
    <n v="425.7"/>
  </r>
  <r>
    <x v="379"/>
    <x v="457"/>
    <s v="Mental Health, Office of"/>
    <n v="9268.3700000000008"/>
    <n v="9268.3700000000008"/>
  </r>
  <r>
    <x v="379"/>
    <x v="457"/>
    <s v="State University of New York"/>
    <n v="6074.22"/>
    <n v="6074.22"/>
  </r>
  <r>
    <x v="379"/>
    <x v="457"/>
    <s v="Housing and Community Renewal, Division of"/>
    <n v="53.75"/>
    <n v="53.75"/>
  </r>
  <r>
    <x v="379"/>
    <x v="457"/>
    <s v="Transportation, Department of"/>
    <n v="381.74"/>
    <n v="381.74"/>
  </r>
  <r>
    <x v="380"/>
    <x v="458"/>
    <s v="Transportation, Department of"/>
    <n v="42895.11"/>
    <n v="68339.64"/>
  </r>
  <r>
    <x v="381"/>
    <x v="459"/>
    <s v="Parks, Recreation and Historic Preservation, Office of"/>
    <n v="27367.64"/>
    <n v="27367.64"/>
  </r>
  <r>
    <x v="381"/>
    <x v="459"/>
    <s v="Transportation, Department of"/>
    <n v="36950.300000000003"/>
    <n v="43051.91"/>
  </r>
  <r>
    <x v="381"/>
    <x v="460"/>
    <s v="Corrections and Community Supervision, Department of"/>
    <n v="130259.54"/>
    <n v="130259.54"/>
  </r>
  <r>
    <x v="381"/>
    <x v="460"/>
    <s v="Transportation, Department of"/>
    <n v="368381.7"/>
    <n v="368381.7"/>
  </r>
  <r>
    <x v="382"/>
    <x v="461"/>
    <s v="City University of New York"/>
    <n v="20295"/>
    <n v="20295"/>
  </r>
  <r>
    <x v="382"/>
    <x v="462"/>
    <s v="City University of New York"/>
    <n v="31983.85"/>
    <n v="465306.61"/>
  </r>
  <r>
    <x v="382"/>
    <x v="462"/>
    <s v="Legislature - Assembly"/>
    <n v="0"/>
    <n v="1763"/>
  </r>
  <r>
    <x v="382"/>
    <x v="462"/>
    <s v="State University of New York"/>
    <n v="22868"/>
    <n v="56388"/>
  </r>
  <r>
    <x v="383"/>
    <x v="463"/>
    <s v="Legislature - Assembly"/>
    <n v="325.24"/>
    <n v="325.24"/>
  </r>
  <r>
    <x v="383"/>
    <x v="463"/>
    <s v="Parks, Recreation and Historic Preservation, Office of"/>
    <n v="0"/>
    <n v="3937.64"/>
  </r>
  <r>
    <x v="383"/>
    <x v="463"/>
    <s v="Transportation, Department of"/>
    <n v="3758.45"/>
    <n v="3758.45"/>
  </r>
  <r>
    <x v="383"/>
    <x v="463"/>
    <s v="Environmental Conservation,  Department of"/>
    <n v="1696.75"/>
    <n v="1696.75"/>
  </r>
  <r>
    <x v="383"/>
    <x v="463"/>
    <s v="State University of New York"/>
    <n v="886.04"/>
    <n v="886.04"/>
  </r>
  <r>
    <x v="384"/>
    <x v="464"/>
    <s v="Attorney General, Office of the"/>
    <n v="3609.5"/>
    <n v="29612.9"/>
  </r>
  <r>
    <x v="384"/>
    <x v="464"/>
    <s v="Transportation, Department of"/>
    <n v="30467.79"/>
    <n v="41641.9"/>
  </r>
  <r>
    <x v="384"/>
    <x v="464"/>
    <s v="Environmental Conservation,  Department of"/>
    <n v="1492.96"/>
    <n v="1492.96"/>
  </r>
  <r>
    <x v="384"/>
    <x v="464"/>
    <s v="Legislative Bill Drafting Commission"/>
    <n v="1707.13"/>
    <n v="14409.15"/>
  </r>
  <r>
    <x v="384"/>
    <x v="464"/>
    <s v="Unified Courts System - Courts of Original Jurisdiction"/>
    <n v="84702.04"/>
    <n v="323697.2"/>
  </r>
  <r>
    <x v="384"/>
    <x v="464"/>
    <s v="Aging, State Office for the"/>
    <n v="20085.189999999999"/>
    <n v="20085.189999999999"/>
  </r>
  <r>
    <x v="384"/>
    <x v="464"/>
    <s v="Health, Department of"/>
    <n v="61475.72"/>
    <n v="61475.72"/>
  </r>
  <r>
    <x v="384"/>
    <x v="464"/>
    <s v="Taxation and Finance, Department of"/>
    <n v="741.32"/>
    <n v="741.32"/>
  </r>
  <r>
    <x v="384"/>
    <x v="464"/>
    <s v="State University of New York"/>
    <n v="156606.9"/>
    <n v="428632.01"/>
  </r>
  <r>
    <x v="384"/>
    <x v="464"/>
    <s v="Legislature - Assembly"/>
    <n v="8408.0400000000009"/>
    <n v="24924.03"/>
  </r>
  <r>
    <x v="384"/>
    <x v="464"/>
    <s v="City University of New York"/>
    <n v="18265.78"/>
    <n v="241763.44"/>
  </r>
  <r>
    <x v="384"/>
    <x v="464"/>
    <s v="State Police, Division of"/>
    <n v="1237.97"/>
    <n v="5819.01"/>
  </r>
  <r>
    <x v="384"/>
    <x v="464"/>
    <s v="Education Department, State"/>
    <n v="7103.5"/>
    <n v="7427.21"/>
  </r>
  <r>
    <x v="384"/>
    <x v="464"/>
    <s v="People with Developmental Disabilities, Office For"/>
    <n v="7959.73"/>
    <n v="7959.73"/>
  </r>
  <r>
    <x v="385"/>
    <x v="465"/>
    <s v="Corrections and Community Supervision, Department of"/>
    <n v="647402.12"/>
    <n v="1846567.26"/>
  </r>
  <r>
    <x v="385"/>
    <x v="465"/>
    <s v="Transportation, Department of"/>
    <n v="603568.89"/>
    <n v="2041429.59"/>
  </r>
  <r>
    <x v="385"/>
    <x v="465"/>
    <s v="State Police, Division of"/>
    <n v="146342.64000000001"/>
    <n v="462988.44"/>
  </r>
  <r>
    <x v="385"/>
    <x v="465"/>
    <s v="Mental Health, Office of"/>
    <n v="58899.69"/>
    <n v="232628.24"/>
  </r>
  <r>
    <x v="385"/>
    <x v="465"/>
    <s v="Parks, Recreation and Historic Preservation, Office of"/>
    <n v="230727.54"/>
    <n v="1138096.3"/>
  </r>
  <r>
    <x v="385"/>
    <x v="465"/>
    <s v="State University of New York"/>
    <n v="222825.19"/>
    <n v="594546.71"/>
  </r>
  <r>
    <x v="385"/>
    <x v="465"/>
    <s v="Environmental Conservation,  Department of"/>
    <n v="28832.720000000001"/>
    <n v="148232.57"/>
  </r>
  <r>
    <x v="385"/>
    <x v="465"/>
    <s v="Children and Family Services, Office of"/>
    <n v="31901.73"/>
    <n v="110412.52"/>
  </r>
  <r>
    <x v="385"/>
    <x v="465"/>
    <s v="People with Developmental Disabilities, Office For"/>
    <n v="60839.42"/>
    <n v="160553.34"/>
  </r>
  <r>
    <x v="385"/>
    <x v="465"/>
    <s v="Military and Naval Affairs, Division of"/>
    <n v="2362.37"/>
    <n v="2362.37"/>
  </r>
  <r>
    <x v="385"/>
    <x v="465"/>
    <s v="General Services, Office of"/>
    <n v="315828.98"/>
    <n v="682181.59"/>
  </r>
  <r>
    <x v="385"/>
    <x v="466"/>
    <s v="Military and Naval Affairs, Division of"/>
    <n v="1321.78"/>
    <n v="1321.78"/>
  </r>
  <r>
    <x v="385"/>
    <x v="466"/>
    <s v="Mental Health, Office of"/>
    <n v="7985.84"/>
    <n v="29028.38"/>
  </r>
  <r>
    <x v="385"/>
    <x v="466"/>
    <s v="Corrections and Community Supervision, Department of"/>
    <n v="6957.05"/>
    <n v="42526.239999999998"/>
  </r>
  <r>
    <x v="385"/>
    <x v="466"/>
    <s v="State University of New York"/>
    <n v="16802.060000000001"/>
    <n v="39175.39"/>
  </r>
  <r>
    <x v="385"/>
    <x v="466"/>
    <s v="Parks, Recreation and Historic Preservation, Office of"/>
    <n v="0"/>
    <n v="4124.82"/>
  </r>
  <r>
    <x v="386"/>
    <x v="467"/>
    <s v="Corrections and Community Supervision, Department of"/>
    <n v="0"/>
    <n v="352528.15"/>
  </r>
  <r>
    <x v="386"/>
    <x v="467"/>
    <s v="Homeland Security and Emergency Services, Office of"/>
    <n v="109166.52"/>
    <n v="298311.2"/>
  </r>
  <r>
    <x v="386"/>
    <x v="467"/>
    <s v="State Police, Division of"/>
    <n v="0"/>
    <n v="1578.6"/>
  </r>
  <r>
    <x v="386"/>
    <x v="468"/>
    <s v="Homeland Security and Emergency Services, Office of"/>
    <n v="14280"/>
    <n v="14280"/>
  </r>
  <r>
    <x v="387"/>
    <x v="469"/>
    <s v="Environmental Conservation,  Department of"/>
    <n v="188.8"/>
    <n v="1448.14"/>
  </r>
  <r>
    <x v="387"/>
    <x v="469"/>
    <s v="State University of New York"/>
    <n v="362924.5"/>
    <n v="1148400.58"/>
  </r>
  <r>
    <x v="387"/>
    <x v="469"/>
    <s v="Transportation, Department of"/>
    <n v="1036262.21"/>
    <n v="3306973.72"/>
  </r>
  <r>
    <x v="387"/>
    <x v="469"/>
    <s v="State Police, Division of"/>
    <n v="2844.75"/>
    <n v="5596.35"/>
  </r>
  <r>
    <x v="387"/>
    <x v="469"/>
    <s v="People with Developmental Disabilities, Office For"/>
    <n v="8447.66"/>
    <n v="29422.86"/>
  </r>
  <r>
    <x v="387"/>
    <x v="469"/>
    <s v="Parks, Recreation and Historic Preservation, Office of"/>
    <n v="855.95"/>
    <n v="14938.45"/>
  </r>
  <r>
    <x v="387"/>
    <x v="469"/>
    <s v="Corrections and Community Supervision, Department of"/>
    <n v="5906.93"/>
    <n v="31902.82"/>
  </r>
  <r>
    <x v="388"/>
    <x v="470"/>
    <s v="State University of New York"/>
    <n v="0"/>
    <n v="1346.06"/>
  </r>
  <r>
    <x v="388"/>
    <x v="470"/>
    <s v="Corrections and Community Supervision, Department of"/>
    <n v="0"/>
    <n v="1496"/>
  </r>
  <r>
    <x v="389"/>
    <x v="471"/>
    <s v="Transportation, Department of"/>
    <n v="48867.06"/>
    <n v="140473.54"/>
  </r>
  <r>
    <x v="389"/>
    <x v="472"/>
    <s v="Transportation, Department of"/>
    <n v="1571562.81"/>
    <n v="1948446.6"/>
  </r>
  <r>
    <x v="389"/>
    <x v="473"/>
    <s v="Corrections and Community Supervision, Department of"/>
    <n v="1064.5999999999999"/>
    <n v="1064.5999999999999"/>
  </r>
  <r>
    <x v="389"/>
    <x v="473"/>
    <s v="Transportation, Department of"/>
    <n v="38756.21"/>
    <n v="38756.21"/>
  </r>
  <r>
    <x v="389"/>
    <x v="473"/>
    <s v="Mental Health, Office of"/>
    <n v="813.32"/>
    <n v="813.32"/>
  </r>
  <r>
    <x v="390"/>
    <x v="474"/>
    <s v="Information Technology Services, Office of"/>
    <n v="106252.58"/>
    <n v="126044.25"/>
  </r>
  <r>
    <x v="390"/>
    <x v="474"/>
    <s v="Parks, Recreation and Historic Preservation, Office of"/>
    <n v="54315"/>
    <n v="113012.21"/>
  </r>
  <r>
    <x v="390"/>
    <x v="474"/>
    <s v="New York State Gaming Commission"/>
    <n v="64479.03"/>
    <n v="126583.2"/>
  </r>
  <r>
    <x v="390"/>
    <x v="474"/>
    <s v="Workers' Compensation Board"/>
    <n v="52039.16"/>
    <n v="100758.16"/>
  </r>
  <r>
    <x v="390"/>
    <x v="474"/>
    <s v="Taxation and Finance, Department of"/>
    <n v="77030.5"/>
    <n v="77030.5"/>
  </r>
  <r>
    <x v="391"/>
    <x v="475"/>
    <s v="Environmental Conservation,  Department of"/>
    <n v="0"/>
    <n v="1455.3"/>
  </r>
  <r>
    <x v="391"/>
    <x v="475"/>
    <s v="City University of New York"/>
    <n v="7035.98"/>
    <n v="50037.19"/>
  </r>
  <r>
    <x v="391"/>
    <x v="475"/>
    <s v="State University of New York"/>
    <n v="456.52"/>
    <n v="11739.75"/>
  </r>
  <r>
    <x v="392"/>
    <x v="476"/>
    <s v="Transportation, Department of"/>
    <n v="663734.46"/>
    <n v="5226679.87"/>
  </r>
  <r>
    <x v="393"/>
    <x v="477"/>
    <s v="State University of New York"/>
    <n v="0"/>
    <n v="221085.41"/>
  </r>
  <r>
    <x v="393"/>
    <x v="477"/>
    <s v="Unified Courts System - Courts of Original Jurisdiction"/>
    <n v="0"/>
    <n v="120"/>
  </r>
  <r>
    <x v="393"/>
    <x v="477"/>
    <s v="General Services, Office of"/>
    <n v="123821.8"/>
    <n v="123821.8"/>
  </r>
  <r>
    <x v="394"/>
    <x v="478"/>
    <s v="Transportation, Department of"/>
    <n v="9636"/>
    <n v="22552.71"/>
  </r>
  <r>
    <x v="394"/>
    <x v="478"/>
    <s v="Information Technology Services, Office of"/>
    <n v="1668"/>
    <n v="1920.8"/>
  </r>
  <r>
    <x v="394"/>
    <x v="478"/>
    <s v="State University of New York"/>
    <n v="126066.31"/>
    <n v="151359.35999999999"/>
  </r>
  <r>
    <x v="394"/>
    <x v="478"/>
    <s v="Environmental Conservation,  Department of"/>
    <n v="4044.89"/>
    <n v="13256.3"/>
  </r>
  <r>
    <x v="394"/>
    <x v="478"/>
    <s v="City University of New York"/>
    <n v="87370.57"/>
    <n v="134931.43"/>
  </r>
  <r>
    <x v="394"/>
    <x v="478"/>
    <s v="Children and Family Services, Office of"/>
    <n v="0"/>
    <n v="383.07"/>
  </r>
  <r>
    <x v="394"/>
    <x v="478"/>
    <s v="General Services, Office of"/>
    <n v="3222"/>
    <n v="3222"/>
  </r>
  <r>
    <x v="394"/>
    <x v="478"/>
    <s v="State Comptroller, Office of the"/>
    <n v="125.3"/>
    <n v="125.3"/>
  </r>
  <r>
    <x v="394"/>
    <x v="479"/>
    <s v="General Services, Office of"/>
    <n v="0"/>
    <n v="185200.42"/>
  </r>
  <r>
    <x v="394"/>
    <x v="479"/>
    <s v="Transportation, Department of"/>
    <n v="0"/>
    <n v="114449.55"/>
  </r>
  <r>
    <x v="394"/>
    <x v="479"/>
    <s v="City University of New York"/>
    <n v="0"/>
    <n v="10123.01"/>
  </r>
  <r>
    <x v="394"/>
    <x v="479"/>
    <s v="State University of New York"/>
    <n v="0"/>
    <n v="267203.18"/>
  </r>
  <r>
    <x v="394"/>
    <x v="479"/>
    <s v="Justice Center for the Protection of People with Special Needs"/>
    <n v="0"/>
    <n v="391"/>
  </r>
  <r>
    <x v="394"/>
    <x v="479"/>
    <s v="Corrections and Community Supervision, Department of"/>
    <n v="0"/>
    <n v="445"/>
  </r>
  <r>
    <x v="394"/>
    <x v="480"/>
    <s v="General Services, Office of"/>
    <n v="0"/>
    <n v="69658"/>
  </r>
  <r>
    <x v="394"/>
    <x v="480"/>
    <s v="Unified Court System - Office of Court Administration"/>
    <n v="0"/>
    <n v="26786.05"/>
  </r>
  <r>
    <x v="394"/>
    <x v="480"/>
    <s v="Taxation and Finance, Department of"/>
    <n v="0"/>
    <n v="34719.56"/>
  </r>
  <r>
    <x v="394"/>
    <x v="480"/>
    <s v="State Police, Division of"/>
    <n v="0"/>
    <n v="6349.46"/>
  </r>
  <r>
    <x v="394"/>
    <x v="480"/>
    <s v="State University of New York"/>
    <n v="153219.19"/>
    <n v="2132884.7999999998"/>
  </r>
  <r>
    <x v="394"/>
    <x v="480"/>
    <s v="Education Department, State"/>
    <n v="0"/>
    <n v="58280.87"/>
  </r>
  <r>
    <x v="394"/>
    <x v="480"/>
    <s v="Corrections and Community Supervision, Department of"/>
    <n v="1432.32"/>
    <n v="63949.62"/>
  </r>
  <r>
    <x v="394"/>
    <x v="480"/>
    <s v="Environmental Conservation,  Department of"/>
    <n v="0"/>
    <n v="189.48"/>
  </r>
  <r>
    <x v="394"/>
    <x v="480"/>
    <s v="Children and Family Services, Office of"/>
    <n v="0"/>
    <n v="545.79999999999995"/>
  </r>
  <r>
    <x v="394"/>
    <x v="480"/>
    <s v="Labor, Department of"/>
    <n v="0"/>
    <n v="8843.07"/>
  </r>
  <r>
    <x v="394"/>
    <x v="480"/>
    <s v="Transportation, Department of"/>
    <n v="0"/>
    <n v="134350.72"/>
  </r>
  <r>
    <x v="394"/>
    <x v="480"/>
    <s v="New York State Gaming Commission"/>
    <n v="0"/>
    <n v="1163.25"/>
  </r>
  <r>
    <x v="394"/>
    <x v="480"/>
    <s v="Information Technology Services, Office of"/>
    <n v="77447.09"/>
    <n v="207640.41"/>
  </r>
  <r>
    <x v="394"/>
    <x v="480"/>
    <s v="Legislature - Assembly"/>
    <n v="0"/>
    <n v="674.69"/>
  </r>
  <r>
    <x v="394"/>
    <x v="480"/>
    <s v="Health, Department of"/>
    <n v="30688.73"/>
    <n v="30688.73"/>
  </r>
  <r>
    <x v="394"/>
    <x v="480"/>
    <s v="City University of New York"/>
    <n v="0"/>
    <n v="66529.13"/>
  </r>
  <r>
    <x v="394"/>
    <x v="480"/>
    <s v="Justice Center for the Protection of People with Special Needs"/>
    <n v="0"/>
    <n v="13721.81"/>
  </r>
  <r>
    <x v="394"/>
    <x v="480"/>
    <s v="Attorney General, Office of the"/>
    <n v="43969.08"/>
    <n v="49821.08"/>
  </r>
  <r>
    <x v="395"/>
    <x v="481"/>
    <s v="Corrections and Community Supervision, Department of"/>
    <n v="0"/>
    <n v="10165.16"/>
  </r>
  <r>
    <x v="395"/>
    <x v="481"/>
    <s v="State University of New York"/>
    <n v="0"/>
    <n v="964.96"/>
  </r>
  <r>
    <x v="395"/>
    <x v="481"/>
    <s v="Environmental Conservation,  Department of"/>
    <n v="0"/>
    <n v="50437.15"/>
  </r>
  <r>
    <x v="395"/>
    <x v="481"/>
    <s v="Transportation, Department of"/>
    <n v="1641.06"/>
    <n v="60708.81"/>
  </r>
  <r>
    <x v="395"/>
    <x v="482"/>
    <s v="Environmental Conservation,  Department of"/>
    <n v="0"/>
    <n v="24849.93"/>
  </r>
  <r>
    <x v="395"/>
    <x v="482"/>
    <s v="Corrections and Community Supervision, Department of"/>
    <n v="0"/>
    <n v="1941.78"/>
  </r>
  <r>
    <x v="395"/>
    <x v="482"/>
    <s v="Transportation, Department of"/>
    <n v="0"/>
    <n v="69499.98"/>
  </r>
  <r>
    <x v="396"/>
    <x v="483"/>
    <s v="State University of New York"/>
    <n v="136228"/>
    <n v="142348"/>
  </r>
  <r>
    <x v="397"/>
    <x v="484"/>
    <s v="Environmental Conservation,  Department of"/>
    <n v="53862.879999999997"/>
    <n v="53862.879999999997"/>
  </r>
  <r>
    <x v="397"/>
    <x v="485"/>
    <s v="State University of New York"/>
    <n v="34864"/>
    <n v="34864"/>
  </r>
  <r>
    <x v="398"/>
    <x v="486"/>
    <s v="Transportation, Department of"/>
    <n v="251069.61"/>
    <n v="280855.75"/>
  </r>
  <r>
    <x v="399"/>
    <x v="487"/>
    <s v="State University of New York"/>
    <n v="0"/>
    <n v="30648"/>
  </r>
  <r>
    <x v="400"/>
    <x v="488"/>
    <s v="State University of New York"/>
    <n v="312890.8"/>
    <n v="1250986.6499999999"/>
  </r>
  <r>
    <x v="400"/>
    <x v="488"/>
    <s v="Homeland Security and Emergency Services, Office of"/>
    <n v="0"/>
    <n v="823.78"/>
  </r>
  <r>
    <x v="400"/>
    <x v="488"/>
    <s v="Children and Family Services, Office of"/>
    <n v="750.14"/>
    <n v="750.14"/>
  </r>
  <r>
    <x v="400"/>
    <x v="488"/>
    <s v="State Police, Division of"/>
    <n v="0"/>
    <n v="11113.29"/>
  </r>
  <r>
    <x v="400"/>
    <x v="488"/>
    <s v="City University of New York"/>
    <n v="10516.13"/>
    <n v="33806.800000000003"/>
  </r>
  <r>
    <x v="400"/>
    <x v="488"/>
    <s v="Health, Department of"/>
    <n v="0"/>
    <n v="114422.77"/>
  </r>
  <r>
    <x v="400"/>
    <x v="488"/>
    <s v="Unified Courts System - Courts of Original Jurisdiction"/>
    <n v="0"/>
    <n v="4116.05"/>
  </r>
  <r>
    <x v="400"/>
    <x v="488"/>
    <s v="People with Developmental Disabilities, Office For"/>
    <n v="7595.88"/>
    <n v="145277.35999999999"/>
  </r>
  <r>
    <x v="400"/>
    <x v="488"/>
    <s v="State Comptroller, Office of the"/>
    <n v="13228.61"/>
    <n v="27477.23"/>
  </r>
  <r>
    <x v="400"/>
    <x v="489"/>
    <s v="State University of New York"/>
    <n v="120.44"/>
    <n v="30093.15"/>
  </r>
  <r>
    <x v="400"/>
    <x v="489"/>
    <s v="Unified Court System - Office of Court Administration"/>
    <n v="0"/>
    <n v="6967.94"/>
  </r>
  <r>
    <x v="400"/>
    <x v="489"/>
    <s v="Unified Courts System - Courts of Original Jurisdiction"/>
    <n v="3180.24"/>
    <n v="3180.24"/>
  </r>
  <r>
    <x v="401"/>
    <x v="490"/>
    <s v="State University of New York"/>
    <n v="395221.04"/>
    <n v="1205094.21"/>
  </r>
  <r>
    <x v="401"/>
    <x v="490"/>
    <s v="City University of New York"/>
    <n v="144237.32999999999"/>
    <n v="144237.32999999999"/>
  </r>
  <r>
    <x v="401"/>
    <x v="490"/>
    <s v="Corrections and Community Supervision, Department of"/>
    <n v="0"/>
    <n v="81349.119999999995"/>
  </r>
  <r>
    <x v="401"/>
    <x v="490"/>
    <s v="Information Technology Services, Office of"/>
    <n v="0"/>
    <n v="158114.56"/>
  </r>
  <r>
    <x v="402"/>
    <x v="491"/>
    <s v="Unified Court System - Appellate"/>
    <n v="5763.72"/>
    <n v="22950.71"/>
  </r>
  <r>
    <x v="402"/>
    <x v="491"/>
    <s v="State Comptroller, Office of the"/>
    <n v="30164.5"/>
    <n v="39064.639999999999"/>
  </r>
  <r>
    <x v="402"/>
    <x v="491"/>
    <s v="Legislature - Assembly"/>
    <n v="0"/>
    <n v="1216.04"/>
  </r>
  <r>
    <x v="402"/>
    <x v="491"/>
    <s v="Children and Family Services, Office of"/>
    <n v="0"/>
    <n v="7755.53"/>
  </r>
  <r>
    <x v="402"/>
    <x v="491"/>
    <s v="City University of New York"/>
    <n v="27467.64"/>
    <n v="103258.1"/>
  </r>
  <r>
    <x v="402"/>
    <x v="491"/>
    <s v="Corrections and Community Supervision, Department of"/>
    <n v="0"/>
    <n v="18676.759999999998"/>
  </r>
  <r>
    <x v="402"/>
    <x v="491"/>
    <s v="Mental Health, Office of"/>
    <n v="0"/>
    <n v="13578.47"/>
  </r>
  <r>
    <x v="402"/>
    <x v="491"/>
    <s v="Parks, Recreation and Historic Preservation, Office of"/>
    <n v="0"/>
    <n v="7480.48"/>
  </r>
  <r>
    <x v="402"/>
    <x v="491"/>
    <s v="State University of New York"/>
    <n v="152627.29999999999"/>
    <n v="545357.81000000006"/>
  </r>
  <r>
    <x v="402"/>
    <x v="491"/>
    <s v="Unified Courts System - Courts of Original Jurisdiction"/>
    <n v="84541.759999999995"/>
    <n v="343471.16"/>
  </r>
  <r>
    <x v="402"/>
    <x v="491"/>
    <s v="General Services, Office of"/>
    <n v="13316.69"/>
    <n v="22689.55"/>
  </r>
  <r>
    <x v="402"/>
    <x v="491"/>
    <s v="Unified Court System - Office of Court Administration"/>
    <n v="36609.919999999998"/>
    <n v="42065.7"/>
  </r>
  <r>
    <x v="403"/>
    <x v="492"/>
    <s v="Criminal Justice Services, Division of"/>
    <n v="158175"/>
    <n v="158175"/>
  </r>
  <r>
    <x v="403"/>
    <x v="492"/>
    <s v="State Police, Division of"/>
    <n v="0"/>
    <n v="18960"/>
  </r>
  <r>
    <x v="404"/>
    <x v="493"/>
    <s v="City University of New York"/>
    <n v="0"/>
    <n v="17125.5"/>
  </r>
  <r>
    <x v="404"/>
    <x v="493"/>
    <s v="Parks, Recreation and Historic Preservation, Office of"/>
    <n v="0"/>
    <n v="48181"/>
  </r>
  <r>
    <x v="404"/>
    <x v="493"/>
    <s v="State University of New York"/>
    <n v="0"/>
    <n v="50987.65"/>
  </r>
  <r>
    <x v="404"/>
    <x v="493"/>
    <s v="Mental Health, Office of"/>
    <n v="2999"/>
    <n v="2999"/>
  </r>
  <r>
    <x v="405"/>
    <x v="494"/>
    <s v="Military and Naval Affairs, Division of"/>
    <n v="10211.01"/>
    <n v="10211.01"/>
  </r>
  <r>
    <x v="405"/>
    <x v="494"/>
    <s v="Alcoholism and Substance Abuse Services, Office of"/>
    <n v="146893.47"/>
    <n v="511980.51"/>
  </r>
  <r>
    <x v="405"/>
    <x v="494"/>
    <s v="Children and Family Services, Office of"/>
    <n v="7926.83"/>
    <n v="32379.14"/>
  </r>
  <r>
    <x v="405"/>
    <x v="494"/>
    <s v="City University of New York"/>
    <n v="0"/>
    <n v="14792.4"/>
  </r>
  <r>
    <x v="405"/>
    <x v="494"/>
    <s v="Mental Health, Office of"/>
    <n v="6976314.6699999999"/>
    <n v="24155014.329999998"/>
  </r>
  <r>
    <x v="405"/>
    <x v="494"/>
    <s v="Health, Department of"/>
    <n v="248131.86"/>
    <n v="260287.34"/>
  </r>
  <r>
    <x v="405"/>
    <x v="494"/>
    <s v="Corrections and Community Supervision, Department of"/>
    <n v="1929893.09"/>
    <n v="6385874.8099999996"/>
  </r>
  <r>
    <x v="405"/>
    <x v="494"/>
    <s v="People with Developmental Disabilities, Office For"/>
    <n v="47549.4"/>
    <n v="1327804.7"/>
  </r>
  <r>
    <x v="406"/>
    <x v="495"/>
    <s v="City University of New York"/>
    <n v="0"/>
    <n v="1244.51"/>
  </r>
  <r>
    <x v="406"/>
    <x v="495"/>
    <s v="Environmental Conservation,  Department of"/>
    <n v="0"/>
    <n v="3809.79"/>
  </r>
  <r>
    <x v="406"/>
    <x v="495"/>
    <s v="State University of New York"/>
    <n v="0"/>
    <n v="14.98"/>
  </r>
  <r>
    <x v="406"/>
    <x v="495"/>
    <s v="Corrections and Community Supervision, Department of"/>
    <n v="11908.12"/>
    <n v="11908.12"/>
  </r>
  <r>
    <x v="407"/>
    <x v="496"/>
    <s v="Corrections and Community Supervision, Department of"/>
    <n v="0"/>
    <n v="1983.6"/>
  </r>
  <r>
    <x v="407"/>
    <x v="496"/>
    <s v="State Police, Division of"/>
    <n v="0"/>
    <n v="202.5"/>
  </r>
  <r>
    <x v="407"/>
    <x v="496"/>
    <s v="Mental Health, Office of"/>
    <n v="0"/>
    <n v="2079.23"/>
  </r>
  <r>
    <x v="408"/>
    <x v="497"/>
    <s v="People with Developmental Disabilities, Office For"/>
    <n v="32396.639999999999"/>
    <n v="339100.15"/>
  </r>
  <r>
    <x v="409"/>
    <x v="498"/>
    <s v="State University of New York"/>
    <n v="0"/>
    <n v="548186.4"/>
  </r>
  <r>
    <x v="410"/>
    <x v="499"/>
    <s v="Unified Court System - Appellate"/>
    <n v="4803.95"/>
    <n v="4803.95"/>
  </r>
  <r>
    <x v="411"/>
    <x v="500"/>
    <s v="City University of New York"/>
    <n v="0"/>
    <n v="5580"/>
  </r>
  <r>
    <x v="412"/>
    <x v="501"/>
    <s v="Environmental Conservation,  Department of"/>
    <n v="401.2"/>
    <n v="1990.36"/>
  </r>
  <r>
    <x v="412"/>
    <x v="501"/>
    <s v="Parks, Recreation and Historic Preservation, Office of"/>
    <n v="0"/>
    <n v="12120.38"/>
  </r>
  <r>
    <x v="412"/>
    <x v="501"/>
    <s v="State University of New York"/>
    <n v="0"/>
    <n v="4159.5"/>
  </r>
  <r>
    <x v="412"/>
    <x v="501"/>
    <s v="Transportation, Department of"/>
    <n v="32163.919999999998"/>
    <n v="162881.07"/>
  </r>
  <r>
    <x v="412"/>
    <x v="502"/>
    <s v="Parks, Recreation and Historic Preservation, Office of"/>
    <n v="0"/>
    <n v="11288.46"/>
  </r>
  <r>
    <x v="412"/>
    <x v="502"/>
    <s v="Transportation, Department of"/>
    <n v="384969.94"/>
    <n v="497284.51"/>
  </r>
  <r>
    <x v="412"/>
    <x v="502"/>
    <s v="Environmental Conservation,  Department of"/>
    <n v="36256.22"/>
    <n v="57013.43"/>
  </r>
  <r>
    <x v="412"/>
    <x v="502"/>
    <s v="Corrections and Community Supervision, Department of"/>
    <n v="0"/>
    <n v="8818.0400000000009"/>
  </r>
  <r>
    <x v="412"/>
    <x v="503"/>
    <s v="State University of New York"/>
    <n v="53966.52"/>
    <n v="53966.52"/>
  </r>
  <r>
    <x v="412"/>
    <x v="503"/>
    <s v="Transportation, Department of"/>
    <n v="7184632.6200000001"/>
    <n v="7184632.6200000001"/>
  </r>
  <r>
    <x v="412"/>
    <x v="504"/>
    <s v="Environmental Conservation,  Department of"/>
    <n v="183.44"/>
    <n v="183.44"/>
  </r>
  <r>
    <x v="412"/>
    <x v="504"/>
    <s v="Transportation, Department of"/>
    <n v="804563.82"/>
    <n v="804563.82"/>
  </r>
  <r>
    <x v="412"/>
    <x v="505"/>
    <s v="Transportation, Department of"/>
    <n v="3486450.95"/>
    <n v="3486450.95"/>
  </r>
  <r>
    <x v="413"/>
    <x v="506"/>
    <s v="Mental Health, Office of"/>
    <n v="315.02"/>
    <n v="3044.41"/>
  </r>
  <r>
    <x v="414"/>
    <x v="507"/>
    <s v="State University of New York"/>
    <n v="0"/>
    <n v="22700.51"/>
  </r>
  <r>
    <x v="414"/>
    <x v="507"/>
    <s v="People with Developmental Disabilities, Office For"/>
    <n v="0"/>
    <n v="24712.5"/>
  </r>
  <r>
    <x v="414"/>
    <x v="507"/>
    <s v="Unified Courts System - Courts of Original Jurisdiction"/>
    <n v="28131.1"/>
    <n v="106008.89"/>
  </r>
  <r>
    <x v="415"/>
    <x v="508"/>
    <s v="Corrections and Community Supervision, Department of"/>
    <n v="49932"/>
    <n v="49932"/>
  </r>
  <r>
    <x v="415"/>
    <x v="508"/>
    <s v="Homeland Security and Emergency Services, Office of"/>
    <n v="0"/>
    <n v="89468.800000000003"/>
  </r>
  <r>
    <x v="415"/>
    <x v="508"/>
    <s v="Environmental Conservation,  Department of"/>
    <n v="2482"/>
    <n v="456213.37"/>
  </r>
  <r>
    <x v="416"/>
    <x v="509"/>
    <s v="Children and Family Services, Office of"/>
    <n v="0"/>
    <n v="100.34"/>
  </r>
  <r>
    <x v="417"/>
    <x v="510"/>
    <s v="State Comptroller, Office of the"/>
    <n v="6067.2"/>
    <n v="10856.2"/>
  </r>
  <r>
    <x v="417"/>
    <x v="510"/>
    <s v="Unified Court System - Appellate"/>
    <n v="1508.78"/>
    <n v="1508.78"/>
  </r>
  <r>
    <x v="417"/>
    <x v="510"/>
    <s v="Health, Department of"/>
    <n v="18242.77"/>
    <n v="502718.55"/>
  </r>
  <r>
    <x v="417"/>
    <x v="510"/>
    <s v="Information Technology Services, Office of"/>
    <n v="17228.18"/>
    <n v="17228.18"/>
  </r>
  <r>
    <x v="417"/>
    <x v="510"/>
    <s v="Environmental Conservation,  Department of"/>
    <n v="20786.439999999999"/>
    <n v="20786.439999999999"/>
  </r>
  <r>
    <x v="417"/>
    <x v="510"/>
    <s v="Unified Courts System - Courts of Original Jurisdiction"/>
    <n v="19395.060000000001"/>
    <n v="173562.72"/>
  </r>
  <r>
    <x v="417"/>
    <x v="510"/>
    <s v="City University of New York"/>
    <n v="159217.70000000001"/>
    <n v="309343.55"/>
  </r>
  <r>
    <x v="417"/>
    <x v="510"/>
    <s v="Homeland Security and Emergency Services, Office of"/>
    <n v="0"/>
    <n v="28007.98"/>
  </r>
  <r>
    <x v="417"/>
    <x v="510"/>
    <s v="General Services, Office of"/>
    <n v="66783.009999999995"/>
    <n v="145689.47"/>
  </r>
  <r>
    <x v="417"/>
    <x v="510"/>
    <s v="State University of New York"/>
    <n v="829839.71"/>
    <n v="2938804.22"/>
  </r>
  <r>
    <x v="417"/>
    <x v="510"/>
    <s v="Parks, Recreation and Historic Preservation, Office of"/>
    <n v="0"/>
    <n v="11489.83"/>
  </r>
  <r>
    <x v="417"/>
    <x v="510"/>
    <s v="State Police, Division of"/>
    <n v="0"/>
    <n v="7320.9"/>
  </r>
  <r>
    <x v="418"/>
    <x v="511"/>
    <s v="Health, Department of"/>
    <n v="22750.61"/>
    <n v="22750.61"/>
  </r>
  <r>
    <x v="418"/>
    <x v="511"/>
    <s v="Mental Health, Office of"/>
    <n v="27286.26"/>
    <n v="39980.959999999999"/>
  </r>
  <r>
    <x v="418"/>
    <x v="511"/>
    <s v="People with Developmental Disabilities, Office For"/>
    <n v="7307.65"/>
    <n v="8353.39"/>
  </r>
  <r>
    <x v="418"/>
    <x v="511"/>
    <s v="Corrections and Community Supervision, Department of"/>
    <n v="31935.93"/>
    <n v="422430.36"/>
  </r>
  <r>
    <x v="418"/>
    <x v="511"/>
    <s v="State University of New York"/>
    <n v="3012.15"/>
    <n v="25276.67"/>
  </r>
  <r>
    <x v="418"/>
    <x v="511"/>
    <s v="City University of New York"/>
    <n v="2547.06"/>
    <n v="10537.09"/>
  </r>
  <r>
    <x v="418"/>
    <x v="511"/>
    <s v="Children and Family Services, Office of"/>
    <n v="498.6"/>
    <n v="2424.58"/>
  </r>
  <r>
    <x v="418"/>
    <x v="511"/>
    <s v="State Police, Division of"/>
    <n v="0"/>
    <n v="9859.2000000000007"/>
  </r>
  <r>
    <x v="418"/>
    <x v="511"/>
    <s v="Alcoholism and Substance Abuse Services, Office of"/>
    <n v="20766.97"/>
    <n v="43501.37"/>
  </r>
  <r>
    <x v="419"/>
    <x v="512"/>
    <s v="Health, Department of"/>
    <n v="21088.34"/>
    <n v="203568.27"/>
  </r>
  <r>
    <x v="419"/>
    <x v="512"/>
    <s v="Children and Family Services, Office of"/>
    <n v="0"/>
    <n v="46481.64"/>
  </r>
  <r>
    <x v="419"/>
    <x v="512"/>
    <s v="Mental Health, Office of"/>
    <n v="0"/>
    <n v="3358.53"/>
  </r>
  <r>
    <x v="420"/>
    <x v="513"/>
    <s v="Corrections and Community Supervision, Department of"/>
    <n v="9630223.2599999998"/>
    <n v="35858255.18"/>
  </r>
  <r>
    <x v="420"/>
    <x v="513"/>
    <s v="Mental Health, Office of"/>
    <n v="38034.11"/>
    <n v="44242.51"/>
  </r>
  <r>
    <x v="420"/>
    <x v="513"/>
    <s v="People with Developmental Disabilities, Office For"/>
    <n v="695515.62"/>
    <n v="695515.62"/>
  </r>
  <r>
    <x v="421"/>
    <x v="514"/>
    <s v="New York State Gaming Commission"/>
    <n v="0"/>
    <n v="4028.06"/>
  </r>
  <r>
    <x v="421"/>
    <x v="514"/>
    <s v="Health, Department of"/>
    <n v="216732.06"/>
    <n v="930629.38"/>
  </r>
  <r>
    <x v="421"/>
    <x v="514"/>
    <s v="Information Technology Services, Office of"/>
    <n v="54258.400000000001"/>
    <n v="77661.919999999998"/>
  </r>
  <r>
    <x v="421"/>
    <x v="514"/>
    <s v="State, Department of"/>
    <n v="9980.5400000000009"/>
    <n v="108175.57"/>
  </r>
  <r>
    <x v="421"/>
    <x v="514"/>
    <s v="Higher Education Services Corporation"/>
    <n v="58288.87"/>
    <n v="68523.37"/>
  </r>
  <r>
    <x v="421"/>
    <x v="514"/>
    <s v="Unified Courts System - Courts of Original Jurisdiction"/>
    <n v="0"/>
    <n v="44151.71"/>
  </r>
  <r>
    <x v="421"/>
    <x v="514"/>
    <s v="Lake George Park Commission"/>
    <n v="20365.2"/>
    <n v="83119.399999999994"/>
  </r>
  <r>
    <x v="421"/>
    <x v="514"/>
    <s v="Statewide Financial System"/>
    <n v="0"/>
    <n v="7157.26"/>
  </r>
  <r>
    <x v="421"/>
    <x v="514"/>
    <s v="Motor Vehicles, Department of"/>
    <n v="0"/>
    <n v="53769.41"/>
  </r>
  <r>
    <x v="421"/>
    <x v="514"/>
    <s v="Employee Relations, Governor's Office of"/>
    <n v="0"/>
    <n v="59867.49"/>
  </r>
  <r>
    <x v="421"/>
    <x v="514"/>
    <s v="Victim Services, Office of"/>
    <n v="0"/>
    <n v="20029.919999999998"/>
  </r>
  <r>
    <x v="421"/>
    <x v="514"/>
    <s v="Public Integrity, Commission on"/>
    <n v="2326.42"/>
    <n v="2326.42"/>
  </r>
  <r>
    <x v="421"/>
    <x v="514"/>
    <s v="General Services, Office of"/>
    <n v="47798.8"/>
    <n v="514015.65"/>
  </r>
  <r>
    <x v="421"/>
    <x v="514"/>
    <s v="Mental Health, Office of"/>
    <n v="24051.52"/>
    <n v="138830.82999999999"/>
  </r>
  <r>
    <x v="421"/>
    <x v="514"/>
    <s v="People with Developmental Disabilities, Office For"/>
    <n v="2227.17"/>
    <n v="43518.71"/>
  </r>
  <r>
    <x v="421"/>
    <x v="514"/>
    <s v="Children and Family Services, Office of"/>
    <n v="77588.33"/>
    <n v="378602.62"/>
  </r>
  <r>
    <x v="421"/>
    <x v="514"/>
    <s v="Education Department, State"/>
    <n v="32018.05"/>
    <n v="83409.350000000006"/>
  </r>
  <r>
    <x v="421"/>
    <x v="514"/>
    <s v="Economic Development, Department of"/>
    <n v="0"/>
    <n v="9591.06"/>
  </r>
  <r>
    <x v="421"/>
    <x v="515"/>
    <s v="Health, Department of"/>
    <n v="12814.55"/>
    <n v="12814.55"/>
  </r>
  <r>
    <x v="422"/>
    <x v="516"/>
    <s v="Corrections and Community Supervision, Department of"/>
    <n v="756.66"/>
    <n v="1670.84"/>
  </r>
  <r>
    <x v="422"/>
    <x v="516"/>
    <s v="People with Developmental Disabilities, Office For"/>
    <n v="3702.75"/>
    <n v="3702.75"/>
  </r>
  <r>
    <x v="423"/>
    <x v="517"/>
    <s v="State University of New York"/>
    <n v="0"/>
    <n v="9003.94"/>
  </r>
  <r>
    <x v="423"/>
    <x v="517"/>
    <s v="Transportation, Department of"/>
    <n v="0"/>
    <n v="202.5"/>
  </r>
  <r>
    <x v="423"/>
    <x v="517"/>
    <s v="Parks, Recreation and Historic Preservation, Office of"/>
    <n v="0"/>
    <n v="8103"/>
  </r>
  <r>
    <x v="424"/>
    <x v="518"/>
    <s v="Transportation, Department of"/>
    <n v="14516"/>
    <n v="18686"/>
  </r>
  <r>
    <x v="424"/>
    <x v="518"/>
    <s v="General Services, Office of"/>
    <n v="21450"/>
    <n v="21450"/>
  </r>
  <r>
    <x v="425"/>
    <x v="519"/>
    <s v="Transportation, Department of"/>
    <n v="111309.43"/>
    <n v="201335.42"/>
  </r>
  <r>
    <x v="425"/>
    <x v="519"/>
    <s v="Environmental Conservation,  Department of"/>
    <n v="21012.49"/>
    <n v="31078.45"/>
  </r>
  <r>
    <x v="425"/>
    <x v="519"/>
    <s v="Parks, Recreation and Historic Preservation, Office of"/>
    <n v="7347.08"/>
    <n v="7347.08"/>
  </r>
  <r>
    <x v="426"/>
    <x v="520"/>
    <s v="Children and Family Services, Office of"/>
    <n v="5334.37"/>
    <n v="8621.4699999999993"/>
  </r>
  <r>
    <x v="426"/>
    <x v="520"/>
    <s v="Corrections and Community Supervision, Department of"/>
    <n v="138540.49"/>
    <n v="386489.77"/>
  </r>
  <r>
    <x v="426"/>
    <x v="520"/>
    <s v="State University of New York"/>
    <n v="131544.31"/>
    <n v="378364.38"/>
  </r>
  <r>
    <x v="426"/>
    <x v="520"/>
    <s v="Correctional Services, Department of (Corcraft)"/>
    <n v="0"/>
    <n v="20765.490000000002"/>
  </r>
  <r>
    <x v="426"/>
    <x v="520"/>
    <s v="Transportation, Department of"/>
    <n v="445287.22"/>
    <n v="1329005.8999999999"/>
  </r>
  <r>
    <x v="426"/>
    <x v="520"/>
    <s v="Parks, Recreation and Historic Preservation, Office of"/>
    <n v="6773.04"/>
    <n v="32319.46"/>
  </r>
  <r>
    <x v="426"/>
    <x v="520"/>
    <s v="Mental Health, Office of"/>
    <n v="51297.77"/>
    <n v="74228.960000000006"/>
  </r>
  <r>
    <x v="426"/>
    <x v="520"/>
    <s v="Health, Department of"/>
    <n v="3430.05"/>
    <n v="7879.4"/>
  </r>
  <r>
    <x v="426"/>
    <x v="520"/>
    <s v="Environmental Conservation,  Department of"/>
    <n v="0"/>
    <n v="116451.16"/>
  </r>
  <r>
    <x v="426"/>
    <x v="521"/>
    <s v="Corrections and Community Supervision, Department of"/>
    <n v="67983.490000000005"/>
    <n v="472703.16"/>
  </r>
  <r>
    <x v="426"/>
    <x v="521"/>
    <s v="Health, Department of"/>
    <n v="76281.31"/>
    <n v="76281.31"/>
  </r>
  <r>
    <x v="426"/>
    <x v="521"/>
    <s v="Mental Health, Office of"/>
    <n v="4841.4799999999996"/>
    <n v="4841.4799999999996"/>
  </r>
  <r>
    <x v="426"/>
    <x v="521"/>
    <s v="Transportation, Department of"/>
    <n v="63376.91"/>
    <n v="129350.66"/>
  </r>
  <r>
    <x v="426"/>
    <x v="521"/>
    <s v="Parks, Recreation and Historic Preservation, Office of"/>
    <n v="43506.96"/>
    <n v="46698.89"/>
  </r>
  <r>
    <x v="426"/>
    <x v="521"/>
    <s v="Correctional Services, Department of (Corcraft)"/>
    <n v="0"/>
    <n v="2625.58"/>
  </r>
  <r>
    <x v="426"/>
    <x v="521"/>
    <s v="Children and Family Services, Office of"/>
    <n v="0"/>
    <n v="9609.69"/>
  </r>
  <r>
    <x v="426"/>
    <x v="521"/>
    <s v="State Police, Division of"/>
    <n v="0"/>
    <n v="2533.42"/>
  </r>
  <r>
    <x v="427"/>
    <x v="522"/>
    <s v="State Police, Division of"/>
    <n v="44157.35"/>
    <n v="105429.39"/>
  </r>
  <r>
    <x v="427"/>
    <x v="522"/>
    <s v="Unified Court System - Office of Court Administration"/>
    <n v="0"/>
    <n v="8311.84"/>
  </r>
  <r>
    <x v="427"/>
    <x v="522"/>
    <s v="Legislature - Senate"/>
    <n v="3100.16"/>
    <n v="3100.16"/>
  </r>
  <r>
    <x v="427"/>
    <x v="522"/>
    <s v="Victim Services, Office of"/>
    <n v="1832.23"/>
    <n v="1832.23"/>
  </r>
  <r>
    <x v="427"/>
    <x v="522"/>
    <s v="Justice Center for the Protection of People with Special Needs"/>
    <n v="14336.11"/>
    <n v="14336.11"/>
  </r>
  <r>
    <x v="427"/>
    <x v="522"/>
    <s v="Children and Family Services, Office of"/>
    <n v="833.61"/>
    <n v="35379.019999999997"/>
  </r>
  <r>
    <x v="427"/>
    <x v="522"/>
    <s v="Attorney General, Office of the"/>
    <n v="6219863.0899999999"/>
    <n v="6237176.5700000003"/>
  </r>
  <r>
    <x v="427"/>
    <x v="522"/>
    <s v="Financial Services, Department of"/>
    <n v="114721.73"/>
    <n v="163018.73000000001"/>
  </r>
  <r>
    <x v="427"/>
    <x v="522"/>
    <s v="Health, Department of"/>
    <n v="144685.98000000001"/>
    <n v="177589.71"/>
  </r>
  <r>
    <x v="427"/>
    <x v="522"/>
    <s v="Labor, Department of"/>
    <n v="0"/>
    <n v="1943.03"/>
  </r>
  <r>
    <x v="427"/>
    <x v="522"/>
    <s v="Public Service, Department of"/>
    <n v="0"/>
    <n v="24479.48"/>
  </r>
  <r>
    <x v="427"/>
    <x v="522"/>
    <s v="Unified Courts System - Courts of Original Jurisdiction"/>
    <n v="832.64"/>
    <n v="6883.5"/>
  </r>
  <r>
    <x v="427"/>
    <x v="522"/>
    <s v="Education Department, State"/>
    <n v="0"/>
    <n v="63725.06"/>
  </r>
  <r>
    <x v="427"/>
    <x v="522"/>
    <s v="General Services, Office of"/>
    <n v="53230.1"/>
    <n v="78065.820000000007"/>
  </r>
  <r>
    <x v="427"/>
    <x v="522"/>
    <s v="Mental Health, Office of"/>
    <n v="1822.32"/>
    <n v="2810.3"/>
  </r>
  <r>
    <x v="427"/>
    <x v="522"/>
    <s v="Unified Court System - Appellate"/>
    <n v="97927.55"/>
    <n v="118924.36"/>
  </r>
  <r>
    <x v="427"/>
    <x v="522"/>
    <s v="City University of New York"/>
    <n v="22325.32"/>
    <n v="162896.04"/>
  </r>
  <r>
    <x v="427"/>
    <x v="522"/>
    <s v="State University of New York"/>
    <n v="889086.1"/>
    <n v="4859414.92"/>
  </r>
  <r>
    <x v="427"/>
    <x v="522"/>
    <s v="Environmental Conservation,  Department of"/>
    <n v="0"/>
    <n v="52"/>
  </r>
  <r>
    <x v="427"/>
    <x v="522"/>
    <s v="State Comptroller, Office of the"/>
    <n v="46152.22"/>
    <n v="151885.4"/>
  </r>
  <r>
    <x v="428"/>
    <x v="523"/>
    <s v="City University of New York"/>
    <n v="3059.06"/>
    <n v="8380.06"/>
  </r>
  <r>
    <x v="429"/>
    <x v="524"/>
    <s v="State University of New York"/>
    <n v="0"/>
    <n v="481.51"/>
  </r>
  <r>
    <x v="429"/>
    <x v="524"/>
    <s v="State Comptroller, Office of the"/>
    <n v="378.28"/>
    <n v="378.28"/>
  </r>
  <r>
    <x v="430"/>
    <x v="525"/>
    <s v="Executive Chamber"/>
    <n v="0"/>
    <n v="939.8"/>
  </r>
  <r>
    <x v="430"/>
    <x v="525"/>
    <s v="People with Developmental Disabilities, Office For"/>
    <n v="0"/>
    <n v="663059.17000000004"/>
  </r>
  <r>
    <x v="430"/>
    <x v="525"/>
    <s v="Unified Court System - Office of Court Administration"/>
    <n v="412957.85"/>
    <n v="623741.17000000004"/>
  </r>
  <r>
    <x v="430"/>
    <x v="525"/>
    <s v="State University of New York"/>
    <n v="6180916.1699999999"/>
    <n v="7317422.9500000002"/>
  </r>
  <r>
    <x v="430"/>
    <x v="525"/>
    <s v="Criminal Justice Services, Division of"/>
    <n v="21764.5"/>
    <n v="21764.5"/>
  </r>
  <r>
    <x v="430"/>
    <x v="525"/>
    <s v="Education Department, State"/>
    <n v="0"/>
    <n v="138851.4"/>
  </r>
  <r>
    <x v="430"/>
    <x v="525"/>
    <s v="Information Technology Services, Office of"/>
    <n v="578648.78"/>
    <n v="6813137.1900000004"/>
  </r>
  <r>
    <x v="430"/>
    <x v="525"/>
    <s v="State Police, Division of"/>
    <n v="42967.98"/>
    <n v="97803.57"/>
  </r>
  <r>
    <x v="430"/>
    <x v="525"/>
    <s v="Health, Department of"/>
    <n v="13120"/>
    <n v="49832.63"/>
  </r>
  <r>
    <x v="430"/>
    <x v="525"/>
    <s v="City University of New York"/>
    <n v="172090.22"/>
    <n v="178576.32"/>
  </r>
  <r>
    <x v="430"/>
    <x v="525"/>
    <s v="Board of Elections"/>
    <n v="95296.87"/>
    <n v="173747.64"/>
  </r>
  <r>
    <x v="430"/>
    <x v="525"/>
    <s v="Labor, Department of"/>
    <n v="24084.01"/>
    <n v="24084.01"/>
  </r>
  <r>
    <x v="430"/>
    <x v="525"/>
    <s v="Justice Center for the Protection of People with Special Needs"/>
    <n v="5189"/>
    <n v="5189"/>
  </r>
  <r>
    <x v="430"/>
    <x v="525"/>
    <s v="Corrections and Community Supervision, Department of"/>
    <n v="7083.81"/>
    <n v="7083.81"/>
  </r>
  <r>
    <x v="430"/>
    <x v="525"/>
    <s v="Transportation, Department of"/>
    <n v="677086.17"/>
    <n v="677086.17"/>
  </r>
  <r>
    <x v="430"/>
    <x v="525"/>
    <s v="Financial Services, Department of"/>
    <n v="7763.05"/>
    <n v="7763.05"/>
  </r>
  <r>
    <x v="430"/>
    <x v="525"/>
    <s v="Attorney General, Office of the"/>
    <n v="278155.49"/>
    <n v="278155.49"/>
  </r>
  <r>
    <x v="430"/>
    <x v="525"/>
    <s v="Legislature - Assembly"/>
    <n v="703.2"/>
    <n v="1308"/>
  </r>
  <r>
    <x v="430"/>
    <x v="525"/>
    <s v="Legislative Bill Drafting Commission"/>
    <n v="38490.300000000003"/>
    <n v="41892.06"/>
  </r>
  <r>
    <x v="431"/>
    <x v="526"/>
    <s v="Corrections and Community Supervision, Department of"/>
    <n v="0"/>
    <n v="14.52"/>
  </r>
  <r>
    <x v="431"/>
    <x v="526"/>
    <s v="City University of New York"/>
    <n v="0"/>
    <n v="3413.03"/>
  </r>
  <r>
    <x v="431"/>
    <x v="526"/>
    <s v="Unified Courts System - Courts of Original Jurisdiction"/>
    <n v="0"/>
    <n v="13723.13"/>
  </r>
  <r>
    <x v="431"/>
    <x v="526"/>
    <s v="State University of New York"/>
    <n v="12992.67"/>
    <n v="88413.46"/>
  </r>
  <r>
    <x v="431"/>
    <x v="526"/>
    <s v="Mental Health, Office of"/>
    <n v="0"/>
    <n v="8444.56"/>
  </r>
  <r>
    <x v="431"/>
    <x v="526"/>
    <s v="General Services, Office of"/>
    <n v="30972.16"/>
    <n v="30972.16"/>
  </r>
  <r>
    <x v="431"/>
    <x v="526"/>
    <s v="Labor, Department of"/>
    <n v="0"/>
    <n v="3521.4"/>
  </r>
  <r>
    <x v="431"/>
    <x v="526"/>
    <s v="Unified Court System - Appellate"/>
    <n v="7886.17"/>
    <n v="7886.17"/>
  </r>
  <r>
    <x v="432"/>
    <x v="527"/>
    <s v="State University of New York"/>
    <n v="0"/>
    <n v="14147.6"/>
  </r>
  <r>
    <x v="433"/>
    <x v="528"/>
    <s v="Transportation, Department of"/>
    <n v="127947.03"/>
    <n v="1889067.49"/>
  </r>
  <r>
    <x v="434"/>
    <x v="529"/>
    <s v="State University of New York"/>
    <n v="249413.47"/>
    <n v="448996.03"/>
  </r>
  <r>
    <x v="434"/>
    <x v="529"/>
    <s v="Parks, Recreation and Historic Preservation, Office of"/>
    <n v="0"/>
    <n v="50.1"/>
  </r>
  <r>
    <x v="434"/>
    <x v="529"/>
    <s v="City University of New York"/>
    <n v="246723.96"/>
    <n v="549018.04"/>
  </r>
  <r>
    <x v="434"/>
    <x v="529"/>
    <s v="Mental Health, Office of"/>
    <n v="90388.45"/>
    <n v="90388.45"/>
  </r>
  <r>
    <x v="434"/>
    <x v="529"/>
    <s v="General Services, Office of"/>
    <n v="0"/>
    <n v="3843.37"/>
  </r>
  <r>
    <x v="435"/>
    <x v="530"/>
    <s v="State University of New York"/>
    <n v="140118.75"/>
    <n v="140118.75"/>
  </r>
  <r>
    <x v="436"/>
    <x v="531"/>
    <s v="State University of New York"/>
    <n v="112823.1"/>
    <n v="112823.1"/>
  </r>
  <r>
    <x v="437"/>
    <x v="532"/>
    <s v="Information Technology Services, Office of"/>
    <n v="31735.32"/>
    <n v="105451.04"/>
  </r>
  <r>
    <x v="437"/>
    <x v="532"/>
    <s v="Mental Health, Office of"/>
    <n v="935732.38"/>
    <n v="1088818.1599999999"/>
  </r>
  <r>
    <x v="437"/>
    <x v="532"/>
    <s v="State University of New York"/>
    <n v="114686"/>
    <n v="773813.72"/>
  </r>
  <r>
    <x v="437"/>
    <x v="532"/>
    <s v="General Services, Office of"/>
    <n v="8637"/>
    <n v="8637"/>
  </r>
  <r>
    <x v="437"/>
    <x v="532"/>
    <s v="Attorney General, Office of the"/>
    <n v="7085"/>
    <n v="7085"/>
  </r>
  <r>
    <x v="437"/>
    <x v="533"/>
    <s v="People with Developmental Disabilities, Office For"/>
    <n v="7015"/>
    <n v="7015"/>
  </r>
  <r>
    <x v="437"/>
    <x v="533"/>
    <s v="State University of New York"/>
    <n v="832"/>
    <n v="35132"/>
  </r>
  <r>
    <x v="438"/>
    <x v="534"/>
    <s v="Transportation, Department of"/>
    <n v="0"/>
    <n v="13137"/>
  </r>
  <r>
    <x v="439"/>
    <x v="535"/>
    <s v="General Services, Office of"/>
    <n v="4191229.57"/>
    <n v="17767178.390000001"/>
  </r>
  <r>
    <x v="439"/>
    <x v="535"/>
    <s v="Education Department, State"/>
    <n v="0"/>
    <n v="70327"/>
  </r>
  <r>
    <x v="439"/>
    <x v="535"/>
    <s v="Motor Vehicles, Department of"/>
    <n v="0"/>
    <n v="53747.35"/>
  </r>
  <r>
    <x v="439"/>
    <x v="535"/>
    <s v="Health, Department of"/>
    <n v="27508.21"/>
    <n v="187897.21"/>
  </r>
  <r>
    <x v="439"/>
    <x v="535"/>
    <s v="City University of New York"/>
    <n v="194873.14"/>
    <n v="194873.14"/>
  </r>
  <r>
    <x v="439"/>
    <x v="535"/>
    <s v="Parks, Recreation and Historic Preservation, Office of"/>
    <n v="1568938.52"/>
    <n v="2032801.52"/>
  </r>
  <r>
    <x v="439"/>
    <x v="535"/>
    <s v="State University of New York"/>
    <n v="1709392.78"/>
    <n v="6005161.4500000002"/>
  </r>
  <r>
    <x v="439"/>
    <x v="535"/>
    <s v="State Police, Division of"/>
    <n v="0"/>
    <n v="2240.92"/>
  </r>
  <r>
    <x v="439"/>
    <x v="535"/>
    <s v="Taxation and Finance, Department of"/>
    <n v="21431.7"/>
    <n v="50624.13"/>
  </r>
  <r>
    <x v="439"/>
    <x v="535"/>
    <s v="Correctional Services, Department of (Corcraft)"/>
    <n v="0"/>
    <n v="5284.4"/>
  </r>
  <r>
    <x v="439"/>
    <x v="535"/>
    <s v="Criminal Justice Services, Division of"/>
    <n v="0"/>
    <n v="2552.1"/>
  </r>
  <r>
    <x v="439"/>
    <x v="535"/>
    <s v="Agriculture and Markets, Department of"/>
    <n v="0"/>
    <n v="22423.919999999998"/>
  </r>
  <r>
    <x v="439"/>
    <x v="535"/>
    <s v="Corrections and Community Supervision, Department of"/>
    <n v="527984.38"/>
    <n v="4224312.5199999996"/>
  </r>
  <r>
    <x v="439"/>
    <x v="535"/>
    <s v="Justice Center for the Protection of People with Special Needs"/>
    <n v="0"/>
    <n v="9400"/>
  </r>
  <r>
    <x v="440"/>
    <x v="536"/>
    <s v="Attorney General, Office of the"/>
    <n v="97"/>
    <n v="97"/>
  </r>
  <r>
    <x v="441"/>
    <x v="537"/>
    <s v="Environmental Conservation,  Department of"/>
    <n v="0"/>
    <n v="57358.94"/>
  </r>
  <r>
    <x v="441"/>
    <x v="537"/>
    <s v="General Services, Office of"/>
    <n v="28531.17"/>
    <n v="95508.67"/>
  </r>
  <r>
    <x v="441"/>
    <x v="537"/>
    <s v="State Comptroller, Office of the"/>
    <n v="0"/>
    <n v="53946.13"/>
  </r>
  <r>
    <x v="441"/>
    <x v="537"/>
    <s v="Parks, Recreation and Historic Preservation, Office of"/>
    <n v="70517.19"/>
    <n v="241145.56"/>
  </r>
  <r>
    <x v="441"/>
    <x v="537"/>
    <s v="State University of New York"/>
    <n v="40336.42"/>
    <n v="142644.91"/>
  </r>
  <r>
    <x v="441"/>
    <x v="537"/>
    <s v="Attorney General, Office of the"/>
    <n v="26281.39"/>
    <n v="26281.39"/>
  </r>
  <r>
    <x v="441"/>
    <x v="537"/>
    <s v="Mental Health, Office of"/>
    <n v="19687.87"/>
    <n v="19687.87"/>
  </r>
  <r>
    <x v="441"/>
    <x v="537"/>
    <s v="State Police, Division of"/>
    <n v="74383.070000000007"/>
    <n v="74383.070000000007"/>
  </r>
  <r>
    <x v="441"/>
    <x v="537"/>
    <s v="Homeland Security and Emergency Services, Office of"/>
    <n v="45542.51"/>
    <n v="45542.51"/>
  </r>
  <r>
    <x v="442"/>
    <x v="538"/>
    <s v="Attorney General, Office of the"/>
    <n v="0"/>
    <n v="177615.28"/>
  </r>
  <r>
    <x v="442"/>
    <x v="538"/>
    <s v="Health, Department of"/>
    <n v="0"/>
    <n v="21893.19"/>
  </r>
  <r>
    <x v="442"/>
    <x v="538"/>
    <s v="Mental Health, Office of"/>
    <n v="0"/>
    <n v="30629.4"/>
  </r>
  <r>
    <x v="442"/>
    <x v="538"/>
    <s v="Parks, Recreation and Historic Preservation, Office of"/>
    <n v="239831.44"/>
    <n v="456013.96"/>
  </r>
  <r>
    <x v="442"/>
    <x v="538"/>
    <s v="State University of New York"/>
    <n v="133079.94"/>
    <n v="359961.59999999998"/>
  </r>
  <r>
    <x v="442"/>
    <x v="538"/>
    <s v="Medicaid Inspector General, Office of"/>
    <n v="0"/>
    <n v="22667.279999999999"/>
  </r>
  <r>
    <x v="442"/>
    <x v="538"/>
    <s v="People with Developmental Disabilities, Office For"/>
    <n v="445301.9"/>
    <n v="445301.9"/>
  </r>
  <r>
    <x v="442"/>
    <x v="538"/>
    <s v="Information Technology Services, Office of"/>
    <n v="0"/>
    <n v="187896.69"/>
  </r>
  <r>
    <x v="442"/>
    <x v="538"/>
    <s v="State Police, Division of"/>
    <n v="7198582.7999999998"/>
    <n v="14364742.74"/>
  </r>
  <r>
    <x v="442"/>
    <x v="538"/>
    <s v="Transportation, Department of"/>
    <n v="0"/>
    <n v="3400409.52"/>
  </r>
  <r>
    <x v="442"/>
    <x v="538"/>
    <s v="State, Department of"/>
    <n v="0"/>
    <n v="31595.4"/>
  </r>
  <r>
    <x v="442"/>
    <x v="538"/>
    <s v="Agriculture and Markets, Department of"/>
    <n v="0"/>
    <n v="259673.4"/>
  </r>
  <r>
    <x v="442"/>
    <x v="538"/>
    <s v="Legislature - Assembly"/>
    <n v="0"/>
    <n v="39448.07"/>
  </r>
  <r>
    <x v="442"/>
    <x v="538"/>
    <s v="City University of New York"/>
    <n v="0"/>
    <n v="23299"/>
  </r>
  <r>
    <x v="442"/>
    <x v="538"/>
    <s v="Environmental Conservation,  Department of"/>
    <n v="134879.10999999999"/>
    <n v="1122925.1399999999"/>
  </r>
  <r>
    <x v="442"/>
    <x v="538"/>
    <s v="Economic Development, Department of"/>
    <n v="0"/>
    <n v="107521.04"/>
  </r>
  <r>
    <x v="442"/>
    <x v="538"/>
    <s v="Military and Naval Affairs, Division of"/>
    <n v="0"/>
    <n v="26183.13"/>
  </r>
  <r>
    <x v="442"/>
    <x v="538"/>
    <s v="General Services, Office of"/>
    <n v="25978.11"/>
    <n v="111872.23"/>
  </r>
  <r>
    <x v="443"/>
    <x v="539"/>
    <s v="Financial Services, Department of"/>
    <n v="0"/>
    <n v="375.37"/>
  </r>
  <r>
    <x v="443"/>
    <x v="539"/>
    <s v="Justice Center for the Protection of People with Special Needs"/>
    <n v="52761.73"/>
    <n v="52761.73"/>
  </r>
  <r>
    <x v="443"/>
    <x v="539"/>
    <s v="Health, Department of"/>
    <n v="157757.57999999999"/>
    <n v="450954.65"/>
  </r>
  <r>
    <x v="443"/>
    <x v="540"/>
    <s v="Health, Department of"/>
    <n v="6045.41"/>
    <n v="6045.41"/>
  </r>
  <r>
    <x v="444"/>
    <x v="541"/>
    <s v="Attorney General, Office of the"/>
    <n v="176280.4"/>
    <n v="198281.68"/>
  </r>
  <r>
    <x v="444"/>
    <x v="541"/>
    <s v="Corrections and Community Supervision, Department of"/>
    <n v="15178.95"/>
    <n v="99912.54"/>
  </r>
  <r>
    <x v="444"/>
    <x v="541"/>
    <s v="Health, Department of"/>
    <n v="577196.43000000005"/>
    <n v="792500.22"/>
  </r>
  <r>
    <x v="444"/>
    <x v="541"/>
    <s v="Labor, Department of"/>
    <n v="104229.85"/>
    <n v="106411.3"/>
  </r>
  <r>
    <x v="444"/>
    <x v="541"/>
    <s v="Legislature - Senate"/>
    <n v="59955"/>
    <n v="1224067.3999999999"/>
  </r>
  <r>
    <x v="444"/>
    <x v="541"/>
    <s v="State Police, Division of"/>
    <n v="107799.5"/>
    <n v="113126.62"/>
  </r>
  <r>
    <x v="444"/>
    <x v="541"/>
    <s v="State University of New York"/>
    <n v="1391787.91"/>
    <n v="1728726.97"/>
  </r>
  <r>
    <x v="444"/>
    <x v="541"/>
    <s v="Education Department, State"/>
    <n v="0"/>
    <n v="187547.51"/>
  </r>
  <r>
    <x v="444"/>
    <x v="541"/>
    <s v="Mental Health, Office of"/>
    <n v="112522.96"/>
    <n v="165033.79999999999"/>
  </r>
  <r>
    <x v="444"/>
    <x v="541"/>
    <s v="Alcoholism and Substance Abuse Services, Office of"/>
    <n v="13012.09"/>
    <n v="35645.17"/>
  </r>
  <r>
    <x v="444"/>
    <x v="541"/>
    <s v="Environmental Conservation,  Department of"/>
    <n v="8304.9"/>
    <n v="16488.3"/>
  </r>
  <r>
    <x v="444"/>
    <x v="541"/>
    <s v="Information Technology Services, Office of"/>
    <n v="6072269.3700000001"/>
    <n v="6547021.4900000002"/>
  </r>
  <r>
    <x v="444"/>
    <x v="541"/>
    <s v="Transportation, Department of"/>
    <n v="2748"/>
    <n v="2748"/>
  </r>
  <r>
    <x v="444"/>
    <x v="541"/>
    <s v="Military and Naval Affairs, Division of"/>
    <n v="243650.61"/>
    <n v="268113.90999999997"/>
  </r>
  <r>
    <x v="444"/>
    <x v="541"/>
    <s v="Financial Services, Department of"/>
    <n v="0"/>
    <n v="2112"/>
  </r>
  <r>
    <x v="444"/>
    <x v="541"/>
    <s v="People with Developmental Disabilities, Office For"/>
    <n v="550000"/>
    <n v="550000"/>
  </r>
  <r>
    <x v="444"/>
    <x v="541"/>
    <s v="Workers' Compensation Board"/>
    <n v="37920"/>
    <n v="37920"/>
  </r>
  <r>
    <x v="444"/>
    <x v="541"/>
    <s v="Children and Family Services, Office of"/>
    <n v="3540.2"/>
    <n v="3540.2"/>
  </r>
  <r>
    <x v="444"/>
    <x v="541"/>
    <s v="General Services, Office of"/>
    <n v="23400"/>
    <n v="23400"/>
  </r>
  <r>
    <x v="444"/>
    <x v="541"/>
    <s v="Justice Center for the Protection of People with Special Needs"/>
    <n v="2093.1"/>
    <n v="2093.1"/>
  </r>
  <r>
    <x v="444"/>
    <x v="541"/>
    <s v="Legislative Bill Drafting Commission"/>
    <n v="0"/>
    <n v="2640"/>
  </r>
  <r>
    <x v="444"/>
    <x v="541"/>
    <s v="Executive Chamber"/>
    <n v="0"/>
    <n v="3807.2"/>
  </r>
  <r>
    <x v="444"/>
    <x v="541"/>
    <s v="City University of New York"/>
    <n v="194493.28"/>
    <n v="200921.75"/>
  </r>
  <r>
    <x v="444"/>
    <x v="541"/>
    <s v="Parks, Recreation and Historic Preservation, Office of"/>
    <n v="479"/>
    <n v="479"/>
  </r>
  <r>
    <x v="444"/>
    <x v="542"/>
    <s v="Unified Court System - Office of Court Administration"/>
    <n v="0"/>
    <n v="223566.88"/>
  </r>
  <r>
    <x v="444"/>
    <x v="542"/>
    <s v="State University of New York"/>
    <n v="36365.96"/>
    <n v="4031182.84"/>
  </r>
  <r>
    <x v="444"/>
    <x v="542"/>
    <s v="Unified Courts System - Courts of Original Jurisdiction"/>
    <n v="0"/>
    <n v="1101.49"/>
  </r>
  <r>
    <x v="444"/>
    <x v="542"/>
    <s v="Justice Center for the Protection of People with Special Needs"/>
    <n v="0"/>
    <n v="29763.759999999998"/>
  </r>
  <r>
    <x v="444"/>
    <x v="542"/>
    <s v="Mental Health, Office of"/>
    <n v="0"/>
    <n v="493.29"/>
  </r>
  <r>
    <x v="444"/>
    <x v="542"/>
    <s v="Labor, Department of"/>
    <n v="0"/>
    <n v="57652.09"/>
  </r>
  <r>
    <x v="444"/>
    <x v="542"/>
    <s v="Health, Department of"/>
    <n v="0"/>
    <n v="70848.14"/>
  </r>
  <r>
    <x v="444"/>
    <x v="542"/>
    <s v="Environmental Conservation,  Department of"/>
    <n v="0"/>
    <n v="774.09"/>
  </r>
  <r>
    <x v="444"/>
    <x v="542"/>
    <s v="City University of New York"/>
    <n v="0"/>
    <n v="111449.54"/>
  </r>
  <r>
    <x v="444"/>
    <x v="542"/>
    <s v="Children and Family Services, Office of"/>
    <n v="0"/>
    <n v="1647.64"/>
  </r>
  <r>
    <x v="444"/>
    <x v="543"/>
    <s v="Unified Courts System - Courts of Original Jurisdiction"/>
    <n v="28395.23"/>
    <n v="130150.66"/>
  </r>
  <r>
    <x v="444"/>
    <x v="543"/>
    <s v="Unified Court System - Office of Court Administration"/>
    <n v="705988.37"/>
    <n v="2105162.54"/>
  </r>
  <r>
    <x v="444"/>
    <x v="543"/>
    <s v="Inspector General, Office of the State"/>
    <n v="2652.99"/>
    <n v="2652.99"/>
  </r>
  <r>
    <x v="444"/>
    <x v="543"/>
    <s v="Mental Health, Office of"/>
    <n v="805.88"/>
    <n v="539494.79"/>
  </r>
  <r>
    <x v="444"/>
    <x v="543"/>
    <s v="Civil Service, Department of"/>
    <n v="0"/>
    <n v="10048.719999999999"/>
  </r>
  <r>
    <x v="444"/>
    <x v="543"/>
    <s v="Unified Court System - Appellate"/>
    <n v="7485.01"/>
    <n v="30020.71"/>
  </r>
  <r>
    <x v="444"/>
    <x v="543"/>
    <s v="Legislature - Senate"/>
    <n v="40600.44"/>
    <n v="67292.160000000003"/>
  </r>
  <r>
    <x v="444"/>
    <x v="543"/>
    <s v="Parks, Recreation and Historic Preservation, Office of"/>
    <n v="0"/>
    <n v="48542.55"/>
  </r>
  <r>
    <x v="444"/>
    <x v="543"/>
    <s v="Motor Vehicles, Department of"/>
    <n v="0"/>
    <n v="3454.06"/>
  </r>
  <r>
    <x v="444"/>
    <x v="543"/>
    <s v="People with Developmental Disabilities, Office For"/>
    <n v="0"/>
    <n v="6532.52"/>
  </r>
  <r>
    <x v="444"/>
    <x v="543"/>
    <s v="State University of New York"/>
    <n v="327253.7"/>
    <n v="1475853.95"/>
  </r>
  <r>
    <x v="444"/>
    <x v="543"/>
    <s v="State Comptroller, Office of the"/>
    <n v="38900.9"/>
    <n v="91254.17"/>
  </r>
  <r>
    <x v="444"/>
    <x v="543"/>
    <s v="Health, Department of"/>
    <n v="493068.29"/>
    <n v="2427963.0099999998"/>
  </r>
  <r>
    <x v="444"/>
    <x v="543"/>
    <s v="State, Department of"/>
    <n v="0"/>
    <n v="527.26"/>
  </r>
  <r>
    <x v="444"/>
    <x v="543"/>
    <s v="Transportation, Department of"/>
    <n v="666.52"/>
    <n v="219902.49"/>
  </r>
  <r>
    <x v="444"/>
    <x v="543"/>
    <s v="State Police, Division of"/>
    <n v="15773.46"/>
    <n v="26144.63"/>
  </r>
  <r>
    <x v="444"/>
    <x v="543"/>
    <s v="Education Department, State"/>
    <n v="21179.75"/>
    <n v="48342.29"/>
  </r>
  <r>
    <x v="444"/>
    <x v="543"/>
    <s v="Justice Center for the Protection of People with Special Needs"/>
    <n v="2147.12"/>
    <n v="4377.82"/>
  </r>
  <r>
    <x v="444"/>
    <x v="543"/>
    <s v="Legislature - Assembly"/>
    <n v="69646.179999999993"/>
    <n v="286419.71000000002"/>
  </r>
  <r>
    <x v="444"/>
    <x v="543"/>
    <s v="Attorney General, Office of the"/>
    <n v="240274.66"/>
    <n v="358848.89"/>
  </r>
  <r>
    <x v="444"/>
    <x v="543"/>
    <s v="Alcoholism and Substance Abuse Services, Office of"/>
    <n v="8264.7999999999993"/>
    <n v="14882.96"/>
  </r>
  <r>
    <x v="444"/>
    <x v="543"/>
    <s v="Labor, Department of"/>
    <n v="190136.87"/>
    <n v="190830.18"/>
  </r>
  <r>
    <x v="444"/>
    <x v="543"/>
    <s v="Corrections and Community Supervision, Department of"/>
    <n v="3328.14"/>
    <n v="22848.080000000002"/>
  </r>
  <r>
    <x v="444"/>
    <x v="543"/>
    <s v="Information Technology Services, Office of"/>
    <n v="3581124.2"/>
    <n v="4525586.47"/>
  </r>
  <r>
    <x v="444"/>
    <x v="543"/>
    <s v="Environmental Conservation,  Department of"/>
    <n v="12040"/>
    <n v="26721.67"/>
  </r>
  <r>
    <x v="444"/>
    <x v="543"/>
    <s v="Financial Services, Department of"/>
    <n v="17419.64"/>
    <n v="45559.27"/>
  </r>
  <r>
    <x v="444"/>
    <x v="543"/>
    <s v="Criminal Justice Services, Division of"/>
    <n v="0"/>
    <n v="9277.93"/>
  </r>
  <r>
    <x v="444"/>
    <x v="543"/>
    <s v="City University of New York"/>
    <n v="263588.88"/>
    <n v="1119880.03"/>
  </r>
  <r>
    <x v="444"/>
    <x v="543"/>
    <s v="Children and Family Services, Office of"/>
    <n v="110881.68"/>
    <n v="299242.26"/>
  </r>
  <r>
    <x v="444"/>
    <x v="543"/>
    <s v="City University Construction Fund"/>
    <n v="0"/>
    <n v="1189.99"/>
  </r>
  <r>
    <x v="444"/>
    <x v="543"/>
    <s v="Board of Elections"/>
    <n v="0"/>
    <n v="2092.6"/>
  </r>
  <r>
    <x v="445"/>
    <x v="544"/>
    <s v="City University of New York"/>
    <n v="528707.26"/>
    <n v="3474784.7"/>
  </r>
  <r>
    <x v="445"/>
    <x v="544"/>
    <s v="Attorney General, Office of the"/>
    <n v="343144.87"/>
    <n v="509818.76"/>
  </r>
  <r>
    <x v="445"/>
    <x v="544"/>
    <s v="Transportation, Department of"/>
    <n v="4920"/>
    <n v="43165.16"/>
  </r>
  <r>
    <x v="445"/>
    <x v="544"/>
    <s v="State University of New York"/>
    <n v="401426.91"/>
    <n v="3759541.97"/>
  </r>
  <r>
    <x v="445"/>
    <x v="544"/>
    <s v="Unified Court System - Office of Court Administration"/>
    <n v="470658.28"/>
    <n v="1893116.62"/>
  </r>
  <r>
    <x v="445"/>
    <x v="544"/>
    <s v="Information Technology Services, Office of"/>
    <n v="0"/>
    <n v="11580.03"/>
  </r>
  <r>
    <x v="445"/>
    <x v="544"/>
    <s v="Financial Services, Department of"/>
    <n v="17500"/>
    <n v="75669.429999999993"/>
  </r>
  <r>
    <x v="446"/>
    <x v="545"/>
    <s v="General Services, Office of"/>
    <n v="0"/>
    <n v="11156.23"/>
  </r>
  <r>
    <x v="447"/>
    <x v="546"/>
    <s v="General Services, Office of"/>
    <n v="0"/>
    <n v="763625.1"/>
  </r>
  <r>
    <x v="447"/>
    <x v="546"/>
    <s v="Children and Family Services, Office of"/>
    <n v="23002.28"/>
    <n v="33583.879999999997"/>
  </r>
  <r>
    <x v="447"/>
    <x v="546"/>
    <s v="Unified Courts System - Courts of Original Jurisdiction"/>
    <n v="36834.370000000003"/>
    <n v="38629.199999999997"/>
  </r>
  <r>
    <x v="447"/>
    <x v="546"/>
    <s v="Health, Department of"/>
    <n v="0"/>
    <n v="42320.59"/>
  </r>
  <r>
    <x v="447"/>
    <x v="546"/>
    <s v="Unified Court System - Appellate"/>
    <n v="2921.9"/>
    <n v="2921.9"/>
  </r>
  <r>
    <x v="447"/>
    <x v="546"/>
    <s v="City University of New York"/>
    <n v="52445.79"/>
    <n v="92456.65"/>
  </r>
  <r>
    <x v="447"/>
    <x v="546"/>
    <s v="Alcoholic Beverage Control, Division of"/>
    <n v="65987.55"/>
    <n v="65987.55"/>
  </r>
  <r>
    <x v="447"/>
    <x v="546"/>
    <s v="State Police, Division of"/>
    <n v="0"/>
    <n v="644.5"/>
  </r>
  <r>
    <x v="447"/>
    <x v="546"/>
    <s v="State University of New York"/>
    <n v="52893.03"/>
    <n v="453564.61"/>
  </r>
  <r>
    <x v="447"/>
    <x v="546"/>
    <s v="State Comptroller, Office of the"/>
    <n v="245.1"/>
    <n v="903.87"/>
  </r>
  <r>
    <x v="447"/>
    <x v="546"/>
    <s v="Homeland Security and Emergency Services, Office of"/>
    <n v="0"/>
    <n v="4170"/>
  </r>
  <r>
    <x v="448"/>
    <x v="547"/>
    <s v="City University of New York"/>
    <n v="0"/>
    <n v="3680.4"/>
  </r>
  <r>
    <x v="448"/>
    <x v="547"/>
    <s v="Children and Family Services, Office of"/>
    <n v="0"/>
    <n v="287659.38"/>
  </r>
  <r>
    <x v="449"/>
    <x v="548"/>
    <s v="Temporary and Disability Assistance, Office of"/>
    <n v="9337.64"/>
    <n v="9337.64"/>
  </r>
  <r>
    <x v="449"/>
    <x v="548"/>
    <s v="Children and Family Services, Office of"/>
    <n v="300.2"/>
    <n v="300.2"/>
  </r>
  <r>
    <x v="450"/>
    <x v="549"/>
    <s v="Transportation, Department of"/>
    <n v="2789.16"/>
    <n v="2789.16"/>
  </r>
  <r>
    <x v="450"/>
    <x v="549"/>
    <s v="State Police, Division of"/>
    <n v="0"/>
    <n v="11094.28"/>
  </r>
  <r>
    <x v="450"/>
    <x v="549"/>
    <s v="Children and Family Services, Office of"/>
    <n v="2455.1999999999998"/>
    <n v="2455.1999999999998"/>
  </r>
  <r>
    <x v="451"/>
    <x v="550"/>
    <s v="State University of New York"/>
    <n v="0"/>
    <n v="3301.48"/>
  </r>
  <r>
    <x v="451"/>
    <x v="550"/>
    <s v="Education Department, State"/>
    <n v="0"/>
    <n v="1873.6"/>
  </r>
  <r>
    <x v="451"/>
    <x v="550"/>
    <s v="Transportation, Department of"/>
    <n v="0"/>
    <n v="4902"/>
  </r>
  <r>
    <x v="451"/>
    <x v="550"/>
    <s v="Corrections and Community Supervision, Department of"/>
    <n v="0"/>
    <n v="3586"/>
  </r>
  <r>
    <x v="451"/>
    <x v="550"/>
    <s v="People with Developmental Disabilities, Office For"/>
    <n v="0"/>
    <n v="789.95"/>
  </r>
  <r>
    <x v="452"/>
    <x v="551"/>
    <s v="Financial Services, Department of"/>
    <n v="0"/>
    <n v="959.75"/>
  </r>
  <r>
    <x v="452"/>
    <x v="551"/>
    <s v="Information Technology Services, Office of"/>
    <n v="52414"/>
    <n v="120580"/>
  </r>
  <r>
    <x v="452"/>
    <x v="551"/>
    <s v="Parks, Recreation and Historic Preservation, Office of"/>
    <n v="0"/>
    <n v="12117"/>
  </r>
  <r>
    <x v="452"/>
    <x v="551"/>
    <s v="State University of New York"/>
    <n v="26536"/>
    <n v="32378"/>
  </r>
  <r>
    <x v="452"/>
    <x v="551"/>
    <s v="Unified Courts System - Courts of Original Jurisdiction"/>
    <n v="99130"/>
    <n v="123053"/>
  </r>
  <r>
    <x v="452"/>
    <x v="551"/>
    <s v="Unified Court System - Office of Court Administration"/>
    <n v="0"/>
    <n v="34870"/>
  </r>
  <r>
    <x v="452"/>
    <x v="551"/>
    <s v="Criminal Justice Services, Division of"/>
    <n v="26383"/>
    <n v="26383"/>
  </r>
  <r>
    <x v="453"/>
    <x v="552"/>
    <s v="Environmental Conservation,  Department of"/>
    <n v="0"/>
    <n v="1458"/>
  </r>
  <r>
    <x v="454"/>
    <x v="553"/>
    <s v="Environmental Conservation,  Department of"/>
    <n v="170"/>
    <n v="2421"/>
  </r>
  <r>
    <x v="454"/>
    <x v="553"/>
    <s v="Unified Court System - Office of Court Administration"/>
    <n v="0"/>
    <n v="8120"/>
  </r>
  <r>
    <x v="454"/>
    <x v="553"/>
    <s v="City University of New York"/>
    <n v="128611.76"/>
    <n v="894054.06"/>
  </r>
  <r>
    <x v="454"/>
    <x v="553"/>
    <s v="New York State Gaming Commission"/>
    <n v="0"/>
    <n v="4600"/>
  </r>
  <r>
    <x v="454"/>
    <x v="553"/>
    <s v="Attorney General, Office of the"/>
    <n v="8100"/>
    <n v="25350"/>
  </r>
  <r>
    <x v="454"/>
    <x v="553"/>
    <s v="State University of New York"/>
    <n v="0"/>
    <n v="64810.23"/>
  </r>
  <r>
    <x v="454"/>
    <x v="553"/>
    <s v="Alcoholism and Substance Abuse Services, Office of"/>
    <n v="0"/>
    <n v="1375"/>
  </r>
  <r>
    <x v="455"/>
    <x v="554"/>
    <s v="People with Developmental Disabilities, Office For"/>
    <n v="5375.63"/>
    <n v="5375.63"/>
  </r>
  <r>
    <x v="455"/>
    <x v="554"/>
    <s v="Health, Department of"/>
    <n v="394.66"/>
    <n v="394.66"/>
  </r>
  <r>
    <x v="455"/>
    <x v="554"/>
    <s v="Corrections and Community Supervision, Department of"/>
    <n v="11481.24"/>
    <n v="11481.24"/>
  </r>
  <r>
    <x v="455"/>
    <x v="554"/>
    <s v="State University of New York"/>
    <n v="21078.799999999999"/>
    <n v="34150.94"/>
  </r>
  <r>
    <x v="455"/>
    <x v="554"/>
    <s v="State Police, Division of"/>
    <n v="199880.95999999999"/>
    <n v="386216.23"/>
  </r>
  <r>
    <x v="455"/>
    <x v="554"/>
    <s v="Transportation, Department of"/>
    <n v="234073.54"/>
    <n v="452311.83"/>
  </r>
  <r>
    <x v="455"/>
    <x v="554"/>
    <s v="City University of New York"/>
    <n v="36276.519999999997"/>
    <n v="43541.32"/>
  </r>
  <r>
    <x v="455"/>
    <x v="554"/>
    <s v="Environmental Conservation,  Department of"/>
    <n v="64211.28"/>
    <n v="205875.3"/>
  </r>
  <r>
    <x v="456"/>
    <x v="555"/>
    <s v="Education Department, State"/>
    <n v="0"/>
    <n v="16205.97"/>
  </r>
  <r>
    <x v="456"/>
    <x v="556"/>
    <s v="State University of New York"/>
    <n v="10526.56"/>
    <n v="10526.56"/>
  </r>
  <r>
    <x v="456"/>
    <x v="556"/>
    <s v="General Services, Office of"/>
    <n v="24527025.84"/>
    <n v="88980586.140000001"/>
  </r>
  <r>
    <x v="456"/>
    <x v="556"/>
    <s v="Education Department, State"/>
    <n v="0"/>
    <n v="21208.9"/>
  </r>
  <r>
    <x v="456"/>
    <x v="557"/>
    <s v="Financial Services, Department of"/>
    <n v="78656.47"/>
    <n v="108655.67999999999"/>
  </r>
  <r>
    <x v="456"/>
    <x v="557"/>
    <s v="Medicaid Inspector General, Office of"/>
    <n v="5203"/>
    <n v="5203"/>
  </r>
  <r>
    <x v="456"/>
    <x v="557"/>
    <s v="Justice Center for the Protection of People with Special Needs"/>
    <n v="0"/>
    <n v="47220"/>
  </r>
  <r>
    <x v="456"/>
    <x v="557"/>
    <s v="Children and Family Services, Office of"/>
    <n v="100303.03999999999"/>
    <n v="734184.5"/>
  </r>
  <r>
    <x v="456"/>
    <x v="557"/>
    <s v="Economic Development, Department of"/>
    <n v="0"/>
    <n v="62479.4"/>
  </r>
  <r>
    <x v="456"/>
    <x v="557"/>
    <s v="Health, Department of"/>
    <n v="648975.63"/>
    <n v="2776972.69"/>
  </r>
  <r>
    <x v="456"/>
    <x v="557"/>
    <s v="State, Department of"/>
    <n v="0"/>
    <n v="9206.93"/>
  </r>
  <r>
    <x v="456"/>
    <x v="557"/>
    <s v="New York State Gaming Commission"/>
    <n v="0"/>
    <n v="54265.34"/>
  </r>
  <r>
    <x v="456"/>
    <x v="557"/>
    <s v="Mental Health, Office of"/>
    <n v="151857.84"/>
    <n v="364290.82"/>
  </r>
  <r>
    <x v="456"/>
    <x v="557"/>
    <s v="People with Developmental Disabilities, Office For"/>
    <n v="177904.01"/>
    <n v="508654.71"/>
  </r>
  <r>
    <x v="456"/>
    <x v="557"/>
    <s v="Public Employment Relations Board"/>
    <n v="0"/>
    <n v="5831.38"/>
  </r>
  <r>
    <x v="456"/>
    <x v="557"/>
    <s v="Education Department, State"/>
    <n v="19299.52"/>
    <n v="93977.46"/>
  </r>
  <r>
    <x v="456"/>
    <x v="557"/>
    <s v="State University of New York"/>
    <n v="41237.94"/>
    <n v="131052.21"/>
  </r>
  <r>
    <x v="456"/>
    <x v="557"/>
    <s v="Unified Court System - Office of Court Administration"/>
    <n v="0"/>
    <n v="93518.51"/>
  </r>
  <r>
    <x v="456"/>
    <x v="557"/>
    <s v="Attorney General, Office of the"/>
    <n v="0"/>
    <n v="31720.720000000001"/>
  </r>
  <r>
    <x v="456"/>
    <x v="557"/>
    <s v="City University of New York"/>
    <n v="0"/>
    <n v="37365.120000000003"/>
  </r>
  <r>
    <x v="456"/>
    <x v="558"/>
    <s v="Health, Department of"/>
    <n v="44614.62"/>
    <n v="44614.62"/>
  </r>
  <r>
    <x v="456"/>
    <x v="558"/>
    <s v="Children and Family Services, Office of"/>
    <n v="4017.6"/>
    <n v="4017.6"/>
  </r>
  <r>
    <x v="456"/>
    <x v="558"/>
    <s v="People with Developmental Disabilities, Office For"/>
    <n v="10609.87"/>
    <n v="10609.87"/>
  </r>
  <r>
    <x v="456"/>
    <x v="558"/>
    <s v="Mental Health, Office of"/>
    <n v="16958.04"/>
    <n v="16958.04"/>
  </r>
  <r>
    <x v="456"/>
    <x v="558"/>
    <s v="State University of New York"/>
    <n v="419.29"/>
    <n v="419.29"/>
  </r>
  <r>
    <x v="457"/>
    <x v="559"/>
    <s v="State University of New York"/>
    <n v="79104.210000000006"/>
    <n v="79104.210000000006"/>
  </r>
  <r>
    <x v="457"/>
    <x v="559"/>
    <s v="Corrections and Community Supervision, Department of"/>
    <n v="1224765.43"/>
    <n v="1224765.43"/>
  </r>
  <r>
    <x v="458"/>
    <x v="560"/>
    <s v="Unified Court System - Office of Court Administration"/>
    <n v="0"/>
    <n v="28575.01"/>
  </r>
  <r>
    <x v="458"/>
    <x v="560"/>
    <s v="City University of New York"/>
    <n v="287957.83"/>
    <n v="1002469.33"/>
  </r>
  <r>
    <x v="458"/>
    <x v="560"/>
    <s v="Motor Vehicles, Department of"/>
    <n v="0"/>
    <n v="10664"/>
  </r>
  <r>
    <x v="458"/>
    <x v="560"/>
    <s v="State University of New York"/>
    <n v="160906.85999999999"/>
    <n v="512025.18"/>
  </r>
  <r>
    <x v="459"/>
    <x v="561"/>
    <s v="Transportation, Department of"/>
    <n v="614496.73"/>
    <n v="1985934.08"/>
  </r>
  <r>
    <x v="460"/>
    <x v="562"/>
    <s v="Transportation, Department of"/>
    <n v="117529.45"/>
    <n v="2156099.1"/>
  </r>
  <r>
    <x v="461"/>
    <x v="563"/>
    <s v="State University of New York"/>
    <n v="8383.92"/>
    <n v="58249.64"/>
  </r>
  <r>
    <x v="461"/>
    <x v="563"/>
    <s v="City University of New York"/>
    <n v="0"/>
    <n v="902.94"/>
  </r>
  <r>
    <x v="461"/>
    <x v="563"/>
    <s v="Unified Courts System - Courts of Original Jurisdiction"/>
    <n v="12437.58"/>
    <n v="12437.58"/>
  </r>
  <r>
    <x v="462"/>
    <x v="564"/>
    <s v="Education Department, State"/>
    <n v="20543.080000000002"/>
    <n v="135874.10999999999"/>
  </r>
  <r>
    <x v="462"/>
    <x v="564"/>
    <s v="State Police, Division of"/>
    <n v="0"/>
    <n v="494.02"/>
  </r>
  <r>
    <x v="462"/>
    <x v="564"/>
    <s v="State University of New York"/>
    <n v="572.44000000000005"/>
    <n v="572.44000000000005"/>
  </r>
  <r>
    <x v="462"/>
    <x v="564"/>
    <s v="State Comptroller, Office of the"/>
    <n v="0"/>
    <n v="228"/>
  </r>
  <r>
    <x v="462"/>
    <x v="564"/>
    <s v="Economic Development, Department of"/>
    <n v="0"/>
    <n v="70562.31"/>
  </r>
  <r>
    <x v="462"/>
    <x v="564"/>
    <s v="Motor Vehicles, Department of"/>
    <n v="34735.31"/>
    <n v="232992.04"/>
  </r>
  <r>
    <x v="462"/>
    <x v="564"/>
    <s v="Health, Department of"/>
    <n v="287998.11"/>
    <n v="930786.63"/>
  </r>
  <r>
    <x v="462"/>
    <x v="564"/>
    <s v="New York State Gaming Commission"/>
    <n v="0"/>
    <n v="93840.25"/>
  </r>
  <r>
    <x v="462"/>
    <x v="564"/>
    <s v="Children and Family Services, Office of"/>
    <n v="47291.82"/>
    <n v="198017.82"/>
  </r>
  <r>
    <x v="462"/>
    <x v="564"/>
    <s v="Mental Health, Office of"/>
    <n v="419596.49"/>
    <n v="2484541.64"/>
  </r>
  <r>
    <x v="462"/>
    <x v="564"/>
    <s v="People with Developmental Disabilities, Office For"/>
    <n v="79707.11"/>
    <n v="571232.29"/>
  </r>
  <r>
    <x v="462"/>
    <x v="565"/>
    <s v="Health, Department of"/>
    <n v="2707.5"/>
    <n v="2707.5"/>
  </r>
  <r>
    <x v="463"/>
    <x v="566"/>
    <s v="State University of New York"/>
    <n v="0"/>
    <n v="2520"/>
  </r>
  <r>
    <x v="464"/>
    <x v="567"/>
    <s v="General Services, Office of"/>
    <n v="611788.09"/>
    <n v="11897742.34"/>
  </r>
  <r>
    <x v="465"/>
    <x v="568"/>
    <s v="Health, Department of"/>
    <n v="14577.45"/>
    <n v="14577.45"/>
  </r>
  <r>
    <x v="465"/>
    <x v="568"/>
    <s v="Temporary and Disability Assistance, Office of"/>
    <n v="6070.8"/>
    <n v="6070.8"/>
  </r>
  <r>
    <x v="466"/>
    <x v="569"/>
    <s v="Information Technology Services, Office of"/>
    <n v="35000"/>
    <n v="35000"/>
  </r>
  <r>
    <x v="466"/>
    <x v="569"/>
    <s v="Transportation, Department of"/>
    <n v="112752.96000000001"/>
    <n v="112752.96000000001"/>
  </r>
  <r>
    <x v="467"/>
    <x v="570"/>
    <s v="State University of New York"/>
    <n v="0"/>
    <n v="6633.39"/>
  </r>
  <r>
    <x v="467"/>
    <x v="570"/>
    <s v="Transportation, Department of"/>
    <n v="263898.93"/>
    <n v="621910.54"/>
  </r>
  <r>
    <x v="468"/>
    <x v="571"/>
    <s v="Unified Court System - Appellate"/>
    <n v="561.79999999999995"/>
    <n v="561.79999999999995"/>
  </r>
  <r>
    <x v="468"/>
    <x v="571"/>
    <s v="State University of New York"/>
    <n v="485.1"/>
    <n v="63532.99"/>
  </r>
  <r>
    <x v="468"/>
    <x v="571"/>
    <s v="Mental Health, Office of"/>
    <n v="0"/>
    <n v="56542.1"/>
  </r>
  <r>
    <x v="468"/>
    <x v="571"/>
    <s v="Legislature - Assembly"/>
    <n v="0"/>
    <n v="9098.26"/>
  </r>
  <r>
    <x v="468"/>
    <x v="571"/>
    <s v="Unified Courts System - Courts of Original Jurisdiction"/>
    <n v="640.85"/>
    <n v="640.85"/>
  </r>
  <r>
    <x v="468"/>
    <x v="571"/>
    <s v="City University of New York"/>
    <n v="14802.75"/>
    <n v="55608.25"/>
  </r>
  <r>
    <x v="469"/>
    <x v="572"/>
    <s v="State Comptroller, Office of the"/>
    <n v="695528.15"/>
    <n v="1662245.26"/>
  </r>
  <r>
    <x v="469"/>
    <x v="572"/>
    <s v="City University of New York"/>
    <n v="668589.62"/>
    <n v="668589.62"/>
  </r>
  <r>
    <x v="469"/>
    <x v="572"/>
    <s v="Health, Department of"/>
    <n v="533437.92000000004"/>
    <n v="533437.92000000004"/>
  </r>
  <r>
    <x v="469"/>
    <x v="572"/>
    <s v="Information Technology Services, Office of"/>
    <n v="2613778.67"/>
    <n v="2621467.33"/>
  </r>
  <r>
    <x v="469"/>
    <x v="572"/>
    <s v="Unified Court System - Office of Court Administration"/>
    <n v="363617.92"/>
    <n v="428152.21"/>
  </r>
  <r>
    <x v="469"/>
    <x v="572"/>
    <s v="Children and Family Services, Office of"/>
    <n v="67793.36"/>
    <n v="67867.179999999993"/>
  </r>
  <r>
    <x v="469"/>
    <x v="572"/>
    <s v="State University of New York"/>
    <n v="1195888.52"/>
    <n v="1196253.52"/>
  </r>
  <r>
    <x v="469"/>
    <x v="572"/>
    <s v="Inspector General, Office of the State"/>
    <n v="23803.5"/>
    <n v="23803.5"/>
  </r>
  <r>
    <x v="469"/>
    <x v="572"/>
    <s v="Mental Health, Office of"/>
    <n v="40500.080000000002"/>
    <n v="40500.080000000002"/>
  </r>
  <r>
    <x v="469"/>
    <x v="572"/>
    <s v="Attorney General, Office of the"/>
    <n v="204562.21"/>
    <n v="383308.93"/>
  </r>
  <r>
    <x v="469"/>
    <x v="572"/>
    <s v="Temporary and Disability Assistance, Office of"/>
    <n v="284185.17"/>
    <n v="284185.17"/>
  </r>
  <r>
    <x v="469"/>
    <x v="572"/>
    <s v="State Police, Division of"/>
    <n v="125958.43"/>
    <n v="125958.43"/>
  </r>
  <r>
    <x v="469"/>
    <x v="572"/>
    <s v="Executive Chamber"/>
    <n v="4116"/>
    <n v="4116"/>
  </r>
  <r>
    <x v="469"/>
    <x v="572"/>
    <s v="General Services, Office of"/>
    <n v="5535.5"/>
    <n v="5535.5"/>
  </r>
  <r>
    <x v="469"/>
    <x v="572"/>
    <s v="Taxation and Finance, Department of"/>
    <n v="118127.73"/>
    <n v="118127.73"/>
  </r>
  <r>
    <x v="469"/>
    <x v="572"/>
    <s v="Labor, Department of"/>
    <n v="5326.59"/>
    <n v="5326.59"/>
  </r>
  <r>
    <x v="469"/>
    <x v="572"/>
    <s v="Legislature - Assembly"/>
    <n v="28300.959999999999"/>
    <n v="28300.959999999999"/>
  </r>
  <r>
    <x v="469"/>
    <x v="572"/>
    <s v="Workers' Compensation Board"/>
    <n v="56218.9"/>
    <n v="56218.9"/>
  </r>
  <r>
    <x v="469"/>
    <x v="572"/>
    <s v="Board of Elections"/>
    <n v="25992.45"/>
    <n v="25992.45"/>
  </r>
  <r>
    <x v="470"/>
    <x v="573"/>
    <s v="State University of New York"/>
    <n v="109838.97"/>
    <n v="359447.05"/>
  </r>
  <r>
    <x v="470"/>
    <x v="573"/>
    <s v="Mental Health, Office of"/>
    <n v="0"/>
    <n v="4964.96"/>
  </r>
  <r>
    <x v="471"/>
    <x v="574"/>
    <s v="People with Developmental Disabilities, Office For"/>
    <n v="2631.88"/>
    <n v="2631.88"/>
  </r>
  <r>
    <x v="472"/>
    <x v="575"/>
    <s v="Parks, Recreation and Historic Preservation, Office of"/>
    <n v="0"/>
    <n v="9746.44"/>
  </r>
  <r>
    <x v="473"/>
    <x v="576"/>
    <s v="People with Developmental Disabilities, Office For"/>
    <n v="0"/>
    <n v="4291.92"/>
  </r>
  <r>
    <x v="473"/>
    <x v="576"/>
    <s v="Unified Courts System - Courts of Original Jurisdiction"/>
    <n v="0"/>
    <n v="6409.25"/>
  </r>
  <r>
    <x v="473"/>
    <x v="576"/>
    <s v="Transportation, Department of"/>
    <n v="302.77"/>
    <n v="832.66"/>
  </r>
  <r>
    <x v="473"/>
    <x v="576"/>
    <s v="Motor Vehicles, Department of"/>
    <n v="0"/>
    <n v="735"/>
  </r>
  <r>
    <x v="474"/>
    <x v="577"/>
    <s v="State University of New York"/>
    <n v="500484.67"/>
    <n v="838058.48"/>
  </r>
  <r>
    <x v="474"/>
    <x v="577"/>
    <s v="City University of New York"/>
    <n v="0"/>
    <n v="28853.89"/>
  </r>
  <r>
    <x v="475"/>
    <x v="578"/>
    <s v="State University of New York"/>
    <n v="52164.23"/>
    <n v="52164.23"/>
  </r>
  <r>
    <x v="475"/>
    <x v="578"/>
    <s v="General Services, Office of"/>
    <n v="185179.18"/>
    <n v="185179.18"/>
  </r>
  <r>
    <x v="475"/>
    <x v="578"/>
    <s v="City University of New York"/>
    <n v="17822.62"/>
    <n v="17822.62"/>
  </r>
  <r>
    <x v="476"/>
    <x v="579"/>
    <s v="Unified Courts System - Courts of Original Jurisdiction"/>
    <n v="0"/>
    <n v="20750"/>
  </r>
  <r>
    <x v="476"/>
    <x v="579"/>
    <s v="Unified Court System - Office of Court Administration"/>
    <n v="565099.98"/>
    <n v="1805491.88"/>
  </r>
  <r>
    <x v="476"/>
    <x v="579"/>
    <s v="State University of New York"/>
    <n v="0"/>
    <n v="692535.13"/>
  </r>
  <r>
    <x v="476"/>
    <x v="580"/>
    <s v="Unified Court System - Office of Court Administration"/>
    <n v="21083.5"/>
    <n v="92468.9"/>
  </r>
  <r>
    <x v="477"/>
    <x v="581"/>
    <s v="Executive Chamber"/>
    <n v="0"/>
    <n v="32528.880000000001"/>
  </r>
  <r>
    <x v="478"/>
    <x v="582"/>
    <s v="People with Developmental Disabilities, Office For"/>
    <n v="9559.7199999999993"/>
    <n v="75892.89"/>
  </r>
  <r>
    <x v="478"/>
    <x v="582"/>
    <s v="Mental Health, Office of"/>
    <n v="0"/>
    <n v="16511.25"/>
  </r>
  <r>
    <x v="478"/>
    <x v="582"/>
    <s v="Parks, Recreation and Historic Preservation, Office of"/>
    <n v="0"/>
    <n v="7038"/>
  </r>
  <r>
    <x v="479"/>
    <x v="583"/>
    <s v="State University of New York"/>
    <n v="80277.56"/>
    <n v="179233.22"/>
  </r>
  <r>
    <x v="479"/>
    <x v="583"/>
    <s v="City University of New York"/>
    <n v="1197.08"/>
    <n v="34117.699999999997"/>
  </r>
  <r>
    <x v="479"/>
    <x v="583"/>
    <s v="Environmental Conservation,  Department of"/>
    <n v="0"/>
    <n v="617.54999999999995"/>
  </r>
  <r>
    <x v="479"/>
    <x v="583"/>
    <s v="General Services, Office of"/>
    <n v="67821.5"/>
    <n v="67821.5"/>
  </r>
  <r>
    <x v="480"/>
    <x v="584"/>
    <s v="City University of New York"/>
    <n v="0"/>
    <n v="346.5"/>
  </r>
  <r>
    <x v="480"/>
    <x v="585"/>
    <s v="Transportation, Department of"/>
    <n v="6859.15"/>
    <n v="6859.15"/>
  </r>
  <r>
    <x v="480"/>
    <x v="585"/>
    <s v="Information Technology Services, Office of"/>
    <n v="23934980.460000001"/>
    <n v="24117928.859999999"/>
  </r>
  <r>
    <x v="480"/>
    <x v="585"/>
    <s v="Unified Court System - Office of Court Administration"/>
    <n v="361018.29"/>
    <n v="543279.06999999995"/>
  </r>
  <r>
    <x v="480"/>
    <x v="585"/>
    <s v="State University of New York"/>
    <n v="2150247.1"/>
    <n v="2372893.08"/>
  </r>
  <r>
    <x v="480"/>
    <x v="585"/>
    <s v="Legislative Bill Drafting Commission"/>
    <n v="19865.97"/>
    <n v="444970.43"/>
  </r>
  <r>
    <x v="480"/>
    <x v="585"/>
    <s v="Legislature - Senate"/>
    <n v="418139.52"/>
    <n v="488221.7"/>
  </r>
  <r>
    <x v="480"/>
    <x v="585"/>
    <s v="Education Department, State"/>
    <n v="687353.3"/>
    <n v="1691828.4"/>
  </r>
  <r>
    <x v="480"/>
    <x v="585"/>
    <s v="Attorney General, Office of the"/>
    <n v="60865.19"/>
    <n v="182065.99"/>
  </r>
  <r>
    <x v="480"/>
    <x v="585"/>
    <s v="City University of New York"/>
    <n v="1323363.1599999999"/>
    <n v="1549389.27"/>
  </r>
  <r>
    <x v="480"/>
    <x v="585"/>
    <s v="Legislature - Assembly"/>
    <n v="451347.92"/>
    <n v="491825.43"/>
  </r>
  <r>
    <x v="480"/>
    <x v="585"/>
    <s v="State Comptroller, Office of the"/>
    <n v="4758518.6900000004"/>
    <n v="10297714.59"/>
  </r>
  <r>
    <x v="480"/>
    <x v="585"/>
    <s v="Labor, Department of"/>
    <n v="1031006.02"/>
    <n v="1031006.02"/>
  </r>
  <r>
    <x v="480"/>
    <x v="585"/>
    <s v="Mental Health, Office of"/>
    <n v="32508.12"/>
    <n v="32508.12"/>
  </r>
  <r>
    <x v="480"/>
    <x v="585"/>
    <s v="Health, Department of"/>
    <n v="118534.61"/>
    <n v="118534.61"/>
  </r>
  <r>
    <x v="480"/>
    <x v="586"/>
    <s v="Corrections and Community Supervision, Department of"/>
    <n v="985929"/>
    <n v="5533991.1100000003"/>
  </r>
  <r>
    <x v="481"/>
    <x v="587"/>
    <s v="Motor Vehicles, Department of"/>
    <n v="0"/>
    <n v="11453.26"/>
  </r>
  <r>
    <x v="481"/>
    <x v="587"/>
    <s v="State Police, Division of"/>
    <n v="0"/>
    <n v="60240.7"/>
  </r>
  <r>
    <x v="481"/>
    <x v="587"/>
    <s v="Health, Department of"/>
    <n v="0"/>
    <n v="115869.33"/>
  </r>
  <r>
    <x v="481"/>
    <x v="587"/>
    <s v="Budget, Division of the"/>
    <n v="0"/>
    <n v="3936"/>
  </r>
  <r>
    <x v="481"/>
    <x v="587"/>
    <s v="Homeland Security and Emergency Services, Office of"/>
    <n v="0"/>
    <n v="3793.2"/>
  </r>
  <r>
    <x v="481"/>
    <x v="587"/>
    <s v="Legislature - Assembly"/>
    <n v="0"/>
    <n v="76570.02"/>
  </r>
  <r>
    <x v="481"/>
    <x v="587"/>
    <s v="Correctional Services, Department of (Corcraft)"/>
    <n v="0"/>
    <n v="1230.8"/>
  </r>
  <r>
    <x v="481"/>
    <x v="587"/>
    <s v="Children and Family Services, Office of"/>
    <n v="0"/>
    <n v="46095.9"/>
  </r>
  <r>
    <x v="481"/>
    <x v="587"/>
    <s v="Corrections and Community Supervision, Department of"/>
    <n v="0"/>
    <n v="930852.99"/>
  </r>
  <r>
    <x v="481"/>
    <x v="587"/>
    <s v="State, Department of"/>
    <n v="0"/>
    <n v="37182"/>
  </r>
  <r>
    <x v="481"/>
    <x v="587"/>
    <s v="Taxation and Finance, Department of"/>
    <n v="0"/>
    <n v="129717.58"/>
  </r>
  <r>
    <x v="481"/>
    <x v="587"/>
    <s v="Transportation, Department of"/>
    <n v="0"/>
    <n v="123796.22"/>
  </r>
  <r>
    <x v="481"/>
    <x v="587"/>
    <s v="Labor, Department of"/>
    <n v="0"/>
    <n v="16053.6"/>
  </r>
  <r>
    <x v="481"/>
    <x v="587"/>
    <s v="Environmental Conservation,  Department of"/>
    <n v="0"/>
    <n v="42565.88"/>
  </r>
  <r>
    <x v="481"/>
    <x v="587"/>
    <s v="Mental Health, Office of"/>
    <n v="0"/>
    <n v="6458"/>
  </r>
  <r>
    <x v="481"/>
    <x v="587"/>
    <s v="State University of New York"/>
    <n v="0"/>
    <n v="142213.25"/>
  </r>
  <r>
    <x v="481"/>
    <x v="587"/>
    <s v="Legislature - Senate"/>
    <n v="0"/>
    <n v="95477.24"/>
  </r>
  <r>
    <x v="481"/>
    <x v="587"/>
    <s v="Parks, Recreation and Historic Preservation, Office of"/>
    <n v="0"/>
    <n v="5688.2"/>
  </r>
  <r>
    <x v="481"/>
    <x v="587"/>
    <s v="Victim Services, Office of"/>
    <n v="0"/>
    <n v="2624"/>
  </r>
  <r>
    <x v="481"/>
    <x v="587"/>
    <s v="Unified Courts System - Courts of Original Jurisdiction"/>
    <n v="0"/>
    <n v="223795.53"/>
  </r>
  <r>
    <x v="481"/>
    <x v="587"/>
    <s v="City University of New York"/>
    <n v="0"/>
    <n v="195569.39"/>
  </r>
  <r>
    <x v="481"/>
    <x v="587"/>
    <s v="People with Developmental Disabilities, Office For"/>
    <n v="0"/>
    <n v="13997.7"/>
  </r>
  <r>
    <x v="481"/>
    <x v="587"/>
    <s v="Justice Center for the Protection of People with Special Needs"/>
    <n v="0"/>
    <n v="984"/>
  </r>
  <r>
    <x v="481"/>
    <x v="587"/>
    <s v="Information Technology Services, Office of"/>
    <n v="0"/>
    <n v="144510"/>
  </r>
  <r>
    <x v="481"/>
    <x v="587"/>
    <s v="Education Department, State"/>
    <n v="0"/>
    <n v="8048.85"/>
  </r>
  <r>
    <x v="481"/>
    <x v="587"/>
    <s v="Unified Court System - Appellate"/>
    <n v="0"/>
    <n v="27677.65"/>
  </r>
  <r>
    <x v="481"/>
    <x v="587"/>
    <s v="Attorney General, Office of the"/>
    <n v="0"/>
    <n v="35218"/>
  </r>
  <r>
    <x v="481"/>
    <x v="587"/>
    <s v="State Comptroller, Office of the"/>
    <n v="0"/>
    <n v="13587"/>
  </r>
  <r>
    <x v="482"/>
    <x v="588"/>
    <s v="Unified Court System - Appellate"/>
    <n v="0"/>
    <n v="2917.2"/>
  </r>
  <r>
    <x v="482"/>
    <x v="588"/>
    <s v="People with Developmental Disabilities, Office For"/>
    <n v="0"/>
    <n v="216510"/>
  </r>
  <r>
    <x v="482"/>
    <x v="588"/>
    <s v="Justice Center for the Protection of People with Special Needs"/>
    <n v="0"/>
    <n v="14958.35"/>
  </r>
  <r>
    <x v="483"/>
    <x v="589"/>
    <s v="State Police, Division of"/>
    <n v="91570"/>
    <n v="190074"/>
  </r>
  <r>
    <x v="483"/>
    <x v="589"/>
    <s v="Corrections and Community Supervision, Department of"/>
    <n v="0"/>
    <n v="581.95000000000005"/>
  </r>
  <r>
    <x v="483"/>
    <x v="589"/>
    <s v="State University of New York"/>
    <n v="897.5"/>
    <n v="1237.5"/>
  </r>
  <r>
    <x v="483"/>
    <x v="589"/>
    <s v="Criminal Justice Services, Division of"/>
    <n v="0"/>
    <n v="31913"/>
  </r>
  <r>
    <x v="483"/>
    <x v="589"/>
    <s v="Unified Courts System - Courts of Original Jurisdiction"/>
    <n v="1172"/>
    <n v="13599.5"/>
  </r>
  <r>
    <x v="484"/>
    <x v="590"/>
    <s v="Labor, Department of"/>
    <n v="0"/>
    <n v="1486.2"/>
  </r>
  <r>
    <x v="485"/>
    <x v="591"/>
    <s v="Health, Department of"/>
    <n v="8605.19"/>
    <n v="8605.19"/>
  </r>
  <r>
    <x v="485"/>
    <x v="591"/>
    <s v="Attorney General, Office of the"/>
    <n v="2927.39"/>
    <n v="2927.39"/>
  </r>
  <r>
    <x v="485"/>
    <x v="591"/>
    <s v="Children and Family Services, Office of"/>
    <n v="121.88"/>
    <n v="121.88"/>
  </r>
  <r>
    <x v="486"/>
    <x v="592"/>
    <s v="State University of New York"/>
    <n v="29692.82"/>
    <n v="41447.33"/>
  </r>
  <r>
    <x v="487"/>
    <x v="593"/>
    <s v="Environmental Conservation,  Department of"/>
    <n v="3343.24"/>
    <n v="12170.94"/>
  </r>
  <r>
    <x v="487"/>
    <x v="593"/>
    <s v="Transportation, Department of"/>
    <n v="206312.7"/>
    <n v="678060.41"/>
  </r>
  <r>
    <x v="488"/>
    <x v="594"/>
    <s v="Unified Courts System - Courts of Original Jurisdiction"/>
    <n v="370.35"/>
    <n v="1268.0999999999999"/>
  </r>
  <r>
    <x v="488"/>
    <x v="594"/>
    <s v="State Police, Division of"/>
    <n v="0"/>
    <n v="31246.41"/>
  </r>
  <r>
    <x v="488"/>
    <x v="594"/>
    <s v="General Services, Office of"/>
    <n v="0"/>
    <n v="42420.3"/>
  </r>
  <r>
    <x v="488"/>
    <x v="594"/>
    <s v="Children and Family Services, Office of"/>
    <n v="0"/>
    <n v="1631.2"/>
  </r>
  <r>
    <x v="488"/>
    <x v="594"/>
    <s v="City University of New York"/>
    <n v="82966.06"/>
    <n v="185397.58"/>
  </r>
  <r>
    <x v="488"/>
    <x v="594"/>
    <s v="Information Technology Services, Office of"/>
    <n v="0"/>
    <n v="62278.04"/>
  </r>
  <r>
    <x v="488"/>
    <x v="594"/>
    <s v="People with Developmental Disabilities, Office For"/>
    <n v="0"/>
    <n v="1271.25"/>
  </r>
  <r>
    <x v="488"/>
    <x v="594"/>
    <s v="State University of New York"/>
    <n v="8408.85"/>
    <n v="129885.6"/>
  </r>
  <r>
    <x v="489"/>
    <x v="595"/>
    <s v="Corrections and Community Supervision, Department of"/>
    <n v="4296.6000000000004"/>
    <n v="4296.6000000000004"/>
  </r>
  <r>
    <x v="490"/>
    <x v="596"/>
    <s v="Environmental Conservation,  Department of"/>
    <n v="76.33"/>
    <n v="1992.72"/>
  </r>
  <r>
    <x v="490"/>
    <x v="596"/>
    <s v="State University of New York"/>
    <n v="1621.66"/>
    <n v="7434.3"/>
  </r>
  <r>
    <x v="491"/>
    <x v="597"/>
    <s v="Information Technology Services, Office of"/>
    <n v="100605"/>
    <n v="100605"/>
  </r>
  <r>
    <x v="491"/>
    <x v="597"/>
    <s v="State University of New York"/>
    <n v="4817.3500000000004"/>
    <n v="4817.3500000000004"/>
  </r>
  <r>
    <x v="491"/>
    <x v="597"/>
    <s v="Environmental Conservation,  Department of"/>
    <n v="0"/>
    <n v="52"/>
  </r>
  <r>
    <x v="491"/>
    <x v="597"/>
    <s v="State Police, Division of"/>
    <n v="164160"/>
    <n v="1313280"/>
  </r>
  <r>
    <x v="492"/>
    <x v="598"/>
    <s v="Children and Family Services, Office of"/>
    <n v="0"/>
    <n v="30809.58"/>
  </r>
  <r>
    <x v="492"/>
    <x v="598"/>
    <s v="Alcoholism and Substance Abuse Services, Office of"/>
    <n v="0"/>
    <n v="1348"/>
  </r>
  <r>
    <x v="492"/>
    <x v="598"/>
    <s v="City University of New York"/>
    <n v="18631.95"/>
    <n v="43392.87"/>
  </r>
  <r>
    <x v="492"/>
    <x v="598"/>
    <s v="Corrections and Community Supervision, Department of"/>
    <n v="0"/>
    <n v="51742.61"/>
  </r>
  <r>
    <x v="493"/>
    <x v="599"/>
    <s v="Transportation, Department of"/>
    <n v="472971"/>
    <n v="769574.17"/>
  </r>
  <r>
    <x v="494"/>
    <x v="600"/>
    <s v="Transportation, Department of"/>
    <n v="373310.4"/>
    <n v="5226345.5999999996"/>
  </r>
  <r>
    <x v="495"/>
    <x v="601"/>
    <s v="Environmental Conservation,  Department of"/>
    <n v="0"/>
    <n v="6757.88"/>
  </r>
  <r>
    <x v="495"/>
    <x v="601"/>
    <s v="Transportation, Department of"/>
    <n v="21822.98"/>
    <n v="21822.98"/>
  </r>
  <r>
    <x v="495"/>
    <x v="601"/>
    <s v="Parks, Recreation and Historic Preservation, Office of"/>
    <n v="173179.34"/>
    <n v="355765.08"/>
  </r>
  <r>
    <x v="496"/>
    <x v="602"/>
    <s v="Transportation, Department of"/>
    <n v="0"/>
    <n v="5505.25"/>
  </r>
  <r>
    <x v="496"/>
    <x v="603"/>
    <s v="Parks, Recreation and Historic Preservation, Office of"/>
    <n v="12836.96"/>
    <n v="21715.919999999998"/>
  </r>
  <r>
    <x v="496"/>
    <x v="603"/>
    <s v="Environmental Conservation,  Department of"/>
    <n v="6937.81"/>
    <n v="64587.55"/>
  </r>
  <r>
    <x v="496"/>
    <x v="604"/>
    <s v="Parks, Recreation and Historic Preservation, Office of"/>
    <n v="149969.73000000001"/>
    <n v="149969.73000000001"/>
  </r>
  <r>
    <x v="496"/>
    <x v="604"/>
    <s v="Transportation, Department of"/>
    <n v="529174.9"/>
    <n v="529174.9"/>
  </r>
  <r>
    <x v="497"/>
    <x v="605"/>
    <s v="Unified Courts System - Courts of Original Jurisdiction"/>
    <n v="61257.23"/>
    <n v="186501.12"/>
  </r>
  <r>
    <x v="497"/>
    <x v="605"/>
    <s v="People with Developmental Disabilities, Office For"/>
    <n v="0"/>
    <n v="51239.48"/>
  </r>
  <r>
    <x v="497"/>
    <x v="605"/>
    <s v="State University of New York"/>
    <n v="519157.29"/>
    <n v="915747.06"/>
  </r>
  <r>
    <x v="497"/>
    <x v="605"/>
    <s v="City University of New York"/>
    <n v="0"/>
    <n v="9034.5400000000009"/>
  </r>
  <r>
    <x v="497"/>
    <x v="605"/>
    <s v="Alcoholism and Substance Abuse Services, Office of"/>
    <n v="0"/>
    <n v="5912.19"/>
  </r>
  <r>
    <x v="497"/>
    <x v="605"/>
    <s v="Mental Health, Office of"/>
    <n v="0"/>
    <n v="2449.44"/>
  </r>
  <r>
    <x v="497"/>
    <x v="605"/>
    <s v="Children and Family Services, Office of"/>
    <n v="2439.84"/>
    <n v="2439.84"/>
  </r>
  <r>
    <x v="497"/>
    <x v="605"/>
    <s v="Legislature - Assembly"/>
    <n v="26462.35"/>
    <n v="54902.83"/>
  </r>
  <r>
    <x v="498"/>
    <x v="606"/>
    <s v="Temporary and Disability Assistance, Office of"/>
    <n v="11128"/>
    <n v="33624.61"/>
  </r>
  <r>
    <x v="498"/>
    <x v="606"/>
    <s v="Motor Vehicles, Department of"/>
    <n v="0"/>
    <n v="140482.76999999999"/>
  </r>
  <r>
    <x v="498"/>
    <x v="606"/>
    <s v="Financial Services, Department of"/>
    <n v="385.88"/>
    <n v="59508.89"/>
  </r>
  <r>
    <x v="498"/>
    <x v="606"/>
    <s v="Housing and Community Renewal, Division of"/>
    <n v="467387.93"/>
    <n v="2499304.21"/>
  </r>
  <r>
    <x v="498"/>
    <x v="606"/>
    <s v="Alcoholism and Substance Abuse Services, Office of"/>
    <n v="27742.07"/>
    <n v="28615.03"/>
  </r>
  <r>
    <x v="498"/>
    <x v="606"/>
    <s v="Economic Development, Department of"/>
    <n v="28647.07"/>
    <n v="971197.32"/>
  </r>
  <r>
    <x v="498"/>
    <x v="606"/>
    <s v="City University of New York"/>
    <n v="11026.88"/>
    <n v="121098.78"/>
  </r>
  <r>
    <x v="498"/>
    <x v="606"/>
    <s v="Information Technology Services, Office of"/>
    <n v="40053.33"/>
    <n v="120233.55"/>
  </r>
  <r>
    <x v="498"/>
    <x v="606"/>
    <s v="Education Department, State"/>
    <n v="131032.59"/>
    <n v="249199.51"/>
  </r>
  <r>
    <x v="498"/>
    <x v="606"/>
    <s v="People with Developmental Disabilities, Office For"/>
    <n v="10062.790000000001"/>
    <n v="781486.24"/>
  </r>
  <r>
    <x v="498"/>
    <x v="606"/>
    <s v="Mental Health, Office of"/>
    <n v="1098054.92"/>
    <n v="3567086.79"/>
  </r>
  <r>
    <x v="498"/>
    <x v="606"/>
    <s v="Medicaid Inspector General, Office of"/>
    <n v="0"/>
    <n v="29876.26"/>
  </r>
  <r>
    <x v="498"/>
    <x v="606"/>
    <s v="State University of New York"/>
    <n v="12201.58"/>
    <n v="274844.7"/>
  </r>
  <r>
    <x v="498"/>
    <x v="606"/>
    <s v="Unified Court System - Office of Court Administration"/>
    <n v="386873.77"/>
    <n v="914558.99"/>
  </r>
  <r>
    <x v="498"/>
    <x v="606"/>
    <s v="Unified Courts System - Courts of Original Jurisdiction"/>
    <n v="0"/>
    <n v="58920.11"/>
  </r>
  <r>
    <x v="498"/>
    <x v="606"/>
    <s v="Health, Department of"/>
    <n v="799765.23"/>
    <n v="4025250.89"/>
  </r>
  <r>
    <x v="498"/>
    <x v="606"/>
    <s v="New York State Gaming Commission"/>
    <n v="257573.63"/>
    <n v="1600535.3"/>
  </r>
  <r>
    <x v="498"/>
    <x v="606"/>
    <s v="Arts, Council on the"/>
    <n v="117194.75"/>
    <n v="474221.59"/>
  </r>
  <r>
    <x v="498"/>
    <x v="606"/>
    <s v="State Police, Division of"/>
    <n v="0"/>
    <n v="463.63"/>
  </r>
  <r>
    <x v="498"/>
    <x v="606"/>
    <s v="Transportation, Department of"/>
    <n v="9207.57"/>
    <n v="216260.5"/>
  </r>
  <r>
    <x v="498"/>
    <x v="606"/>
    <s v="State, Department of"/>
    <n v="121937.21"/>
    <n v="478920.32"/>
  </r>
  <r>
    <x v="498"/>
    <x v="606"/>
    <s v="Victim Services, Office of"/>
    <n v="0"/>
    <n v="44239.77"/>
  </r>
  <r>
    <x v="498"/>
    <x v="606"/>
    <s v="Attorney General, Office of the"/>
    <n v="0"/>
    <n v="1341855.1499999999"/>
  </r>
  <r>
    <x v="498"/>
    <x v="606"/>
    <s v="Children and Family Services, Office of"/>
    <n v="87981.9"/>
    <n v="569916.99"/>
  </r>
  <r>
    <x v="498"/>
    <x v="606"/>
    <s v="Public Employment Relations Board"/>
    <n v="1883.2"/>
    <n v="3268.8"/>
  </r>
  <r>
    <x v="498"/>
    <x v="606"/>
    <s v="General Services, Office of"/>
    <n v="5519.61"/>
    <n v="188225.1"/>
  </r>
  <r>
    <x v="498"/>
    <x v="606"/>
    <s v="Alcoholic Beverage Control, Division of"/>
    <n v="0"/>
    <n v="160733.75"/>
  </r>
  <r>
    <x v="498"/>
    <x v="607"/>
    <s v="Health, Department of"/>
    <n v="18491.46"/>
    <n v="18491.46"/>
  </r>
  <r>
    <x v="498"/>
    <x v="607"/>
    <s v="Unified Court System - Office of Court Administration"/>
    <n v="203418.2"/>
    <n v="203418.2"/>
  </r>
  <r>
    <x v="498"/>
    <x v="607"/>
    <s v="Attorney General, Office of the"/>
    <n v="35551.379999999997"/>
    <n v="35551.379999999997"/>
  </r>
  <r>
    <x v="498"/>
    <x v="607"/>
    <s v="New York State Gaming Commission"/>
    <n v="116642.07"/>
    <n v="116642.07"/>
  </r>
  <r>
    <x v="498"/>
    <x v="607"/>
    <s v="State Police, Division of"/>
    <n v="15756"/>
    <n v="15756"/>
  </r>
  <r>
    <x v="499"/>
    <x v="608"/>
    <s v="Children and Family Services, Office of"/>
    <n v="633521"/>
    <n v="5033892.5599999996"/>
  </r>
  <r>
    <x v="499"/>
    <x v="608"/>
    <s v="Higher Education Services Corporation"/>
    <n v="0"/>
    <n v="380"/>
  </r>
  <r>
    <x v="499"/>
    <x v="608"/>
    <s v="Education Department, State"/>
    <n v="0"/>
    <n v="859.1"/>
  </r>
  <r>
    <x v="500"/>
    <x v="609"/>
    <s v="City University of New York"/>
    <n v="0"/>
    <n v="53396.28"/>
  </r>
  <r>
    <x v="500"/>
    <x v="609"/>
    <s v="State University of New York"/>
    <n v="0"/>
    <n v="8341.33"/>
  </r>
  <r>
    <x v="501"/>
    <x v="610"/>
    <s v="Information Technology Services, Office of"/>
    <n v="0"/>
    <n v="13982.21"/>
  </r>
  <r>
    <x v="501"/>
    <x v="610"/>
    <s v="Mental Health, Office of"/>
    <n v="0"/>
    <n v="7738.87"/>
  </r>
  <r>
    <x v="501"/>
    <x v="610"/>
    <s v="Unified Court System - Office of Court Administration"/>
    <n v="0"/>
    <n v="63102.61"/>
  </r>
  <r>
    <x v="501"/>
    <x v="610"/>
    <s v="City University of New York"/>
    <n v="0"/>
    <n v="17460.52"/>
  </r>
  <r>
    <x v="501"/>
    <x v="610"/>
    <s v="People with Developmental Disabilities, Office For"/>
    <n v="0"/>
    <n v="1638"/>
  </r>
  <r>
    <x v="502"/>
    <x v="611"/>
    <s v="Transportation, Department of"/>
    <n v="71046.22"/>
    <n v="71046.22"/>
  </r>
  <r>
    <x v="503"/>
    <x v="612"/>
    <s v="General Services, Office of"/>
    <n v="100993.57"/>
    <n v="176406.01"/>
  </r>
  <r>
    <x v="503"/>
    <x v="612"/>
    <s v="Transportation, Department of"/>
    <n v="2268727.59"/>
    <n v="2268727.59"/>
  </r>
  <r>
    <x v="503"/>
    <x v="612"/>
    <s v="Attorney General, Office of the"/>
    <n v="108287.26"/>
    <n v="108287.26"/>
  </r>
  <r>
    <x v="503"/>
    <x v="612"/>
    <s v="Military and Naval Affairs, Division of"/>
    <n v="0"/>
    <n v="25998.400000000001"/>
  </r>
  <r>
    <x v="503"/>
    <x v="612"/>
    <s v="State Police, Division of"/>
    <n v="5244436.2"/>
    <n v="7665142.5300000003"/>
  </r>
  <r>
    <x v="503"/>
    <x v="612"/>
    <s v="Environmental Conservation,  Department of"/>
    <n v="311965.24"/>
    <n v="311965.24"/>
  </r>
  <r>
    <x v="503"/>
    <x v="612"/>
    <s v="Parks, Recreation and Historic Preservation, Office of"/>
    <n v="121173.36"/>
    <n v="584388.13"/>
  </r>
  <r>
    <x v="503"/>
    <x v="612"/>
    <s v="State University of New York"/>
    <n v="71024.710000000006"/>
    <n v="209566.16"/>
  </r>
  <r>
    <x v="503"/>
    <x v="612"/>
    <s v="Legislature - Assembly"/>
    <n v="0"/>
    <n v="38194.71"/>
  </r>
  <r>
    <x v="503"/>
    <x v="612"/>
    <s v="Corrections and Community Supervision, Department of"/>
    <n v="296721.12"/>
    <n v="507464.3"/>
  </r>
  <r>
    <x v="503"/>
    <x v="613"/>
    <s v="State Police, Division of"/>
    <n v="158698.51999999999"/>
    <n v="158698.51999999999"/>
  </r>
  <r>
    <x v="503"/>
    <x v="613"/>
    <s v="Corrections and Community Supervision, Department of"/>
    <n v="247968.47"/>
    <n v="247968.47"/>
  </r>
  <r>
    <x v="503"/>
    <x v="613"/>
    <s v="State University of New York"/>
    <n v="33349.49"/>
    <n v="66102.649999999994"/>
  </r>
  <r>
    <x v="503"/>
    <x v="613"/>
    <s v="Mental Health, Office of"/>
    <n v="88288.68"/>
    <n v="88288.68"/>
  </r>
  <r>
    <x v="503"/>
    <x v="613"/>
    <s v="Health, Department of"/>
    <n v="29391.96"/>
    <n v="29391.96"/>
  </r>
  <r>
    <x v="503"/>
    <x v="613"/>
    <s v="Parks, Recreation and Historic Preservation, Office of"/>
    <n v="82163.86"/>
    <n v="197017.82"/>
  </r>
  <r>
    <x v="503"/>
    <x v="613"/>
    <s v="Transportation, Department of"/>
    <n v="37397.5"/>
    <n v="37397.5"/>
  </r>
  <r>
    <x v="503"/>
    <x v="613"/>
    <s v="General Services, Office of"/>
    <n v="44232.68"/>
    <n v="44232.68"/>
  </r>
  <r>
    <x v="504"/>
    <x v="614"/>
    <s v="Corrections and Community Supervision, Department of"/>
    <n v="114675"/>
    <n v="114675"/>
  </r>
  <r>
    <x v="504"/>
    <x v="614"/>
    <s v="Mental Health, Office of"/>
    <n v="43898"/>
    <n v="43898"/>
  </r>
  <r>
    <x v="504"/>
    <x v="614"/>
    <s v="Parks, Recreation and Historic Preservation, Office of"/>
    <n v="0"/>
    <n v="391946.96"/>
  </r>
  <r>
    <x v="504"/>
    <x v="614"/>
    <s v="Military and Naval Affairs, Division of"/>
    <n v="237413.58"/>
    <n v="321477.78000000003"/>
  </r>
  <r>
    <x v="504"/>
    <x v="614"/>
    <s v="State University of New York"/>
    <n v="0"/>
    <n v="149034.66"/>
  </r>
  <r>
    <x v="504"/>
    <x v="614"/>
    <s v="Environmental Conservation,  Department of"/>
    <n v="41849.919999999998"/>
    <n v="203093.81"/>
  </r>
  <r>
    <x v="505"/>
    <x v="615"/>
    <s v="Parks, Recreation and Historic Preservation, Office of"/>
    <n v="850"/>
    <n v="850"/>
  </r>
  <r>
    <x v="506"/>
    <x v="616"/>
    <s v="State University of New York"/>
    <n v="634552.22"/>
    <n v="1352556.13"/>
  </r>
  <r>
    <x v="506"/>
    <x v="616"/>
    <s v="Environmental Conservation,  Department of"/>
    <n v="0"/>
    <n v="27"/>
  </r>
  <r>
    <x v="507"/>
    <x v="617"/>
    <s v="Military and Naval Affairs, Division of"/>
    <n v="0"/>
    <n v="192209.72"/>
  </r>
  <r>
    <x v="507"/>
    <x v="617"/>
    <s v="Unified Courts System - Courts of Original Jurisdiction"/>
    <n v="169369"/>
    <n v="169369"/>
  </r>
  <r>
    <x v="507"/>
    <x v="617"/>
    <s v="City University Construction Fund"/>
    <n v="0"/>
    <n v="22150"/>
  </r>
  <r>
    <x v="507"/>
    <x v="617"/>
    <s v="City University of New York"/>
    <n v="244459.2"/>
    <n v="2423682.0299999998"/>
  </r>
  <r>
    <x v="507"/>
    <x v="617"/>
    <s v="Alcoholism and Substance Abuse Services, Office of"/>
    <n v="46853"/>
    <n v="56904.9"/>
  </r>
  <r>
    <x v="507"/>
    <x v="617"/>
    <s v="Corrections and Community Supervision, Department of"/>
    <n v="146549.12"/>
    <n v="177798.92"/>
  </r>
  <r>
    <x v="507"/>
    <x v="617"/>
    <s v="Health, Department of"/>
    <n v="0"/>
    <n v="203702.89"/>
  </r>
  <r>
    <x v="507"/>
    <x v="617"/>
    <s v="Transportation, Department of"/>
    <n v="67800.009999999995"/>
    <n v="72142.259999999995"/>
  </r>
  <r>
    <x v="507"/>
    <x v="617"/>
    <s v="Higher Education Services Corporation"/>
    <n v="0"/>
    <n v="16938.419999999998"/>
  </r>
  <r>
    <x v="507"/>
    <x v="617"/>
    <s v="General Services, Office of"/>
    <n v="237839.67"/>
    <n v="771916.14"/>
  </r>
  <r>
    <x v="507"/>
    <x v="617"/>
    <s v="Mental Health, Office of"/>
    <n v="0"/>
    <n v="113278.22"/>
  </r>
  <r>
    <x v="507"/>
    <x v="617"/>
    <s v="Parks, Recreation and Historic Preservation, Office of"/>
    <n v="47482.400000000001"/>
    <n v="152707.20000000001"/>
  </r>
  <r>
    <x v="507"/>
    <x v="617"/>
    <s v="Education Department, State"/>
    <n v="6020"/>
    <n v="28248.84"/>
  </r>
  <r>
    <x v="507"/>
    <x v="617"/>
    <s v="State University of New York"/>
    <n v="344831.41"/>
    <n v="1426014.95"/>
  </r>
  <r>
    <x v="507"/>
    <x v="617"/>
    <s v="Taxation and Finance, Department of"/>
    <n v="0"/>
    <n v="3862.5"/>
  </r>
  <r>
    <x v="507"/>
    <x v="617"/>
    <s v="Unified Court System - Office of Court Administration"/>
    <n v="270831.68"/>
    <n v="1459764.68"/>
  </r>
  <r>
    <x v="507"/>
    <x v="617"/>
    <s v="State Police, Division of"/>
    <n v="135929.35"/>
    <n v="421217.4"/>
  </r>
  <r>
    <x v="507"/>
    <x v="617"/>
    <s v="People with Developmental Disabilities, Office For"/>
    <n v="114984.28"/>
    <n v="114984.28"/>
  </r>
  <r>
    <x v="507"/>
    <x v="617"/>
    <s v="Children and Family Services, Office of"/>
    <n v="11931.88"/>
    <n v="94516.57"/>
  </r>
  <r>
    <x v="508"/>
    <x v="618"/>
    <s v="Transportation, Department of"/>
    <n v="0"/>
    <n v="1162.8399999999999"/>
  </r>
  <r>
    <x v="508"/>
    <x v="619"/>
    <s v="Transportation, Department of"/>
    <n v="10505.65"/>
    <n v="10505.65"/>
  </r>
  <r>
    <x v="509"/>
    <x v="620"/>
    <s v="Transportation, Department of"/>
    <n v="377895.22"/>
    <n v="377895.22"/>
  </r>
  <r>
    <x v="510"/>
    <x v="621"/>
    <s v="Unified Courts System - Courts of Original Jurisdiction"/>
    <n v="0"/>
    <n v="740.76"/>
  </r>
  <r>
    <x v="510"/>
    <x v="621"/>
    <s v="City University of New York"/>
    <n v="4247.49"/>
    <n v="137598.5"/>
  </r>
  <r>
    <x v="510"/>
    <x v="621"/>
    <s v="State University of New York"/>
    <n v="53470.23"/>
    <n v="380102.18"/>
  </r>
  <r>
    <x v="510"/>
    <x v="621"/>
    <s v="Environmental Conservation,  Department of"/>
    <n v="0"/>
    <n v="410"/>
  </r>
  <r>
    <x v="511"/>
    <x v="622"/>
    <s v="Transportation, Department of"/>
    <n v="0"/>
    <n v="108026.03"/>
  </r>
  <r>
    <x v="511"/>
    <x v="622"/>
    <s v="Higher Education Services Corporation"/>
    <n v="0"/>
    <n v="7567.24"/>
  </r>
  <r>
    <x v="511"/>
    <x v="622"/>
    <s v="Economic Development, Department of"/>
    <n v="0"/>
    <n v="33855.699999999997"/>
  </r>
  <r>
    <x v="511"/>
    <x v="622"/>
    <s v="People with Developmental Disabilities, Office For"/>
    <n v="0"/>
    <n v="55013.38"/>
  </r>
  <r>
    <x v="511"/>
    <x v="622"/>
    <s v="Corrections and Community Supervision, Department of"/>
    <n v="0"/>
    <n v="423508.52"/>
  </r>
  <r>
    <x v="511"/>
    <x v="622"/>
    <s v="Mental Health, Office of"/>
    <n v="0"/>
    <n v="14878.56"/>
  </r>
  <r>
    <x v="511"/>
    <x v="622"/>
    <s v="State Police, Division of"/>
    <n v="0"/>
    <n v="26593"/>
  </r>
  <r>
    <x v="511"/>
    <x v="622"/>
    <s v="Criminal Justice Services, Division of"/>
    <n v="0"/>
    <n v="45565.08"/>
  </r>
  <r>
    <x v="511"/>
    <x v="622"/>
    <s v="New York State Gaming Commission"/>
    <n v="0"/>
    <n v="3839.59"/>
  </r>
  <r>
    <x v="511"/>
    <x v="622"/>
    <s v="City University of New York"/>
    <n v="0"/>
    <n v="92313.16"/>
  </r>
  <r>
    <x v="511"/>
    <x v="622"/>
    <s v="Education Department, State"/>
    <n v="84010.89"/>
    <n v="191622.17"/>
  </r>
  <r>
    <x v="511"/>
    <x v="622"/>
    <s v="State University of New York"/>
    <n v="255628.92"/>
    <n v="1575036.72"/>
  </r>
  <r>
    <x v="511"/>
    <x v="622"/>
    <s v="Unified Court System - Office of Court Administration"/>
    <n v="182371.89"/>
    <n v="907706.77"/>
  </r>
  <r>
    <x v="511"/>
    <x v="622"/>
    <s v="Workers' Compensation Board"/>
    <n v="0"/>
    <n v="69139.78"/>
  </r>
  <r>
    <x v="511"/>
    <x v="622"/>
    <s v="Lottery, Division of the"/>
    <n v="0"/>
    <n v="2308.5"/>
  </r>
  <r>
    <x v="511"/>
    <x v="622"/>
    <s v="Information Technology Services, Office of"/>
    <n v="330419.99"/>
    <n v="3111360.3"/>
  </r>
  <r>
    <x v="511"/>
    <x v="622"/>
    <s v="Budget, Division of the"/>
    <n v="0"/>
    <n v="33976.44"/>
  </r>
  <r>
    <x v="511"/>
    <x v="622"/>
    <s v="Legislature - Senate"/>
    <n v="0"/>
    <n v="33304.29"/>
  </r>
  <r>
    <x v="512"/>
    <x v="623"/>
    <s v="Attorney General, Office of the"/>
    <n v="0"/>
    <n v="22136.880000000001"/>
  </r>
  <r>
    <x v="512"/>
    <x v="623"/>
    <s v="State University of New York"/>
    <n v="0"/>
    <n v="9331.92"/>
  </r>
  <r>
    <x v="512"/>
    <x v="623"/>
    <s v="Justice Center for the Protection of People with Special Needs"/>
    <n v="0"/>
    <n v="6540.36"/>
  </r>
  <r>
    <x v="512"/>
    <x v="623"/>
    <s v="Financial Services, Department of"/>
    <n v="2526.38"/>
    <n v="9661.18"/>
  </r>
  <r>
    <x v="512"/>
    <x v="623"/>
    <s v="Inspector General, Office of the State"/>
    <n v="1330.7"/>
    <n v="2090"/>
  </r>
  <r>
    <x v="512"/>
    <x v="623"/>
    <s v="Environmental Conservation,  Department of"/>
    <n v="37878"/>
    <n v="101631"/>
  </r>
  <r>
    <x v="513"/>
    <x v="624"/>
    <s v="State University of New York"/>
    <n v="16865.849999999999"/>
    <n v="34399.120000000003"/>
  </r>
  <r>
    <x v="513"/>
    <x v="624"/>
    <s v="Environmental Conservation,  Department of"/>
    <n v="0"/>
    <n v="49.3"/>
  </r>
  <r>
    <x v="513"/>
    <x v="624"/>
    <s v="Corrections and Community Supervision, Department of"/>
    <n v="268.32"/>
    <n v="268.32"/>
  </r>
  <r>
    <x v="514"/>
    <x v="625"/>
    <s v="City University of New York"/>
    <n v="1822.58"/>
    <n v="1822.58"/>
  </r>
  <r>
    <x v="515"/>
    <x v="23"/>
    <s v="Transportation, Department of"/>
    <n v="0"/>
    <n v="9002.74"/>
  </r>
  <r>
    <x v="516"/>
    <x v="626"/>
    <s v="Agriculture and Markets, Department of"/>
    <n v="402769.63"/>
    <n v="1474804.75"/>
  </r>
  <r>
    <x v="516"/>
    <x v="626"/>
    <s v="Mental Health, Office of"/>
    <n v="0"/>
    <n v="9924.64"/>
  </r>
  <r>
    <x v="516"/>
    <x v="626"/>
    <s v="People with Developmental Disabilities, Office For"/>
    <n v="0"/>
    <n v="13494.45"/>
  </r>
  <r>
    <x v="516"/>
    <x v="626"/>
    <s v="State Police, Division of"/>
    <n v="2028.44"/>
    <n v="2028.44"/>
  </r>
  <r>
    <x v="516"/>
    <x v="626"/>
    <s v="Health, Department of"/>
    <n v="1021608.21"/>
    <n v="5184100.63"/>
  </r>
  <r>
    <x v="516"/>
    <x v="626"/>
    <s v="General Services, Office of"/>
    <n v="10635444.869999999"/>
    <n v="41907264.619999997"/>
  </r>
  <r>
    <x v="516"/>
    <x v="626"/>
    <s v="Legislature - Senate"/>
    <n v="0"/>
    <n v="69226.509999999995"/>
  </r>
  <r>
    <x v="516"/>
    <x v="626"/>
    <s v="State University of New York"/>
    <n v="2251156.27"/>
    <n v="9103928.1999999993"/>
  </r>
  <r>
    <x v="516"/>
    <x v="626"/>
    <s v="Information Technology Services, Office of"/>
    <n v="294716.83"/>
    <n v="1447280.59"/>
  </r>
  <r>
    <x v="516"/>
    <x v="627"/>
    <s v="Health, Department of"/>
    <n v="89584.25"/>
    <n v="89584.25"/>
  </r>
  <r>
    <x v="517"/>
    <x v="628"/>
    <s v="Justice Center for the Protection of People with Special Needs"/>
    <n v="37165.5"/>
    <n v="37165.5"/>
  </r>
  <r>
    <x v="517"/>
    <x v="628"/>
    <s v="Attorney General, Office of the"/>
    <n v="0"/>
    <n v="12556.85"/>
  </r>
  <r>
    <x v="517"/>
    <x v="628"/>
    <s v="Mental Health, Office of"/>
    <n v="0"/>
    <n v="2486.0700000000002"/>
  </r>
  <r>
    <x v="517"/>
    <x v="628"/>
    <s v="New York State Gaming Commission"/>
    <n v="0"/>
    <n v="248.04"/>
  </r>
  <r>
    <x v="517"/>
    <x v="628"/>
    <s v="Health, Department of"/>
    <n v="0"/>
    <n v="1550.26"/>
  </r>
  <r>
    <x v="517"/>
    <x v="628"/>
    <s v="Motor Vehicles, Department of"/>
    <n v="0"/>
    <n v="31309.78"/>
  </r>
  <r>
    <x v="517"/>
    <x v="628"/>
    <s v="Human Rights, Division of"/>
    <n v="0"/>
    <n v="8597.6"/>
  </r>
  <r>
    <x v="517"/>
    <x v="628"/>
    <s v="Children and Family Services, Office of"/>
    <n v="0"/>
    <n v="11124.36"/>
  </r>
  <r>
    <x v="517"/>
    <x v="628"/>
    <s v="People with Developmental Disabilities, Office For"/>
    <n v="0"/>
    <n v="93106.74"/>
  </r>
  <r>
    <x v="517"/>
    <x v="629"/>
    <s v="Children and Family Services, Office of"/>
    <n v="3090.6"/>
    <n v="3090.6"/>
  </r>
  <r>
    <x v="517"/>
    <x v="629"/>
    <s v="State University of New York"/>
    <n v="5631.95"/>
    <n v="5631.95"/>
  </r>
  <r>
    <x v="517"/>
    <x v="629"/>
    <s v="Aging, State Office for the"/>
    <n v="3604.5"/>
    <n v="3604.5"/>
  </r>
  <r>
    <x v="517"/>
    <x v="629"/>
    <s v="Health, Department of"/>
    <n v="2152.8000000000002"/>
    <n v="2152.8000000000002"/>
  </r>
  <r>
    <x v="517"/>
    <x v="629"/>
    <s v="Attorney General, Office of the"/>
    <n v="648.38"/>
    <n v="648.38"/>
  </r>
  <r>
    <x v="518"/>
    <x v="630"/>
    <s v="State University of New York"/>
    <n v="0"/>
    <n v="3508.99"/>
  </r>
  <r>
    <x v="518"/>
    <x v="630"/>
    <s v="City University of New York"/>
    <n v="2310.9"/>
    <n v="3136.2"/>
  </r>
  <r>
    <x v="519"/>
    <x v="631"/>
    <s v="Parks, Recreation and Historic Preservation, Office of"/>
    <n v="155005.82"/>
    <n v="155005.82"/>
  </r>
  <r>
    <x v="519"/>
    <x v="631"/>
    <s v="State University of New York"/>
    <n v="0"/>
    <n v="168189"/>
  </r>
  <r>
    <x v="519"/>
    <x v="631"/>
    <s v="Mental Health, Office of"/>
    <n v="0"/>
    <n v="81382.509999999995"/>
  </r>
  <r>
    <x v="520"/>
    <x v="632"/>
    <s v="Transportation, Department of"/>
    <n v="162709.46"/>
    <n v="960047.65"/>
  </r>
  <r>
    <x v="520"/>
    <x v="632"/>
    <s v="Labor, Department of"/>
    <n v="131961.91"/>
    <n v="628498.84"/>
  </r>
  <r>
    <x v="520"/>
    <x v="632"/>
    <s v="Environmental Conservation,  Department of"/>
    <n v="111606.01"/>
    <n v="342926.86"/>
  </r>
  <r>
    <x v="520"/>
    <x v="632"/>
    <s v="Public Integrity, Commission on"/>
    <n v="5029.6000000000004"/>
    <n v="36016.78"/>
  </r>
  <r>
    <x v="520"/>
    <x v="632"/>
    <s v="City University of New York"/>
    <n v="99514.880000000005"/>
    <n v="627896.74"/>
  </r>
  <r>
    <x v="520"/>
    <x v="632"/>
    <s v="Civil Service, Department of"/>
    <n v="39478.15"/>
    <n v="138937.57"/>
  </r>
  <r>
    <x v="520"/>
    <x v="632"/>
    <s v="Agriculture and Markets, Department of"/>
    <n v="55369.74"/>
    <n v="186661.8"/>
  </r>
  <r>
    <x v="520"/>
    <x v="632"/>
    <s v="Unified Court System - Office of Court Administration"/>
    <n v="31735.68"/>
    <n v="31735.68"/>
  </r>
  <r>
    <x v="520"/>
    <x v="632"/>
    <s v="State, Department of"/>
    <n v="860691.24"/>
    <n v="3664914.14"/>
  </r>
  <r>
    <x v="520"/>
    <x v="632"/>
    <s v="Children and Family Services, Office of"/>
    <n v="34089.550000000003"/>
    <n v="53417.34"/>
  </r>
  <r>
    <x v="520"/>
    <x v="632"/>
    <s v="New York State Gaming Commission"/>
    <n v="165776.78"/>
    <n v="540902.66"/>
  </r>
  <r>
    <x v="520"/>
    <x v="632"/>
    <s v="Motor Vehicles, Department of"/>
    <n v="0"/>
    <n v="3521422.92"/>
  </r>
  <r>
    <x v="520"/>
    <x v="632"/>
    <s v="Education Department, State"/>
    <n v="854953.11"/>
    <n v="3932952.87"/>
  </r>
  <r>
    <x v="520"/>
    <x v="632"/>
    <s v="Unified Courts System - Courts of Original Jurisdiction"/>
    <n v="1087523.22"/>
    <n v="2823315.56"/>
  </r>
  <r>
    <x v="520"/>
    <x v="632"/>
    <s v="Higher Education Services Corporation"/>
    <n v="0"/>
    <n v="98428.25"/>
  </r>
  <r>
    <x v="520"/>
    <x v="632"/>
    <s v="Attorney General, Office of the"/>
    <n v="0"/>
    <n v="695.8"/>
  </r>
  <r>
    <x v="520"/>
    <x v="632"/>
    <s v="Information Technology Services, Office of"/>
    <n v="0"/>
    <n v="77734.44"/>
  </r>
  <r>
    <x v="520"/>
    <x v="632"/>
    <s v="General Services, Office of"/>
    <n v="166859.24"/>
    <n v="176763.97"/>
  </r>
  <r>
    <x v="520"/>
    <x v="632"/>
    <s v="Parks, Recreation and Historic Preservation, Office of"/>
    <n v="3457.32"/>
    <n v="1420503.02"/>
  </r>
  <r>
    <x v="520"/>
    <x v="632"/>
    <s v="State University of New York"/>
    <n v="10530217.560000001"/>
    <n v="42356998.57"/>
  </r>
  <r>
    <x v="520"/>
    <x v="632"/>
    <s v="State Police, Division of"/>
    <n v="0"/>
    <n v="12303.56"/>
  </r>
  <r>
    <x v="520"/>
    <x v="632"/>
    <s v="Correctional Services, Department of (Corcraft)"/>
    <n v="527431.06000000006"/>
    <n v="928704.89"/>
  </r>
  <r>
    <x v="521"/>
    <x v="633"/>
    <s v="General Services, Office of"/>
    <n v="16769.759999999998"/>
    <n v="70229.759999999995"/>
  </r>
  <r>
    <x v="521"/>
    <x v="633"/>
    <s v="State University of New York"/>
    <n v="2713.96"/>
    <n v="85705.66"/>
  </r>
  <r>
    <x v="522"/>
    <x v="634"/>
    <s v="State University of New York"/>
    <n v="47929.66"/>
    <n v="645877.41"/>
  </r>
  <r>
    <x v="522"/>
    <x v="634"/>
    <s v="Attorney General, Office of the"/>
    <n v="0"/>
    <n v="6174"/>
  </r>
  <r>
    <x v="522"/>
    <x v="634"/>
    <s v="City University of New York"/>
    <n v="14462.99"/>
    <n v="237554.3"/>
  </r>
  <r>
    <x v="522"/>
    <x v="634"/>
    <s v="Mental Health, Office of"/>
    <n v="2696.88"/>
    <n v="2696.88"/>
  </r>
  <r>
    <x v="523"/>
    <x v="635"/>
    <s v="Motor Vehicles, Department of"/>
    <n v="277340.32"/>
    <n v="277340.32"/>
  </r>
  <r>
    <x v="523"/>
    <x v="635"/>
    <s v="State University of New York"/>
    <n v="0"/>
    <n v="48188.09"/>
  </r>
  <r>
    <x v="523"/>
    <x v="635"/>
    <s v="Alcoholic Beverage Control, Division of"/>
    <n v="159171.75"/>
    <n v="159171.75"/>
  </r>
  <r>
    <x v="523"/>
    <x v="635"/>
    <s v="Inspector General, Office of the State"/>
    <n v="19780.599999999999"/>
    <n v="103884.48"/>
  </r>
  <r>
    <x v="523"/>
    <x v="635"/>
    <s v="Agriculture and Markets, Department of"/>
    <n v="0"/>
    <n v="578861.98"/>
  </r>
  <r>
    <x v="523"/>
    <x v="635"/>
    <s v="Attorney General, Office of the"/>
    <n v="0"/>
    <n v="43618.26"/>
  </r>
  <r>
    <x v="523"/>
    <x v="635"/>
    <s v="State Police, Division of"/>
    <n v="0"/>
    <n v="133595.51999999999"/>
  </r>
  <r>
    <x v="523"/>
    <x v="635"/>
    <s v="Environmental Conservation,  Department of"/>
    <n v="0"/>
    <n v="228366.82"/>
  </r>
  <r>
    <x v="523"/>
    <x v="635"/>
    <s v="Information Technology Services, Office of"/>
    <n v="0"/>
    <n v="71010.3"/>
  </r>
  <r>
    <x v="523"/>
    <x v="635"/>
    <s v="Taxation and Finance, Department of"/>
    <n v="20171.97"/>
    <n v="20171.97"/>
  </r>
  <r>
    <x v="523"/>
    <x v="635"/>
    <s v="Parks, Recreation and Historic Preservation, Office of"/>
    <n v="45784.33"/>
    <n v="45784.33"/>
  </r>
  <r>
    <x v="524"/>
    <x v="636"/>
    <s v="City University of New York"/>
    <n v="0"/>
    <n v="37964"/>
  </r>
  <r>
    <x v="524"/>
    <x v="636"/>
    <s v="Transportation, Department of"/>
    <n v="0"/>
    <n v="34014"/>
  </r>
  <r>
    <x v="524"/>
    <x v="636"/>
    <s v="Unified Court System - Appellate"/>
    <n v="0"/>
    <n v="5127"/>
  </r>
  <r>
    <x v="524"/>
    <x v="636"/>
    <s v="Unified Courts System - Courts of Original Jurisdiction"/>
    <n v="0"/>
    <n v="64248"/>
  </r>
  <r>
    <x v="524"/>
    <x v="636"/>
    <s v="Unified Court System - Office of Court Administration"/>
    <n v="357621"/>
    <n v="1621289"/>
  </r>
  <r>
    <x v="524"/>
    <x v="636"/>
    <s v="Taxation and Finance, Department of"/>
    <n v="0"/>
    <n v="14680"/>
  </r>
  <r>
    <x v="524"/>
    <x v="636"/>
    <s v="Attorney General, Office of the"/>
    <n v="0"/>
    <n v="55596"/>
  </r>
  <r>
    <x v="525"/>
    <x v="637"/>
    <s v="City University of New York"/>
    <n v="0"/>
    <n v="160834.56"/>
  </r>
  <r>
    <x v="525"/>
    <x v="637"/>
    <s v="Mental Health, Office of"/>
    <n v="0"/>
    <n v="94154.16"/>
  </r>
  <r>
    <x v="525"/>
    <x v="637"/>
    <s v="Unified Court System - Appellate"/>
    <n v="10314.9"/>
    <n v="32767.59"/>
  </r>
  <r>
    <x v="525"/>
    <x v="637"/>
    <s v="Unified Court System - Office of Court Administration"/>
    <n v="0"/>
    <n v="5953.32"/>
  </r>
  <r>
    <x v="525"/>
    <x v="637"/>
    <s v="Taxation and Finance, Department of"/>
    <n v="5838.2"/>
    <n v="1090583.76"/>
  </r>
  <r>
    <x v="525"/>
    <x v="637"/>
    <s v="State University of New York"/>
    <n v="746179.13"/>
    <n v="2353677.38"/>
  </r>
  <r>
    <x v="525"/>
    <x v="637"/>
    <s v="Information Technology Services, Office of"/>
    <n v="0"/>
    <n v="94891.9"/>
  </r>
  <r>
    <x v="525"/>
    <x v="637"/>
    <s v="Unified Courts System - Courts of Original Jurisdiction"/>
    <n v="51661.22"/>
    <n v="314680.06"/>
  </r>
  <r>
    <x v="525"/>
    <x v="637"/>
    <s v="Temporary and Disability Assistance, Office of"/>
    <n v="3131.2"/>
    <n v="3131.2"/>
  </r>
  <r>
    <x v="525"/>
    <x v="637"/>
    <s v="Justice Center for the Protection of People with Special Needs"/>
    <n v="0"/>
    <n v="13495"/>
  </r>
  <r>
    <x v="526"/>
    <x v="638"/>
    <s v="Education Department, State"/>
    <n v="0"/>
    <n v="115970.4"/>
  </r>
  <r>
    <x v="526"/>
    <x v="639"/>
    <s v="General Services, Office of"/>
    <n v="20525088.149999999"/>
    <n v="76151736.310000002"/>
  </r>
  <r>
    <x v="526"/>
    <x v="640"/>
    <s v="State University of New York"/>
    <n v="845.5"/>
    <n v="845.5"/>
  </r>
  <r>
    <x v="526"/>
    <x v="640"/>
    <s v="Health, Department of"/>
    <n v="16195.63"/>
    <n v="16195.63"/>
  </r>
  <r>
    <x v="527"/>
    <x v="641"/>
    <s v="Health, Department of"/>
    <n v="52697.15"/>
    <n v="52697.15"/>
  </r>
  <r>
    <x v="527"/>
    <x v="641"/>
    <s v="State University of New York"/>
    <n v="0"/>
    <n v="680.39"/>
  </r>
  <r>
    <x v="527"/>
    <x v="641"/>
    <s v="People with Developmental Disabilities, Office For"/>
    <n v="19732.47"/>
    <n v="34182.33"/>
  </r>
  <r>
    <x v="527"/>
    <x v="641"/>
    <s v="Legislature - Senate"/>
    <n v="0"/>
    <n v="73974.240000000005"/>
  </r>
  <r>
    <x v="528"/>
    <x v="642"/>
    <s v="State Comptroller, Office of the"/>
    <n v="33225.35"/>
    <n v="100747.35"/>
  </r>
  <r>
    <x v="528"/>
    <x v="642"/>
    <s v="City University of New York"/>
    <n v="1318.9"/>
    <n v="2803.11"/>
  </r>
  <r>
    <x v="528"/>
    <x v="642"/>
    <s v="Unified Courts System - Courts of Original Jurisdiction"/>
    <n v="5965.62"/>
    <n v="37792.74"/>
  </r>
  <r>
    <x v="528"/>
    <x v="642"/>
    <s v="Children and Family Services, Office of"/>
    <n v="0"/>
    <n v="17741.34"/>
  </r>
  <r>
    <x v="528"/>
    <x v="642"/>
    <s v="Corrections and Community Supervision, Department of"/>
    <n v="0"/>
    <n v="42680"/>
  </r>
  <r>
    <x v="528"/>
    <x v="642"/>
    <s v="Correctional Services, Department of (Corcraft)"/>
    <n v="0"/>
    <n v="6091.54"/>
  </r>
  <r>
    <x v="528"/>
    <x v="642"/>
    <s v="Health, Department of"/>
    <n v="4299.8999999999996"/>
    <n v="8599.7999999999993"/>
  </r>
  <r>
    <x v="528"/>
    <x v="642"/>
    <s v="State University of New York"/>
    <n v="5930.5"/>
    <n v="10188.5"/>
  </r>
  <r>
    <x v="528"/>
    <x v="642"/>
    <s v="Information Technology Services, Office of"/>
    <n v="0"/>
    <n v="8761.36"/>
  </r>
  <r>
    <x v="528"/>
    <x v="642"/>
    <s v="Attorney General, Office of the"/>
    <n v="148289.82999999999"/>
    <n v="200092.28"/>
  </r>
  <r>
    <x v="528"/>
    <x v="642"/>
    <s v="People with Developmental Disabilities, Office For"/>
    <n v="0"/>
    <n v="15490.8"/>
  </r>
  <r>
    <x v="528"/>
    <x v="642"/>
    <s v="Education Department, State"/>
    <n v="25335.200000000001"/>
    <n v="127102.65"/>
  </r>
  <r>
    <x v="528"/>
    <x v="642"/>
    <s v="Legislature - Senate"/>
    <n v="4840"/>
    <n v="11931"/>
  </r>
  <r>
    <x v="528"/>
    <x v="642"/>
    <s v="Taxation and Finance, Department of"/>
    <n v="91905.8"/>
    <n v="256715.6"/>
  </r>
  <r>
    <x v="528"/>
    <x v="642"/>
    <s v="Unified Court System - Office of Court Administration"/>
    <n v="320020"/>
    <n v="2268097"/>
  </r>
  <r>
    <x v="528"/>
    <x v="642"/>
    <s v="General Services, Office of"/>
    <n v="0"/>
    <n v="17370"/>
  </r>
  <r>
    <x v="529"/>
    <x v="643"/>
    <s v="Parks, Recreation and Historic Preservation, Office of"/>
    <n v="327660.62"/>
    <n v="684465.62"/>
  </r>
  <r>
    <x v="530"/>
    <x v="644"/>
    <s v="Information Technology Services, Office of"/>
    <n v="15613.1"/>
    <n v="15613.1"/>
  </r>
  <r>
    <x v="530"/>
    <x v="644"/>
    <s v="City University Construction Fund"/>
    <n v="0"/>
    <n v="25798.21"/>
  </r>
  <r>
    <x v="530"/>
    <x v="644"/>
    <s v="Children and Family Services, Office of"/>
    <n v="3786.25"/>
    <n v="4359.03"/>
  </r>
  <r>
    <x v="530"/>
    <x v="644"/>
    <s v="City University of New York"/>
    <n v="142541.38"/>
    <n v="744088.26"/>
  </r>
  <r>
    <x v="530"/>
    <x v="644"/>
    <s v="People with Developmental Disabilities, Office For"/>
    <n v="0"/>
    <n v="23161.42"/>
  </r>
  <r>
    <x v="530"/>
    <x v="644"/>
    <s v="Transportation, Department of"/>
    <n v="0"/>
    <n v="283.05"/>
  </r>
  <r>
    <x v="530"/>
    <x v="644"/>
    <s v="Mental Health, Office of"/>
    <n v="9894.73"/>
    <n v="82456.14"/>
  </r>
  <r>
    <x v="530"/>
    <x v="644"/>
    <s v="Parks, Recreation and Historic Preservation, Office of"/>
    <n v="0"/>
    <n v="3336.37"/>
  </r>
  <r>
    <x v="530"/>
    <x v="644"/>
    <s v="State University of New York"/>
    <n v="37203.53"/>
    <n v="477371.24"/>
  </r>
  <r>
    <x v="530"/>
    <x v="644"/>
    <s v="Health, Department of"/>
    <n v="0"/>
    <n v="58292.41"/>
  </r>
  <r>
    <x v="530"/>
    <x v="645"/>
    <s v="Parks, Recreation and Historic Preservation, Office of"/>
    <n v="0"/>
    <n v="13796.86"/>
  </r>
  <r>
    <x v="530"/>
    <x v="645"/>
    <s v="State University of New York"/>
    <n v="497464.45"/>
    <n v="1394147.69"/>
  </r>
  <r>
    <x v="530"/>
    <x v="645"/>
    <s v="Statewide Financial System"/>
    <n v="0"/>
    <n v="26997"/>
  </r>
  <r>
    <x v="530"/>
    <x v="645"/>
    <s v="State Comptroller, Office of the"/>
    <n v="137431"/>
    <n v="483017.93"/>
  </r>
  <r>
    <x v="530"/>
    <x v="645"/>
    <s v="People with Developmental Disabilities, Office For"/>
    <n v="38693.879999999997"/>
    <n v="76829.98"/>
  </r>
  <r>
    <x v="530"/>
    <x v="645"/>
    <s v="Information Technology Services, Office of"/>
    <n v="0"/>
    <n v="5953.22"/>
  </r>
  <r>
    <x v="530"/>
    <x v="645"/>
    <s v="Legislative Bill Drafting Commission"/>
    <n v="15648.86"/>
    <n v="339205.59"/>
  </r>
  <r>
    <x v="530"/>
    <x v="645"/>
    <s v="General Services, Office of"/>
    <n v="199923.51"/>
    <n v="199923.51"/>
  </r>
  <r>
    <x v="530"/>
    <x v="645"/>
    <s v="Environmental Conservation,  Department of"/>
    <n v="0"/>
    <n v="16283"/>
  </r>
  <r>
    <x v="530"/>
    <x v="645"/>
    <s v="City University of New York"/>
    <n v="286623.93"/>
    <n v="1116418.55"/>
  </r>
  <r>
    <x v="530"/>
    <x v="645"/>
    <s v="Children and Family Services, Office of"/>
    <n v="221.2"/>
    <n v="42717.2"/>
  </r>
  <r>
    <x v="530"/>
    <x v="645"/>
    <s v="Mental Health, Office of"/>
    <n v="0"/>
    <n v="96777"/>
  </r>
  <r>
    <x v="530"/>
    <x v="645"/>
    <s v="Unified Courts System - Courts of Original Jurisdiction"/>
    <n v="11768.34"/>
    <n v="32596.13"/>
  </r>
  <r>
    <x v="530"/>
    <x v="645"/>
    <s v="Corrections and Community Supervision, Department of"/>
    <n v="0"/>
    <n v="45619.56"/>
  </r>
  <r>
    <x v="531"/>
    <x v="646"/>
    <s v="City University of New York"/>
    <n v="29893.86"/>
    <n v="76467.539999999994"/>
  </r>
  <r>
    <x v="531"/>
    <x v="646"/>
    <s v="State Police, Division of"/>
    <n v="198192.56"/>
    <n v="198192.56"/>
  </r>
  <r>
    <x v="531"/>
    <x v="646"/>
    <s v="Environmental Conservation,  Department of"/>
    <n v="6714.25"/>
    <n v="8263.1200000000008"/>
  </r>
  <r>
    <x v="531"/>
    <x v="646"/>
    <s v="State University of New York"/>
    <n v="28357.89"/>
    <n v="95220.62"/>
  </r>
  <r>
    <x v="531"/>
    <x v="646"/>
    <s v="Mental Health, Office of"/>
    <n v="0"/>
    <n v="4938.5200000000004"/>
  </r>
  <r>
    <x v="531"/>
    <x v="646"/>
    <s v="Health, Department of"/>
    <n v="0"/>
    <n v="16684.8"/>
  </r>
  <r>
    <x v="531"/>
    <x v="647"/>
    <s v="Health, Department of"/>
    <n v="552947.6"/>
    <n v="2233687.37"/>
  </r>
  <r>
    <x v="531"/>
    <x v="647"/>
    <s v="Mental Health, Office of"/>
    <n v="0"/>
    <n v="4332.04"/>
  </r>
  <r>
    <x v="531"/>
    <x v="647"/>
    <s v="State University of New York"/>
    <n v="83191.78"/>
    <n v="145040.71"/>
  </r>
  <r>
    <x v="531"/>
    <x v="647"/>
    <s v="State Police, Division of"/>
    <n v="99473.83"/>
    <n v="567078.28"/>
  </r>
  <r>
    <x v="531"/>
    <x v="647"/>
    <s v="Environmental Conservation,  Department of"/>
    <n v="3830.4"/>
    <n v="34984.79"/>
  </r>
  <r>
    <x v="531"/>
    <x v="647"/>
    <s v="City University of New York"/>
    <n v="6168.56"/>
    <n v="54362.46"/>
  </r>
  <r>
    <x v="532"/>
    <x v="648"/>
    <s v="Unified Court System - Office of Court Administration"/>
    <n v="0"/>
    <n v="3254.26"/>
  </r>
  <r>
    <x v="532"/>
    <x v="648"/>
    <s v="Housing and Community Renewal, Division of"/>
    <n v="1787.08"/>
    <n v="1787.08"/>
  </r>
  <r>
    <x v="532"/>
    <x v="648"/>
    <s v="City University Construction Fund"/>
    <n v="0"/>
    <n v="11402.5"/>
  </r>
  <r>
    <x v="532"/>
    <x v="648"/>
    <s v="Workers' Compensation Board"/>
    <n v="19722.009999999998"/>
    <n v="84116.63"/>
  </r>
  <r>
    <x v="532"/>
    <x v="648"/>
    <s v="Legislature - Assembly"/>
    <n v="1036.8"/>
    <n v="5370.8"/>
  </r>
  <r>
    <x v="532"/>
    <x v="648"/>
    <s v="Unified Courts System - Courts of Original Jurisdiction"/>
    <n v="13576.93"/>
    <n v="18299.04"/>
  </r>
  <r>
    <x v="532"/>
    <x v="648"/>
    <s v="City University of New York"/>
    <n v="313969.21999999997"/>
    <n v="1564530.41"/>
  </r>
  <r>
    <x v="532"/>
    <x v="648"/>
    <s v="Correctional Services, Department of (Corcraft)"/>
    <n v="268918.36"/>
    <n v="2853173.7"/>
  </r>
  <r>
    <x v="532"/>
    <x v="648"/>
    <s v="Motor Vehicles, Department of"/>
    <n v="0"/>
    <n v="168157.37"/>
  </r>
  <r>
    <x v="532"/>
    <x v="648"/>
    <s v="General Services, Office of"/>
    <n v="0"/>
    <n v="3451.05"/>
  </r>
  <r>
    <x v="532"/>
    <x v="648"/>
    <s v="People with Developmental Disabilities, Office For"/>
    <n v="0"/>
    <n v="3198.72"/>
  </r>
  <r>
    <x v="532"/>
    <x v="648"/>
    <s v="State University of New York"/>
    <n v="1509809.15"/>
    <n v="7868670.3399999999"/>
  </r>
  <r>
    <x v="533"/>
    <x v="649"/>
    <s v="Unified Court System - Office of Court Administration"/>
    <n v="0"/>
    <n v="9030.4"/>
  </r>
  <r>
    <x v="533"/>
    <x v="649"/>
    <s v="People with Developmental Disabilities, Office For"/>
    <n v="0"/>
    <n v="794.32"/>
  </r>
  <r>
    <x v="533"/>
    <x v="649"/>
    <s v="Unified Court System - Appellate"/>
    <n v="30056.5"/>
    <n v="40360.5"/>
  </r>
  <r>
    <x v="533"/>
    <x v="649"/>
    <s v="Unified Courts System - Courts of Original Jurisdiction"/>
    <n v="0"/>
    <n v="599.45000000000005"/>
  </r>
  <r>
    <x v="533"/>
    <x v="649"/>
    <s v="State University of New York"/>
    <n v="338190.41"/>
    <n v="832848.07"/>
  </r>
  <r>
    <x v="533"/>
    <x v="649"/>
    <s v="Health, Department of"/>
    <n v="8612"/>
    <n v="8612"/>
  </r>
  <r>
    <x v="534"/>
    <x v="650"/>
    <s v="Parks, Recreation and Historic Preservation, Office of"/>
    <n v="259994.58"/>
    <n v="259994.58"/>
  </r>
  <r>
    <x v="534"/>
    <x v="650"/>
    <s v="Environmental Conservation,  Department of"/>
    <n v="193955.14"/>
    <n v="193955.14"/>
  </r>
  <r>
    <x v="534"/>
    <x v="650"/>
    <s v="State University of New York"/>
    <n v="32592.45"/>
    <n v="32592.45"/>
  </r>
  <r>
    <x v="534"/>
    <x v="650"/>
    <s v="People with Developmental Disabilities, Office For"/>
    <n v="13293.54"/>
    <n v="13293.54"/>
  </r>
  <r>
    <x v="534"/>
    <x v="650"/>
    <s v="Corrections and Community Supervision, Department of"/>
    <n v="106840.09"/>
    <n v="106840.09"/>
  </r>
  <r>
    <x v="534"/>
    <x v="650"/>
    <s v="State Police, Division of"/>
    <n v="37252.07"/>
    <n v="37252.07"/>
  </r>
  <r>
    <x v="534"/>
    <x v="650"/>
    <s v="Transportation, Department of"/>
    <n v="14793.58"/>
    <n v="14793.58"/>
  </r>
  <r>
    <x v="535"/>
    <x v="651"/>
    <s v="Transportation, Department of"/>
    <n v="544224.92000000004"/>
    <n v="544224.92000000004"/>
  </r>
  <r>
    <x v="536"/>
    <x v="652"/>
    <s v="State University of New York"/>
    <n v="0"/>
    <n v="2311"/>
  </r>
  <r>
    <x v="536"/>
    <x v="652"/>
    <s v="Criminal Justice Services, Division of"/>
    <n v="152984"/>
    <n v="152984"/>
  </r>
  <r>
    <x v="536"/>
    <x v="652"/>
    <s v="Transportation, Department of"/>
    <n v="2505"/>
    <n v="7515"/>
  </r>
  <r>
    <x v="537"/>
    <x v="653"/>
    <s v="Aging, State Office for the"/>
    <n v="0"/>
    <n v="3623.74"/>
  </r>
  <r>
    <x v="537"/>
    <x v="653"/>
    <s v="State University of New York"/>
    <n v="8158.98"/>
    <n v="423048.28"/>
  </r>
  <r>
    <x v="537"/>
    <x v="653"/>
    <s v="People with Developmental Disabilities, Office For"/>
    <n v="2890"/>
    <n v="2890"/>
  </r>
  <r>
    <x v="538"/>
    <x v="654"/>
    <s v="State University of New York"/>
    <n v="145392.34"/>
    <n v="251668.73"/>
  </r>
  <r>
    <x v="538"/>
    <x v="654"/>
    <s v="Transportation, Department of"/>
    <n v="0"/>
    <n v="5638.9"/>
  </r>
  <r>
    <x v="538"/>
    <x v="654"/>
    <s v="Labor, Department of"/>
    <n v="414.8"/>
    <n v="414.8"/>
  </r>
  <r>
    <x v="539"/>
    <x v="655"/>
    <s v="Transportation, Department of"/>
    <n v="34166.32"/>
    <n v="34166.32"/>
  </r>
  <r>
    <x v="540"/>
    <x v="656"/>
    <s v="City University of New York"/>
    <n v="4757.78"/>
    <n v="11077.8"/>
  </r>
  <r>
    <x v="541"/>
    <x v="657"/>
    <s v="State University of New York"/>
    <n v="60271.03"/>
    <n v="242756.97"/>
  </r>
  <r>
    <x v="541"/>
    <x v="657"/>
    <s v="Parks, Recreation and Historic Preservation, Office of"/>
    <n v="0"/>
    <n v="17907.52"/>
  </r>
  <r>
    <x v="541"/>
    <x v="658"/>
    <s v="Parks, Recreation and Historic Preservation, Office of"/>
    <n v="9014.44"/>
    <n v="9014.44"/>
  </r>
  <r>
    <x v="541"/>
    <x v="658"/>
    <s v="Agriculture and Markets, Department of"/>
    <n v="0"/>
    <n v="83129.440000000002"/>
  </r>
  <r>
    <x v="542"/>
    <x v="659"/>
    <s v="State University of New York"/>
    <n v="10035"/>
    <n v="10035"/>
  </r>
  <r>
    <x v="542"/>
    <x v="659"/>
    <s v="Environmental Conservation,  Department of"/>
    <n v="0"/>
    <n v="31830.7"/>
  </r>
  <r>
    <x v="542"/>
    <x v="659"/>
    <s v="Parks, Recreation and Historic Preservation, Office of"/>
    <n v="192119.76"/>
    <n v="1026456.53"/>
  </r>
  <r>
    <x v="542"/>
    <x v="660"/>
    <s v="Parks, Recreation and Historic Preservation, Office of"/>
    <n v="360405.7"/>
    <n v="360405.7"/>
  </r>
  <r>
    <x v="543"/>
    <x v="661"/>
    <s v="Health, Department of"/>
    <n v="103275.57"/>
    <n v="478932.99"/>
  </r>
  <r>
    <x v="543"/>
    <x v="661"/>
    <s v="Children and Family Services, Office of"/>
    <n v="125578.02"/>
    <n v="432798.9"/>
  </r>
  <r>
    <x v="543"/>
    <x v="661"/>
    <s v="Economic Development, Department of"/>
    <n v="0"/>
    <n v="6"/>
  </r>
  <r>
    <x v="543"/>
    <x v="661"/>
    <s v="Victim Services, Office of"/>
    <n v="2949.08"/>
    <n v="30986.79"/>
  </r>
  <r>
    <x v="543"/>
    <x v="661"/>
    <s v="Labor, Department of"/>
    <n v="378176.19"/>
    <n v="1982928.01"/>
  </r>
  <r>
    <x v="543"/>
    <x v="661"/>
    <s v="Transportation, Department of"/>
    <n v="0"/>
    <n v="5429.67"/>
  </r>
  <r>
    <x v="543"/>
    <x v="661"/>
    <s v="State University of New York"/>
    <n v="194654.28"/>
    <n v="637313.11"/>
  </r>
  <r>
    <x v="543"/>
    <x v="661"/>
    <s v="Temporary and Disability Assistance, Office of"/>
    <n v="17174.25"/>
    <n v="23133.93"/>
  </r>
  <r>
    <x v="543"/>
    <x v="661"/>
    <s v="Unified Court System - Appellate"/>
    <n v="2550.73"/>
    <n v="3552.21"/>
  </r>
  <r>
    <x v="543"/>
    <x v="661"/>
    <s v="Workers' Compensation Board"/>
    <n v="132708.17000000001"/>
    <n v="419197.35"/>
  </r>
  <r>
    <x v="543"/>
    <x v="661"/>
    <s v="Justice Center for the Protection of People with Special Needs"/>
    <n v="11645.21"/>
    <n v="33674.85"/>
  </r>
  <r>
    <x v="543"/>
    <x v="661"/>
    <s v="Tax Appeals, Division of"/>
    <n v="0"/>
    <n v="75"/>
  </r>
  <r>
    <x v="543"/>
    <x v="661"/>
    <s v="Taxation and Finance, Department of"/>
    <n v="363384.35"/>
    <n v="1737482.81"/>
  </r>
  <r>
    <x v="543"/>
    <x v="661"/>
    <s v="Criminal Justice Services, Division of"/>
    <n v="0"/>
    <n v="10335.219999999999"/>
  </r>
  <r>
    <x v="543"/>
    <x v="661"/>
    <s v="Mental Health, Office of"/>
    <n v="59202.83"/>
    <n v="181393.22"/>
  </r>
  <r>
    <x v="543"/>
    <x v="661"/>
    <s v="People with Developmental Disabilities, Office For"/>
    <n v="0"/>
    <n v="59200.03"/>
  </r>
  <r>
    <x v="543"/>
    <x v="661"/>
    <s v="Information Technology Services, Office of"/>
    <n v="92.25"/>
    <n v="2179.41"/>
  </r>
  <r>
    <x v="543"/>
    <x v="661"/>
    <s v="Aging, State Office for the"/>
    <n v="2145"/>
    <n v="11053.26"/>
  </r>
  <r>
    <x v="543"/>
    <x v="661"/>
    <s v="Alcoholism and Substance Abuse Services, Office of"/>
    <n v="409.5"/>
    <n v="16615.37"/>
  </r>
  <r>
    <x v="543"/>
    <x v="661"/>
    <s v="Attorney General, Office of the"/>
    <n v="8282.19"/>
    <n v="28410.82"/>
  </r>
  <r>
    <x v="543"/>
    <x v="661"/>
    <s v="Education Department, State"/>
    <n v="0"/>
    <n v="701181"/>
  </r>
  <r>
    <x v="543"/>
    <x v="661"/>
    <s v="City University of New York"/>
    <n v="0"/>
    <n v="452.16"/>
  </r>
  <r>
    <x v="543"/>
    <x v="661"/>
    <s v="State, Department of"/>
    <n v="0"/>
    <n v="14950.61"/>
  </r>
  <r>
    <x v="543"/>
    <x v="661"/>
    <s v="Financial Services, Department of"/>
    <n v="0"/>
    <n v="680.34"/>
  </r>
  <r>
    <x v="543"/>
    <x v="661"/>
    <s v="Developmental Disability Planning Council"/>
    <n v="0"/>
    <n v="6.81"/>
  </r>
  <r>
    <x v="543"/>
    <x v="661"/>
    <s v="Corrections and Community Supervision, Department of"/>
    <n v="14347.91"/>
    <n v="65176.11"/>
  </r>
  <r>
    <x v="543"/>
    <x v="661"/>
    <s v="Parks, Recreation and Historic Preservation, Office of"/>
    <n v="0"/>
    <n v="36.75"/>
  </r>
  <r>
    <x v="543"/>
    <x v="661"/>
    <s v="Housing and Community Renewal, Division of"/>
    <n v="17571.580000000002"/>
    <n v="101470.48"/>
  </r>
  <r>
    <x v="543"/>
    <x v="661"/>
    <s v="Executive Chamber"/>
    <n v="355.5"/>
    <n v="1449.75"/>
  </r>
  <r>
    <x v="543"/>
    <x v="661"/>
    <s v="General Services, Office of"/>
    <n v="0"/>
    <n v="3648.03"/>
  </r>
  <r>
    <x v="543"/>
    <x v="661"/>
    <s v="State Police, Division of"/>
    <n v="9178.77"/>
    <n v="24375.27"/>
  </r>
  <r>
    <x v="543"/>
    <x v="661"/>
    <s v="Higher Education Services Corporation"/>
    <n v="0"/>
    <n v="1494.64"/>
  </r>
  <r>
    <x v="543"/>
    <x v="661"/>
    <s v="Motor Vehicles, Department of"/>
    <n v="274103.40999999997"/>
    <n v="710524.78"/>
  </r>
  <r>
    <x v="543"/>
    <x v="661"/>
    <s v="Human Rights, Division of"/>
    <n v="0"/>
    <n v="179830.94"/>
  </r>
  <r>
    <x v="543"/>
    <x v="662"/>
    <s v="Temporary and Disability Assistance, Office of"/>
    <n v="807"/>
    <n v="807"/>
  </r>
  <r>
    <x v="543"/>
    <x v="662"/>
    <s v="Attorney General, Office of the"/>
    <n v="1001.75"/>
    <n v="1001.75"/>
  </r>
  <r>
    <x v="543"/>
    <x v="662"/>
    <s v="Children and Family Services, Office of"/>
    <n v="234"/>
    <n v="234"/>
  </r>
  <r>
    <x v="544"/>
    <x v="663"/>
    <s v="Health, Department of"/>
    <n v="0"/>
    <n v="7012.85"/>
  </r>
  <r>
    <x v="544"/>
    <x v="663"/>
    <s v="City University of New York"/>
    <n v="6260.53"/>
    <n v="6618.03"/>
  </r>
  <r>
    <x v="544"/>
    <x v="663"/>
    <s v="Medicaid Inspector General, Office of"/>
    <n v="0"/>
    <n v="8298.2000000000007"/>
  </r>
  <r>
    <x v="544"/>
    <x v="663"/>
    <s v="Human Rights, Division of"/>
    <n v="0"/>
    <n v="227.5"/>
  </r>
  <r>
    <x v="544"/>
    <x v="663"/>
    <s v="Children and Family Services, Office of"/>
    <n v="311"/>
    <n v="10310.89"/>
  </r>
  <r>
    <x v="544"/>
    <x v="663"/>
    <s v="Corrections and Community Supervision, Department of"/>
    <n v="0"/>
    <n v="2024.84"/>
  </r>
  <r>
    <x v="544"/>
    <x v="663"/>
    <s v="Labor, Department of"/>
    <n v="11202.25"/>
    <n v="93863.82"/>
  </r>
  <r>
    <x v="544"/>
    <x v="663"/>
    <s v="Public Service, Department of"/>
    <n v="0"/>
    <n v="20583.63"/>
  </r>
  <r>
    <x v="544"/>
    <x v="663"/>
    <s v="Attorney General, Office of the"/>
    <n v="0"/>
    <n v="77253.22"/>
  </r>
  <r>
    <x v="544"/>
    <x v="663"/>
    <s v="State University of New York"/>
    <n v="0"/>
    <n v="21353.200000000001"/>
  </r>
  <r>
    <x v="544"/>
    <x v="663"/>
    <s v="Temporary and Disability Assistance, Office of"/>
    <n v="2467.5"/>
    <n v="25860.639999999999"/>
  </r>
  <r>
    <x v="544"/>
    <x v="663"/>
    <s v="Victim Services, Office of"/>
    <n v="0"/>
    <n v="49.5"/>
  </r>
  <r>
    <x v="544"/>
    <x v="663"/>
    <s v="State Comptroller, Office of the"/>
    <n v="0"/>
    <n v="597.97"/>
  </r>
  <r>
    <x v="544"/>
    <x v="663"/>
    <s v="State Comptroller, Office of the"/>
    <n v="2323"/>
    <n v="11953.62"/>
  </r>
  <r>
    <x v="544"/>
    <x v="663"/>
    <s v="People with Developmental Disabilities, Office For"/>
    <n v="0"/>
    <n v="24345.1"/>
  </r>
  <r>
    <x v="544"/>
    <x v="663"/>
    <s v="Workers' Compensation Board"/>
    <n v="275033.3"/>
    <n v="955387.27"/>
  </r>
  <r>
    <x v="544"/>
    <x v="663"/>
    <s v="Mental Health, Office of"/>
    <n v="13585"/>
    <n v="41591.56"/>
  </r>
  <r>
    <x v="544"/>
    <x v="663"/>
    <s v="Unified Court System - Appellate"/>
    <n v="27"/>
    <n v="574.53"/>
  </r>
  <r>
    <x v="544"/>
    <x v="663"/>
    <s v="Transportation, Department of"/>
    <n v="35096.9"/>
    <n v="96163.27"/>
  </r>
  <r>
    <x v="544"/>
    <x v="663"/>
    <s v="Legislature - Assembly"/>
    <n v="0"/>
    <n v="90"/>
  </r>
  <r>
    <x v="544"/>
    <x v="664"/>
    <s v="Mental Health, Office of"/>
    <n v="6900.5"/>
    <n v="6900.5"/>
  </r>
  <r>
    <x v="545"/>
    <x v="665"/>
    <s v="State Police, Division of"/>
    <n v="704"/>
    <n v="60766"/>
  </r>
  <r>
    <x v="545"/>
    <x v="665"/>
    <s v="State University of New York"/>
    <n v="0"/>
    <n v="1354.95"/>
  </r>
  <r>
    <x v="546"/>
    <x v="666"/>
    <s v="State University of New York"/>
    <n v="2939.1"/>
    <n v="2939.1"/>
  </r>
  <r>
    <x v="547"/>
    <x v="667"/>
    <s v="Human Rights, Division of"/>
    <n v="0"/>
    <n v="25973.8"/>
  </r>
  <r>
    <x v="547"/>
    <x v="667"/>
    <s v="Health, Department of"/>
    <n v="0"/>
    <n v="10755.5"/>
  </r>
  <r>
    <x v="547"/>
    <x v="667"/>
    <s v="State University of New York"/>
    <n v="193614.6"/>
    <n v="938581.13"/>
  </r>
  <r>
    <x v="547"/>
    <x v="667"/>
    <s v="City University of New York"/>
    <n v="0"/>
    <n v="350398.7"/>
  </r>
  <r>
    <x v="547"/>
    <x v="667"/>
    <s v="Executive Chamber"/>
    <n v="0"/>
    <n v="28679.47"/>
  </r>
  <r>
    <x v="547"/>
    <x v="667"/>
    <s v="Unified Court System - Office of Court Administration"/>
    <n v="0"/>
    <n v="310000"/>
  </r>
  <r>
    <x v="547"/>
    <x v="667"/>
    <s v="Workers' Compensation Board"/>
    <n v="0"/>
    <n v="38776.199999999997"/>
  </r>
  <r>
    <x v="548"/>
    <x v="668"/>
    <s v="Homeland Security and Emergency Services, Office of"/>
    <n v="0"/>
    <n v="596.59"/>
  </r>
  <r>
    <x v="548"/>
    <x v="668"/>
    <s v="State University of New York"/>
    <n v="6344.8"/>
    <n v="6344.8"/>
  </r>
  <r>
    <x v="548"/>
    <x v="668"/>
    <s v="Unified Court System - Office of Court Administration"/>
    <n v="15124.42"/>
    <n v="15124.42"/>
  </r>
  <r>
    <x v="548"/>
    <x v="668"/>
    <s v="Unified Courts System - Courts of Original Jurisdiction"/>
    <n v="12523.53"/>
    <n v="12523.53"/>
  </r>
  <r>
    <x v="548"/>
    <x v="668"/>
    <s v="Transportation, Department of"/>
    <n v="21705.040000000001"/>
    <n v="21705.040000000001"/>
  </r>
  <r>
    <x v="548"/>
    <x v="668"/>
    <s v="Corrections and Community Supervision, Department of"/>
    <n v="887672.93"/>
    <n v="1708511.86"/>
  </r>
  <r>
    <x v="548"/>
    <x v="668"/>
    <s v="Environmental Conservation,  Department of"/>
    <n v="71888.039999999994"/>
    <n v="84428.69"/>
  </r>
  <r>
    <x v="548"/>
    <x v="668"/>
    <s v="Health, Department of"/>
    <n v="3026.4"/>
    <n v="10417.049999999999"/>
  </r>
  <r>
    <x v="549"/>
    <x v="669"/>
    <s v="State Police, Division of"/>
    <n v="0"/>
    <n v="12423"/>
  </r>
  <r>
    <x v="550"/>
    <x v="670"/>
    <s v="Transportation, Department of"/>
    <n v="124770.57"/>
    <n v="522013.49"/>
  </r>
  <r>
    <x v="550"/>
    <x v="670"/>
    <s v="State Police, Division of"/>
    <n v="0"/>
    <n v="201312.85"/>
  </r>
  <r>
    <x v="550"/>
    <x v="670"/>
    <s v="Environmental Conservation,  Department of"/>
    <n v="0"/>
    <n v="580"/>
  </r>
  <r>
    <x v="550"/>
    <x v="670"/>
    <s v="Parks, Recreation and Historic Preservation, Office of"/>
    <n v="26548"/>
    <n v="140144.29999999999"/>
  </r>
  <r>
    <x v="551"/>
    <x v="671"/>
    <s v="State University of New York"/>
    <n v="2283.0500000000002"/>
    <n v="2283.0500000000002"/>
  </r>
  <r>
    <x v="552"/>
    <x v="672"/>
    <s v="State University of New York"/>
    <n v="139742.20000000001"/>
    <n v="233288.14"/>
  </r>
  <r>
    <x v="552"/>
    <x v="672"/>
    <s v="Information Technology Services, Office of"/>
    <n v="480003.07"/>
    <n v="480003.07"/>
  </r>
  <r>
    <x v="552"/>
    <x v="672"/>
    <s v="Board of Elections"/>
    <n v="0"/>
    <n v="1938"/>
  </r>
  <r>
    <x v="552"/>
    <x v="672"/>
    <s v="City University of New York"/>
    <n v="65128.160000000003"/>
    <n v="67212.899999999994"/>
  </r>
  <r>
    <x v="552"/>
    <x v="672"/>
    <s v="Legislature - Assembly"/>
    <n v="23497"/>
    <n v="23497"/>
  </r>
  <r>
    <x v="552"/>
    <x v="672"/>
    <s v="Mental Health, Office of"/>
    <n v="3500.14"/>
    <n v="3500.14"/>
  </r>
  <r>
    <x v="552"/>
    <x v="672"/>
    <s v="Health, Department of"/>
    <n v="449814.4"/>
    <n v="828619.78"/>
  </r>
  <r>
    <x v="553"/>
    <x v="673"/>
    <s v="State University of New York"/>
    <n v="15178.75"/>
    <n v="44671.56"/>
  </r>
  <r>
    <x v="553"/>
    <x v="673"/>
    <s v="City University of New York"/>
    <n v="4043"/>
    <n v="8679.2000000000007"/>
  </r>
  <r>
    <x v="554"/>
    <x v="674"/>
    <s v="Transportation, Department of"/>
    <n v="7150.85"/>
    <n v="9586.85"/>
  </r>
  <r>
    <x v="554"/>
    <x v="674"/>
    <s v="City University of New York"/>
    <n v="152223.65"/>
    <n v="790009.57"/>
  </r>
  <r>
    <x v="554"/>
    <x v="674"/>
    <s v="Information Technology Services, Office of"/>
    <n v="0"/>
    <n v="36000"/>
  </r>
  <r>
    <x v="554"/>
    <x v="674"/>
    <s v="Unified Courts System - Courts of Original Jurisdiction"/>
    <n v="18452.939999999999"/>
    <n v="18452.939999999999"/>
  </r>
  <r>
    <x v="554"/>
    <x v="674"/>
    <s v="State University of New York"/>
    <n v="17356.53"/>
    <n v="96083.520000000004"/>
  </r>
  <r>
    <x v="555"/>
    <x v="675"/>
    <s v="Attorney General, Office of the"/>
    <n v="51675.95"/>
    <n v="51675.95"/>
  </r>
  <r>
    <x v="555"/>
    <x v="675"/>
    <s v="State Comptroller, Office of the"/>
    <n v="376749.96"/>
    <n v="376749.96"/>
  </r>
  <r>
    <x v="555"/>
    <x v="675"/>
    <s v="Corrections and Community Supervision, Department of"/>
    <n v="24750"/>
    <n v="24750"/>
  </r>
  <r>
    <x v="555"/>
    <x v="675"/>
    <s v="Health, Department of"/>
    <n v="992197.5"/>
    <n v="992197.5"/>
  </r>
  <r>
    <x v="555"/>
    <x v="675"/>
    <s v="Medicaid Inspector General, Office of"/>
    <n v="12182.75"/>
    <n v="12182.75"/>
  </r>
  <r>
    <x v="556"/>
    <x v="676"/>
    <s v="People with Developmental Disabilities, Office For"/>
    <n v="0"/>
    <n v="52712.76"/>
  </r>
  <r>
    <x v="556"/>
    <x v="676"/>
    <s v="Education Department, State"/>
    <n v="0"/>
    <n v="898.6"/>
  </r>
  <r>
    <x v="556"/>
    <x v="676"/>
    <s v="Labor, Department of"/>
    <n v="0"/>
    <n v="154651.87"/>
  </r>
  <r>
    <x v="556"/>
    <x v="676"/>
    <s v="Children and Family Services, Office of"/>
    <n v="0"/>
    <n v="4504"/>
  </r>
  <r>
    <x v="556"/>
    <x v="676"/>
    <s v="Information Technology Services, Office of"/>
    <n v="0"/>
    <n v="185944.39"/>
  </r>
  <r>
    <x v="556"/>
    <x v="676"/>
    <s v="Alcoholic Beverage Control, Division of"/>
    <n v="0"/>
    <n v="14608.92"/>
  </r>
  <r>
    <x v="556"/>
    <x v="676"/>
    <s v="State Police, Division of"/>
    <n v="0"/>
    <n v="593415.42000000004"/>
  </r>
  <r>
    <x v="556"/>
    <x v="676"/>
    <s v="Mental Health, Office of"/>
    <n v="0"/>
    <n v="3864.89"/>
  </r>
  <r>
    <x v="556"/>
    <x v="676"/>
    <s v="Unified Court System - Appellate"/>
    <n v="0"/>
    <n v="2768.95"/>
  </r>
  <r>
    <x v="556"/>
    <x v="676"/>
    <s v="Temporary and Disability Assistance, Office of"/>
    <n v="0"/>
    <n v="30941.13"/>
  </r>
  <r>
    <x v="556"/>
    <x v="676"/>
    <s v="Legislature - Senate"/>
    <n v="6749.25"/>
    <n v="159951.04999999999"/>
  </r>
  <r>
    <x v="556"/>
    <x v="676"/>
    <s v="City University of New York"/>
    <n v="1127.7"/>
    <n v="2835.16"/>
  </r>
  <r>
    <x v="556"/>
    <x v="676"/>
    <s v="Health, Department of"/>
    <n v="36378.83"/>
    <n v="49180.02"/>
  </r>
  <r>
    <x v="556"/>
    <x v="676"/>
    <s v="Higher Education Services Corporation"/>
    <n v="0"/>
    <n v="44157.3"/>
  </r>
  <r>
    <x v="556"/>
    <x v="676"/>
    <s v="Attorney General, Office of the"/>
    <n v="81875"/>
    <n v="81875"/>
  </r>
  <r>
    <x v="556"/>
    <x v="676"/>
    <s v="Corrections and Community Supervision, Department of"/>
    <n v="0"/>
    <n v="5461.62"/>
  </r>
  <r>
    <x v="556"/>
    <x v="676"/>
    <s v="Human Rights, Division of"/>
    <n v="0"/>
    <n v="90748.35"/>
  </r>
  <r>
    <x v="556"/>
    <x v="676"/>
    <s v="Environmental Conservation,  Department of"/>
    <n v="0"/>
    <n v="2565.13"/>
  </r>
  <r>
    <x v="556"/>
    <x v="676"/>
    <s v="Miscellaneous State Agencies and Public Authorities"/>
    <n v="0"/>
    <n v="1760"/>
  </r>
  <r>
    <x v="556"/>
    <x v="676"/>
    <s v="Motor Vehicles, Department of"/>
    <n v="0"/>
    <n v="1404.84"/>
  </r>
  <r>
    <x v="556"/>
    <x v="676"/>
    <s v="Unified Court System - Office of Court Administration"/>
    <n v="0"/>
    <n v="698633.56"/>
  </r>
  <r>
    <x v="556"/>
    <x v="676"/>
    <s v="Workers' Compensation Board"/>
    <n v="0"/>
    <n v="1118504.8899999999"/>
  </r>
  <r>
    <x v="556"/>
    <x v="676"/>
    <s v="Unified Courts System - Courts of Original Jurisdiction"/>
    <n v="23.84"/>
    <n v="44035.99"/>
  </r>
  <r>
    <x v="556"/>
    <x v="676"/>
    <s v="Taxation and Finance, Department of"/>
    <n v="0"/>
    <n v="292213.5"/>
  </r>
  <r>
    <x v="556"/>
    <x v="676"/>
    <s v="State University of New York"/>
    <n v="17488.580000000002"/>
    <n v="116564.31"/>
  </r>
  <r>
    <x v="556"/>
    <x v="676"/>
    <s v="Legislature - Assembly"/>
    <n v="0"/>
    <n v="4473.62"/>
  </r>
  <r>
    <x v="556"/>
    <x v="676"/>
    <s v="Correctional Services, Department of (Corcraft)"/>
    <n v="0"/>
    <n v="3067.5"/>
  </r>
  <r>
    <x v="556"/>
    <x v="677"/>
    <s v="Parks, Recreation and Historic Preservation, Office of"/>
    <n v="0"/>
    <n v="10033.14"/>
  </r>
  <r>
    <x v="556"/>
    <x v="677"/>
    <s v="Legislature - Assembly"/>
    <n v="776.62"/>
    <n v="1220.71"/>
  </r>
  <r>
    <x v="556"/>
    <x v="677"/>
    <s v="State University of New York"/>
    <n v="40620.33"/>
    <n v="105363.35"/>
  </r>
  <r>
    <x v="556"/>
    <x v="677"/>
    <s v="Legislature - Senate"/>
    <n v="14630"/>
    <n v="78407.600000000006"/>
  </r>
  <r>
    <x v="556"/>
    <x v="677"/>
    <s v="Education Department, State"/>
    <n v="2733.9"/>
    <n v="15492.1"/>
  </r>
  <r>
    <x v="556"/>
    <x v="677"/>
    <s v="Information Technology Services, Office of"/>
    <n v="1265.3800000000001"/>
    <n v="486208.8"/>
  </r>
  <r>
    <x v="556"/>
    <x v="677"/>
    <s v="Transportation, Department of"/>
    <n v="5902.03"/>
    <n v="10168.6"/>
  </r>
  <r>
    <x v="556"/>
    <x v="677"/>
    <s v="Unified Court System - Office of Court Administration"/>
    <n v="1530"/>
    <n v="48870"/>
  </r>
  <r>
    <x v="556"/>
    <x v="677"/>
    <s v="Environmental Conservation,  Department of"/>
    <n v="0"/>
    <n v="203.7"/>
  </r>
  <r>
    <x v="556"/>
    <x v="677"/>
    <s v="State Police, Division of"/>
    <n v="17551.259999999998"/>
    <n v="29876"/>
  </r>
  <r>
    <x v="556"/>
    <x v="677"/>
    <s v="City University of New York"/>
    <n v="7194.19"/>
    <n v="16334.6"/>
  </r>
  <r>
    <x v="556"/>
    <x v="677"/>
    <s v="Children and Family Services, Office of"/>
    <n v="22919.040000000001"/>
    <n v="41889.279999999999"/>
  </r>
  <r>
    <x v="556"/>
    <x v="677"/>
    <s v="Labor, Department of"/>
    <n v="71116.17"/>
    <n v="293896.61"/>
  </r>
  <r>
    <x v="556"/>
    <x v="677"/>
    <s v="Unified Courts System - Courts of Original Jurisdiction"/>
    <n v="40645.550000000003"/>
    <n v="102646.36"/>
  </r>
  <r>
    <x v="556"/>
    <x v="677"/>
    <s v="Unified Court System - Appellate"/>
    <n v="823.91"/>
    <n v="5614.07"/>
  </r>
  <r>
    <x v="556"/>
    <x v="677"/>
    <s v="Health, Department of"/>
    <n v="56394.44"/>
    <n v="56394.44"/>
  </r>
  <r>
    <x v="556"/>
    <x v="677"/>
    <s v="Civil Service, Department of"/>
    <n v="0"/>
    <n v="1709.81"/>
  </r>
  <r>
    <x v="557"/>
    <x v="678"/>
    <s v="Legislature - Senate"/>
    <n v="0"/>
    <n v="470"/>
  </r>
  <r>
    <x v="558"/>
    <x v="679"/>
    <s v="State University of New York"/>
    <n v="0"/>
    <n v="2257"/>
  </r>
  <r>
    <x v="559"/>
    <x v="680"/>
    <s v="Unified Courts System - Courts of Original Jurisdiction"/>
    <n v="0"/>
    <n v="18341.740000000002"/>
  </r>
  <r>
    <x v="559"/>
    <x v="680"/>
    <s v="Motor Vehicles, Department of"/>
    <n v="0"/>
    <n v="335737.83"/>
  </r>
  <r>
    <x v="560"/>
    <x v="681"/>
    <s v="State University of New York"/>
    <n v="0"/>
    <n v="144042"/>
  </r>
  <r>
    <x v="560"/>
    <x v="681"/>
    <s v="Agriculture and Markets, Department of"/>
    <n v="0"/>
    <n v="1912"/>
  </r>
  <r>
    <x v="560"/>
    <x v="681"/>
    <s v="Unified Court System - Office of Court Administration"/>
    <n v="45683"/>
    <n v="104273"/>
  </r>
  <r>
    <x v="561"/>
    <x v="682"/>
    <s v="State University of New York"/>
    <n v="159492.64000000001"/>
    <n v="411621.46"/>
  </r>
  <r>
    <x v="561"/>
    <x v="682"/>
    <s v="Mental Health, Office of"/>
    <n v="0"/>
    <n v="112449.33"/>
  </r>
  <r>
    <x v="561"/>
    <x v="682"/>
    <s v="Health, Department of"/>
    <n v="313421.28000000003"/>
    <n v="1723145.88"/>
  </r>
  <r>
    <x v="561"/>
    <x v="682"/>
    <s v="State Police, Division of"/>
    <n v="1844410.58"/>
    <n v="4575455.6399999997"/>
  </r>
  <r>
    <x v="561"/>
    <x v="682"/>
    <s v="City University of New York"/>
    <n v="3906.92"/>
    <n v="7455.01"/>
  </r>
  <r>
    <x v="562"/>
    <x v="683"/>
    <s v="City University of New York"/>
    <n v="167082.92000000001"/>
    <n v="167082.92000000001"/>
  </r>
  <r>
    <x v="562"/>
    <x v="683"/>
    <s v="State University of New York"/>
    <n v="632466.28"/>
    <n v="632466.28"/>
  </r>
  <r>
    <x v="562"/>
    <x v="683"/>
    <s v="Transportation, Department of"/>
    <n v="8712"/>
    <n v="8712"/>
  </r>
  <r>
    <x v="563"/>
    <x v="684"/>
    <s v="Unified Courts System - Courts of Original Jurisdiction"/>
    <n v="0"/>
    <n v="15293.5"/>
  </r>
  <r>
    <x v="563"/>
    <x v="684"/>
    <s v="Legislature - Senate"/>
    <n v="267646.19"/>
    <n v="358374.13"/>
  </r>
  <r>
    <x v="563"/>
    <x v="684"/>
    <s v="City University of New York"/>
    <n v="9609.02"/>
    <n v="9609.02"/>
  </r>
  <r>
    <x v="563"/>
    <x v="684"/>
    <s v="Legislature - Assembly"/>
    <n v="0"/>
    <n v="267182.67"/>
  </r>
  <r>
    <x v="563"/>
    <x v="684"/>
    <s v="Education Department, State"/>
    <n v="808930.29"/>
    <n v="808930.29"/>
  </r>
  <r>
    <x v="563"/>
    <x v="684"/>
    <s v="Taxation and Finance, Department of"/>
    <n v="258052.2"/>
    <n v="607641.42000000004"/>
  </r>
  <r>
    <x v="563"/>
    <x v="684"/>
    <s v="Legislative Bill Drafting Commission"/>
    <n v="10515.01"/>
    <n v="126663.03"/>
  </r>
  <r>
    <x v="564"/>
    <x v="685"/>
    <s v="Attorney General, Office of the"/>
    <n v="1927.56"/>
    <n v="1927.56"/>
  </r>
  <r>
    <x v="564"/>
    <x v="685"/>
    <s v="Justice Center for the Protection of People with Special Needs"/>
    <n v="16057.8"/>
    <n v="16057.8"/>
  </r>
  <r>
    <x v="564"/>
    <x v="685"/>
    <s v="Unified Courts System - Courts of Original Jurisdiction"/>
    <n v="1361.12"/>
    <n v="1361.12"/>
  </r>
  <r>
    <x v="565"/>
    <x v="686"/>
    <s v="Attorney General, Office of the"/>
    <n v="117440"/>
    <n v="117440"/>
  </r>
  <r>
    <x v="566"/>
    <x v="687"/>
    <s v="Criminal Justice Services, Division of"/>
    <n v="800000"/>
    <n v="2051181.06"/>
  </r>
  <r>
    <x v="566"/>
    <x v="687"/>
    <s v="Environmental Conservation,  Department of"/>
    <n v="16982.8"/>
    <n v="25879.73"/>
  </r>
  <r>
    <x v="566"/>
    <x v="687"/>
    <s v="Homeland Security and Emergency Services, Office of"/>
    <n v="0"/>
    <n v="57634.25"/>
  </r>
  <r>
    <x v="566"/>
    <x v="687"/>
    <s v="Military and Naval Affairs, Division of"/>
    <n v="69539.59"/>
    <n v="447975.25"/>
  </r>
  <r>
    <x v="566"/>
    <x v="687"/>
    <s v="Corrections and Community Supervision, Department of"/>
    <n v="150452.32999999999"/>
    <n v="739102.95"/>
  </r>
  <r>
    <x v="566"/>
    <x v="687"/>
    <s v="Attorney General, Office of the"/>
    <n v="0"/>
    <n v="37482.04"/>
  </r>
  <r>
    <x v="566"/>
    <x v="687"/>
    <s v="Health, Department of"/>
    <n v="0"/>
    <n v="2393"/>
  </r>
  <r>
    <x v="566"/>
    <x v="687"/>
    <s v="State Police, Division of"/>
    <n v="7206.3"/>
    <n v="82282.36"/>
  </r>
  <r>
    <x v="566"/>
    <x v="687"/>
    <s v="Transportation, Department of"/>
    <n v="152610.93"/>
    <n v="220819.03"/>
  </r>
  <r>
    <x v="566"/>
    <x v="687"/>
    <s v="Parks, Recreation and Historic Preservation, Office of"/>
    <n v="0"/>
    <n v="11141.5"/>
  </r>
  <r>
    <x v="566"/>
    <x v="687"/>
    <s v="Unified Courts System - Courts of Original Jurisdiction"/>
    <n v="0"/>
    <n v="54550.64"/>
  </r>
  <r>
    <x v="566"/>
    <x v="687"/>
    <s v="Aging, State Office for the"/>
    <n v="0"/>
    <n v="1086.6300000000001"/>
  </r>
  <r>
    <x v="566"/>
    <x v="687"/>
    <s v="People with Developmental Disabilities, Office For"/>
    <n v="0"/>
    <n v="15606.78"/>
  </r>
  <r>
    <x v="566"/>
    <x v="687"/>
    <s v="Legislature - Senate"/>
    <n v="275.39999999999998"/>
    <n v="2741.44"/>
  </r>
  <r>
    <x v="566"/>
    <x v="687"/>
    <s v="Unified Court System - Office of Court Administration"/>
    <n v="57243.11"/>
    <n v="135680.87"/>
  </r>
  <r>
    <x v="566"/>
    <x v="687"/>
    <s v="Labor, Department of"/>
    <n v="1895.63"/>
    <n v="1895.63"/>
  </r>
  <r>
    <x v="566"/>
    <x v="687"/>
    <s v="Medicaid Inspector General, Office of"/>
    <n v="0"/>
    <n v="481.5"/>
  </r>
  <r>
    <x v="566"/>
    <x v="687"/>
    <s v="Children and Family Services, Office of"/>
    <n v="686.94"/>
    <n v="1658.08"/>
  </r>
  <r>
    <x v="566"/>
    <x v="687"/>
    <s v="State University of New York"/>
    <n v="85436.33"/>
    <n v="1698130.41"/>
  </r>
  <r>
    <x v="566"/>
    <x v="687"/>
    <s v="General Services, Office of"/>
    <n v="0"/>
    <n v="18532.849999999999"/>
  </r>
  <r>
    <x v="567"/>
    <x v="688"/>
    <s v="Military and Naval Affairs, Division of"/>
    <n v="2297.96"/>
    <n v="2297.96"/>
  </r>
  <r>
    <x v="568"/>
    <x v="689"/>
    <s v="General Services, Office of"/>
    <n v="183268"/>
    <n v="183268"/>
  </r>
  <r>
    <x v="568"/>
    <x v="689"/>
    <s v="Criminal Justice Services, Division of"/>
    <n v="124000"/>
    <n v="124000"/>
  </r>
  <r>
    <x v="568"/>
    <x v="689"/>
    <s v="New York State Gaming Commission"/>
    <n v="132449"/>
    <n v="132449"/>
  </r>
  <r>
    <x v="568"/>
    <x v="689"/>
    <s v="Transportation, Department of"/>
    <n v="28612"/>
    <n v="28612"/>
  </r>
  <r>
    <x v="569"/>
    <x v="690"/>
    <s v="Transportation, Department of"/>
    <n v="0"/>
    <n v="675.9"/>
  </r>
  <r>
    <x v="570"/>
    <x v="691"/>
    <s v="Health, Department of"/>
    <n v="381772.24"/>
    <n v="381772.24"/>
  </r>
  <r>
    <x v="570"/>
    <x v="691"/>
    <s v="State University of New York"/>
    <n v="504890.4"/>
    <n v="504890.4"/>
  </r>
  <r>
    <x v="571"/>
    <x v="692"/>
    <s v="General Services, Office of"/>
    <n v="8006241.6500000004"/>
    <n v="27325615.399999999"/>
  </r>
  <r>
    <x v="572"/>
    <x v="693"/>
    <s v="General Services, Office of"/>
    <n v="0"/>
    <n v="867903.85"/>
  </r>
  <r>
    <x v="573"/>
    <x v="694"/>
    <s v="Attorney General, Office of the"/>
    <n v="0"/>
    <n v="47310.2"/>
  </r>
  <r>
    <x v="573"/>
    <x v="694"/>
    <s v="Motor Vehicles, Department of"/>
    <n v="0"/>
    <n v="60667.5"/>
  </r>
  <r>
    <x v="573"/>
    <x v="694"/>
    <s v="Military and Naval Affairs, Division of"/>
    <n v="27656.720000000001"/>
    <n v="58936.43"/>
  </r>
  <r>
    <x v="573"/>
    <x v="694"/>
    <s v="Agriculture and Markets, Department of"/>
    <n v="0"/>
    <n v="43721.62"/>
  </r>
  <r>
    <x v="573"/>
    <x v="694"/>
    <s v="Health, Department of"/>
    <n v="0"/>
    <n v="70229.94"/>
  </r>
  <r>
    <x v="573"/>
    <x v="694"/>
    <s v="New York State Gaming Commission"/>
    <n v="0"/>
    <n v="164283.29999999999"/>
  </r>
  <r>
    <x v="573"/>
    <x v="694"/>
    <s v="People with Developmental Disabilities, Office For"/>
    <n v="0"/>
    <n v="116363.1"/>
  </r>
  <r>
    <x v="573"/>
    <x v="694"/>
    <s v="Public Service, Department of"/>
    <n v="128583.15"/>
    <n v="128583.15"/>
  </r>
  <r>
    <x v="573"/>
    <x v="694"/>
    <s v="Mental Health, Office of"/>
    <n v="274105.26"/>
    <n v="274105.26"/>
  </r>
  <r>
    <x v="573"/>
    <x v="694"/>
    <s v="State University of New York"/>
    <n v="23273.1"/>
    <n v="177316.36"/>
  </r>
  <r>
    <x v="573"/>
    <x v="694"/>
    <s v="State Police, Division of"/>
    <n v="847148.72"/>
    <n v="7508818.2000000002"/>
  </r>
  <r>
    <x v="574"/>
    <x v="695"/>
    <s v="State Police, Division of"/>
    <n v="285024.84000000003"/>
    <n v="285024.84000000003"/>
  </r>
  <r>
    <x v="574"/>
    <x v="695"/>
    <s v="Information Technology Services, Office of"/>
    <n v="216829.6"/>
    <n v="216829.6"/>
  </r>
  <r>
    <x v="574"/>
    <x v="695"/>
    <s v="Environmental Conservation,  Department of"/>
    <n v="342316.16"/>
    <n v="342316.16"/>
  </r>
  <r>
    <x v="575"/>
    <x v="696"/>
    <s v="Health, Department of"/>
    <n v="0"/>
    <n v="1186617"/>
  </r>
  <r>
    <x v="576"/>
    <x v="697"/>
    <s v="Transportation, Department of"/>
    <n v="1708424.32"/>
    <n v="1708424.32"/>
  </r>
  <r>
    <x v="577"/>
    <x v="698"/>
    <s v="State University of New York"/>
    <n v="906.85"/>
    <n v="906.85"/>
  </r>
  <r>
    <x v="578"/>
    <x v="699"/>
    <s v="City University of New York"/>
    <n v="171755.05"/>
    <n v="171755.05"/>
  </r>
  <r>
    <x v="579"/>
    <x v="700"/>
    <s v="Taxation and Finance, Department of"/>
    <n v="0"/>
    <n v="27308"/>
  </r>
  <r>
    <x v="579"/>
    <x v="700"/>
    <s v="Corrections and Community Supervision, Department of"/>
    <n v="0"/>
    <n v="107687.48"/>
  </r>
  <r>
    <x v="579"/>
    <x v="700"/>
    <s v="Financial Services, Department of"/>
    <n v="293.13"/>
    <n v="22661.29"/>
  </r>
  <r>
    <x v="579"/>
    <x v="700"/>
    <s v="Children and Family Services, Office of"/>
    <n v="0"/>
    <n v="4686.95"/>
  </r>
  <r>
    <x v="579"/>
    <x v="700"/>
    <s v="State Police, Division of"/>
    <n v="329825.37"/>
    <n v="4240049.41"/>
  </r>
  <r>
    <x v="579"/>
    <x v="700"/>
    <s v="Legislature - Senate"/>
    <n v="0"/>
    <n v="31288.28"/>
  </r>
  <r>
    <x v="579"/>
    <x v="700"/>
    <s v="City University of New York"/>
    <n v="190774.35"/>
    <n v="840802.53"/>
  </r>
  <r>
    <x v="579"/>
    <x v="700"/>
    <s v="Mental Health, Office of"/>
    <n v="150456.81"/>
    <n v="1031027.89"/>
  </r>
  <r>
    <x v="579"/>
    <x v="700"/>
    <s v="State University of New York"/>
    <n v="22524"/>
    <n v="1928247.08"/>
  </r>
  <r>
    <x v="579"/>
    <x v="700"/>
    <s v="Unified Court System - Office of Court Administration"/>
    <n v="0"/>
    <n v="27803.52"/>
  </r>
  <r>
    <x v="579"/>
    <x v="700"/>
    <s v="Unified Courts System - Courts of Original Jurisdiction"/>
    <n v="28113.200000000001"/>
    <n v="316323.39"/>
  </r>
  <r>
    <x v="579"/>
    <x v="700"/>
    <s v="Public Service, Department of"/>
    <n v="45386"/>
    <n v="515294.49"/>
  </r>
  <r>
    <x v="579"/>
    <x v="700"/>
    <s v="Labor, Department of"/>
    <n v="29"/>
    <n v="550773.04"/>
  </r>
  <r>
    <x v="579"/>
    <x v="700"/>
    <s v="Legislature - Assembly"/>
    <n v="2575"/>
    <n v="2575"/>
  </r>
  <r>
    <x v="579"/>
    <x v="700"/>
    <s v="Information Technology Services, Office of"/>
    <n v="501300.89"/>
    <n v="957940.16"/>
  </r>
  <r>
    <x v="579"/>
    <x v="700"/>
    <s v="Parks, Recreation and Historic Preservation, Office of"/>
    <n v="0"/>
    <n v="74058.83"/>
  </r>
  <r>
    <x v="579"/>
    <x v="700"/>
    <s v="Education Department, State"/>
    <n v="0"/>
    <n v="128850.43"/>
  </r>
  <r>
    <x v="580"/>
    <x v="701"/>
    <s v="Unified Courts System - Courts of Original Jurisdiction"/>
    <n v="0"/>
    <n v="3620.27"/>
  </r>
  <r>
    <x v="580"/>
    <x v="701"/>
    <s v="Unified Court System - Office of Court Administration"/>
    <n v="39047.78"/>
    <n v="232278.12"/>
  </r>
  <r>
    <x v="581"/>
    <x v="702"/>
    <s v="Taxation and Finance, Department of"/>
    <n v="23778"/>
    <n v="23778"/>
  </r>
  <r>
    <x v="582"/>
    <x v="703"/>
    <s v="Parks, Recreation and Historic Preservation, Office of"/>
    <n v="37444.230000000003"/>
    <n v="44660.54"/>
  </r>
  <r>
    <x v="582"/>
    <x v="703"/>
    <s v="State University of New York"/>
    <n v="0"/>
    <n v="3542.3"/>
  </r>
  <r>
    <x v="582"/>
    <x v="703"/>
    <s v="Children and Family Services, Office of"/>
    <n v="0"/>
    <n v="6727.87"/>
  </r>
  <r>
    <x v="582"/>
    <x v="703"/>
    <s v="Environmental Conservation,  Department of"/>
    <n v="0"/>
    <n v="5857.89"/>
  </r>
  <r>
    <x v="582"/>
    <x v="703"/>
    <s v="Corrections and Community Supervision, Department of"/>
    <n v="0"/>
    <n v="77668.42"/>
  </r>
  <r>
    <x v="582"/>
    <x v="703"/>
    <s v="Transportation, Department of"/>
    <n v="24449.56"/>
    <n v="107262.65"/>
  </r>
  <r>
    <x v="582"/>
    <x v="704"/>
    <s v="Parks, Recreation and Historic Preservation, Office of"/>
    <n v="8357.39"/>
    <n v="56677.56"/>
  </r>
  <r>
    <x v="582"/>
    <x v="704"/>
    <s v="Environmental Conservation,  Department of"/>
    <n v="600.55999999999995"/>
    <n v="1573.27"/>
  </r>
  <r>
    <x v="582"/>
    <x v="704"/>
    <s v="Corrections and Community Supervision, Department of"/>
    <n v="5330.51"/>
    <n v="18081.16"/>
  </r>
  <r>
    <x v="582"/>
    <x v="704"/>
    <s v="General Services, Office of"/>
    <n v="178786.9"/>
    <n v="482062.19"/>
  </r>
  <r>
    <x v="582"/>
    <x v="704"/>
    <s v="Transportation, Department of"/>
    <n v="2622715.1"/>
    <n v="8725913.1300000008"/>
  </r>
  <r>
    <x v="582"/>
    <x v="705"/>
    <s v="State Police, Division of"/>
    <n v="0"/>
    <n v="1231.53"/>
  </r>
  <r>
    <x v="582"/>
    <x v="705"/>
    <s v="Transportation, Department of"/>
    <n v="312"/>
    <n v="62251.15"/>
  </r>
  <r>
    <x v="582"/>
    <x v="705"/>
    <s v="Environmental Conservation,  Department of"/>
    <n v="17675.52"/>
    <n v="46879.64"/>
  </r>
  <r>
    <x v="582"/>
    <x v="705"/>
    <s v="Corrections and Community Supervision, Department of"/>
    <n v="0"/>
    <n v="44357.49"/>
  </r>
  <r>
    <x v="582"/>
    <x v="705"/>
    <s v="Parks, Recreation and Historic Preservation, Office of"/>
    <n v="14475.11"/>
    <n v="80133.69"/>
  </r>
  <r>
    <x v="582"/>
    <x v="705"/>
    <s v="State University of New York"/>
    <n v="0"/>
    <n v="17816.48"/>
  </r>
  <r>
    <x v="582"/>
    <x v="705"/>
    <s v="Health, Department of"/>
    <n v="0"/>
    <n v="1548.18"/>
  </r>
  <r>
    <x v="582"/>
    <x v="706"/>
    <s v="Parks, Recreation and Historic Preservation, Office of"/>
    <n v="611.67999999999995"/>
    <n v="3752.22"/>
  </r>
  <r>
    <x v="582"/>
    <x v="707"/>
    <s v="State University of New York"/>
    <n v="8637.52"/>
    <n v="8637.52"/>
  </r>
  <r>
    <x v="582"/>
    <x v="708"/>
    <s v="Environmental Conservation,  Department of"/>
    <n v="1365.59"/>
    <n v="1365.59"/>
  </r>
  <r>
    <x v="583"/>
    <x v="709"/>
    <s v="Mental Health, Office of"/>
    <n v="72404.039999999994"/>
    <n v="72404.039999999994"/>
  </r>
  <r>
    <x v="584"/>
    <x v="710"/>
    <s v="Children and Family Services, Office of"/>
    <n v="1110.5899999999999"/>
    <n v="5248.27"/>
  </r>
  <r>
    <x v="585"/>
    <x v="711"/>
    <s v="State University of New York"/>
    <n v="18403.62"/>
    <n v="18403.62"/>
  </r>
  <r>
    <x v="585"/>
    <x v="711"/>
    <s v="People with Developmental Disabilities, Office For"/>
    <n v="141876.07"/>
    <n v="141876.07"/>
  </r>
  <r>
    <x v="586"/>
    <x v="712"/>
    <s v="Environmental Conservation,  Department of"/>
    <n v="42648.61"/>
    <n v="42648.61"/>
  </r>
  <r>
    <x v="587"/>
    <x v="23"/>
    <s v="Transportation, Department of"/>
    <n v="1133"/>
    <n v="1133"/>
  </r>
  <r>
    <x v="588"/>
    <x v="713"/>
    <s v="Workers' Compensation Board"/>
    <n v="0"/>
    <n v="20213.060000000001"/>
  </r>
  <r>
    <x v="588"/>
    <x v="713"/>
    <s v="State University of New York"/>
    <n v="50146.3"/>
    <n v="119950.16"/>
  </r>
  <r>
    <x v="588"/>
    <x v="713"/>
    <s v="People with Developmental Disabilities, Office For"/>
    <n v="0"/>
    <n v="69266.77"/>
  </r>
  <r>
    <x v="588"/>
    <x v="713"/>
    <s v="Mental Health, Office of"/>
    <n v="538193.18000000005"/>
    <n v="1126978.96"/>
  </r>
  <r>
    <x v="588"/>
    <x v="713"/>
    <s v="Information Technology Services, Office of"/>
    <n v="4284.67"/>
    <n v="141802.89000000001"/>
  </r>
  <r>
    <x v="588"/>
    <x v="713"/>
    <s v="Alcoholism and Substance Abuse Services, Office of"/>
    <n v="252381.1"/>
    <n v="326143.56"/>
  </r>
  <r>
    <x v="588"/>
    <x v="713"/>
    <s v="Attorney General, Office of the"/>
    <n v="1541920.56"/>
    <n v="1574341.79"/>
  </r>
  <r>
    <x v="588"/>
    <x v="713"/>
    <s v="City University of New York"/>
    <n v="0"/>
    <n v="6395.94"/>
  </r>
  <r>
    <x v="588"/>
    <x v="713"/>
    <s v="Unified Court System - Office of Court Administration"/>
    <n v="0"/>
    <n v="11676.18"/>
  </r>
  <r>
    <x v="588"/>
    <x v="713"/>
    <s v="Health, Department of"/>
    <n v="34466.720000000001"/>
    <n v="34466.720000000001"/>
  </r>
  <r>
    <x v="588"/>
    <x v="713"/>
    <s v="Legislature - Assembly"/>
    <n v="40836.089999999997"/>
    <n v="40836.089999999997"/>
  </r>
  <r>
    <x v="588"/>
    <x v="714"/>
    <s v="Mental Health, Office of"/>
    <n v="74296.77"/>
    <n v="74296.77"/>
  </r>
  <r>
    <x v="588"/>
    <x v="714"/>
    <s v="Unified Court System - Office of Court Administration"/>
    <n v="0"/>
    <n v="79556.820000000007"/>
  </r>
  <r>
    <x v="588"/>
    <x v="714"/>
    <s v="State University of New York"/>
    <n v="9134.2800000000007"/>
    <n v="159854.68"/>
  </r>
  <r>
    <x v="588"/>
    <x v="714"/>
    <s v="Corrections and Community Supervision, Department of"/>
    <n v="5929.22"/>
    <n v="5929.22"/>
  </r>
  <r>
    <x v="589"/>
    <x v="715"/>
    <s v="Transportation, Department of"/>
    <n v="0"/>
    <n v="38651.449999999997"/>
  </r>
  <r>
    <x v="589"/>
    <x v="715"/>
    <s v="Unified Courts System - Courts of Original Jurisdiction"/>
    <n v="9597.18"/>
    <n v="58468.63"/>
  </r>
  <r>
    <x v="589"/>
    <x v="715"/>
    <s v="Workers' Compensation Board"/>
    <n v="0"/>
    <n v="33740"/>
  </r>
  <r>
    <x v="589"/>
    <x v="715"/>
    <s v="Children and Family Services, Office of"/>
    <n v="0"/>
    <n v="2997.04"/>
  </r>
  <r>
    <x v="589"/>
    <x v="715"/>
    <s v="People with Developmental Disabilities, Office For"/>
    <n v="0"/>
    <n v="108216.94"/>
  </r>
  <r>
    <x v="589"/>
    <x v="715"/>
    <s v="Labor, Department of"/>
    <n v="0"/>
    <n v="2957.75"/>
  </r>
  <r>
    <x v="589"/>
    <x v="715"/>
    <s v="State Police, Division of"/>
    <n v="0"/>
    <n v="3000"/>
  </r>
  <r>
    <x v="589"/>
    <x v="715"/>
    <s v="Justice Center for the Protection of People with Special Needs"/>
    <n v="0"/>
    <n v="11880.42"/>
  </r>
  <r>
    <x v="589"/>
    <x v="715"/>
    <s v="Information Technology Services, Office of"/>
    <n v="6751.93"/>
    <n v="8072.36"/>
  </r>
  <r>
    <x v="589"/>
    <x v="715"/>
    <s v="Environmental Conservation,  Department of"/>
    <n v="0"/>
    <n v="6511"/>
  </r>
  <r>
    <x v="589"/>
    <x v="715"/>
    <s v="Unified Court System - Office of Court Administration"/>
    <n v="14057.24"/>
    <n v="76032.2"/>
  </r>
  <r>
    <x v="589"/>
    <x v="715"/>
    <s v="Parks, Recreation and Historic Preservation, Office of"/>
    <n v="0"/>
    <n v="6815"/>
  </r>
  <r>
    <x v="590"/>
    <x v="716"/>
    <s v="Environmental Conservation,  Department of"/>
    <n v="1509.59"/>
    <n v="2674.1"/>
  </r>
  <r>
    <x v="590"/>
    <x v="716"/>
    <s v="Unified Court System - Appellate"/>
    <n v="249794.56"/>
    <n v="262418.96999999997"/>
  </r>
  <r>
    <x v="590"/>
    <x v="716"/>
    <s v="Labor, Department of"/>
    <n v="3348.06"/>
    <n v="3348.06"/>
  </r>
  <r>
    <x v="590"/>
    <x v="716"/>
    <s v="Children and Family Services, Office of"/>
    <n v="284.73"/>
    <n v="29867.83"/>
  </r>
  <r>
    <x v="590"/>
    <x v="716"/>
    <s v="State Comptroller, Office of the"/>
    <n v="2731.34"/>
    <n v="3256.68"/>
  </r>
  <r>
    <x v="590"/>
    <x v="716"/>
    <s v="Legislature - Senate"/>
    <n v="17934.98"/>
    <n v="45168.49"/>
  </r>
  <r>
    <x v="590"/>
    <x v="716"/>
    <s v="State University of New York"/>
    <n v="654.77"/>
    <n v="27053.62"/>
  </r>
  <r>
    <x v="590"/>
    <x v="716"/>
    <s v="Attorney General, Office of the"/>
    <n v="126602.65"/>
    <n v="340859.14"/>
  </r>
  <r>
    <x v="590"/>
    <x v="716"/>
    <s v="City University of New York"/>
    <n v="33221.269999999997"/>
    <n v="93837.75"/>
  </r>
  <r>
    <x v="590"/>
    <x v="716"/>
    <s v="Legislature - Assembly"/>
    <n v="26146.560000000001"/>
    <n v="69307.16"/>
  </r>
  <r>
    <x v="591"/>
    <x v="717"/>
    <s v="Transportation, Department of"/>
    <n v="552742.40000000002"/>
    <n v="552742.40000000002"/>
  </r>
  <r>
    <x v="592"/>
    <x v="718"/>
    <s v="Transportation, Department of"/>
    <n v="0"/>
    <n v="75018.399999999994"/>
  </r>
  <r>
    <x v="593"/>
    <x v="719"/>
    <s v="Environmental Conservation,  Department of"/>
    <n v="0"/>
    <n v="630"/>
  </r>
  <r>
    <x v="594"/>
    <x v="720"/>
    <s v="Corrections and Community Supervision, Department of"/>
    <n v="0"/>
    <n v="13998.89"/>
  </r>
  <r>
    <x v="594"/>
    <x v="720"/>
    <s v="State University of New York"/>
    <n v="892.22"/>
    <n v="1809.32"/>
  </r>
  <r>
    <x v="594"/>
    <x v="720"/>
    <s v="Unified Courts System - Courts of Original Jurisdiction"/>
    <n v="0"/>
    <n v="475.8"/>
  </r>
  <r>
    <x v="594"/>
    <x v="720"/>
    <s v="Children and Family Services, Office of"/>
    <n v="85.41"/>
    <n v="4441.8100000000004"/>
  </r>
  <r>
    <x v="595"/>
    <x v="721"/>
    <s v="State University of New York"/>
    <n v="0"/>
    <n v="57214.09"/>
  </r>
  <r>
    <x v="595"/>
    <x v="721"/>
    <s v="Children and Family Services, Office of"/>
    <n v="0"/>
    <n v="66492.37"/>
  </r>
  <r>
    <x v="595"/>
    <x v="721"/>
    <s v="People with Developmental Disabilities, Office For"/>
    <n v="7335.84"/>
    <n v="464364.1"/>
  </r>
  <r>
    <x v="595"/>
    <x v="721"/>
    <s v="Alcoholism and Substance Abuse Services, Office of"/>
    <n v="35914.910000000003"/>
    <n v="109727.25"/>
  </r>
  <r>
    <x v="595"/>
    <x v="721"/>
    <s v="Corrections and Community Supervision, Department of"/>
    <n v="0"/>
    <n v="307282.98"/>
  </r>
  <r>
    <x v="595"/>
    <x v="721"/>
    <s v="Health, Department of"/>
    <n v="65323.33"/>
    <n v="1025696.69"/>
  </r>
  <r>
    <x v="595"/>
    <x v="721"/>
    <s v="Mental Health, Office of"/>
    <n v="32503.17"/>
    <n v="101565.29"/>
  </r>
  <r>
    <x v="595"/>
    <x v="722"/>
    <s v="Health, Department of"/>
    <n v="4125"/>
    <n v="4125"/>
  </r>
  <r>
    <x v="596"/>
    <x v="723"/>
    <s v="State University of New York"/>
    <n v="2917.97"/>
    <n v="3723.96"/>
  </r>
  <r>
    <x v="597"/>
    <x v="724"/>
    <s v="Education Department, State"/>
    <n v="182.23"/>
    <n v="182.23"/>
  </r>
  <r>
    <x v="597"/>
    <x v="724"/>
    <s v="Unified Court System - Appellate"/>
    <n v="805.12"/>
    <n v="805.12"/>
  </r>
  <r>
    <x v="597"/>
    <x v="724"/>
    <s v="People with Developmental Disabilities, Office For"/>
    <n v="0"/>
    <n v="1139.8399999999999"/>
  </r>
  <r>
    <x v="597"/>
    <x v="724"/>
    <s v="City University of New York"/>
    <n v="501.47"/>
    <n v="31756.63"/>
  </r>
  <r>
    <x v="597"/>
    <x v="724"/>
    <s v="Justice Center for the Protection of People with Special Needs"/>
    <n v="0"/>
    <n v="868.92"/>
  </r>
  <r>
    <x v="597"/>
    <x v="724"/>
    <s v="State Comptroller, Office of the"/>
    <n v="0"/>
    <n v="29645.7"/>
  </r>
  <r>
    <x v="597"/>
    <x v="724"/>
    <s v="State University of New York"/>
    <n v="6177.13"/>
    <n v="166967.13"/>
  </r>
  <r>
    <x v="597"/>
    <x v="724"/>
    <s v="Unified Courts System - Courts of Original Jurisdiction"/>
    <n v="0"/>
    <n v="4310.5200000000004"/>
  </r>
  <r>
    <x v="597"/>
    <x v="724"/>
    <s v="Legislative Bill Drafting Commission"/>
    <n v="337.71"/>
    <n v="1695.9"/>
  </r>
  <r>
    <x v="598"/>
    <x v="725"/>
    <s v="State University of New York"/>
    <n v="2532.2800000000002"/>
    <n v="2532.2800000000002"/>
  </r>
  <r>
    <x v="598"/>
    <x v="725"/>
    <s v="General Services, Office of"/>
    <n v="0"/>
    <n v="472174.4"/>
  </r>
  <r>
    <x v="599"/>
    <x v="726"/>
    <s v="Criminal Justice Services, Division of"/>
    <n v="0"/>
    <n v="11337.9"/>
  </r>
  <r>
    <x v="599"/>
    <x v="726"/>
    <s v="Labor, Department of"/>
    <n v="0"/>
    <n v="18564.54"/>
  </r>
  <r>
    <x v="599"/>
    <x v="726"/>
    <s v="Workers' Compensation Board"/>
    <n v="0"/>
    <n v="172386.76"/>
  </r>
  <r>
    <x v="599"/>
    <x v="726"/>
    <s v="Taxation and Finance, Department of"/>
    <n v="0"/>
    <n v="193297.15"/>
  </r>
  <r>
    <x v="599"/>
    <x v="726"/>
    <s v="City University of New York"/>
    <n v="0"/>
    <n v="2311114.3199999998"/>
  </r>
  <r>
    <x v="599"/>
    <x v="726"/>
    <s v="Executive Chamber"/>
    <n v="556.91999999999996"/>
    <n v="1093.44"/>
  </r>
  <r>
    <x v="599"/>
    <x v="726"/>
    <s v="Homeland Security and Emergency Services, Office of"/>
    <n v="0"/>
    <n v="83813.53"/>
  </r>
  <r>
    <x v="599"/>
    <x v="726"/>
    <s v="Agriculture and Markets, Department of"/>
    <n v="0"/>
    <n v="10612.32"/>
  </r>
  <r>
    <x v="599"/>
    <x v="726"/>
    <s v="State Comptroller, Office of the"/>
    <n v="38769.97"/>
    <n v="1036368.39"/>
  </r>
  <r>
    <x v="599"/>
    <x v="726"/>
    <s v="Environmental Conservation,  Department of"/>
    <n v="0"/>
    <n v="82865.119999999995"/>
  </r>
  <r>
    <x v="599"/>
    <x v="726"/>
    <s v="Motor Vehicles, Department of"/>
    <n v="0"/>
    <n v="28686"/>
  </r>
  <r>
    <x v="599"/>
    <x v="726"/>
    <s v="Corrections and Community Supervision, Department of"/>
    <n v="0"/>
    <n v="53913.38"/>
  </r>
  <r>
    <x v="599"/>
    <x v="726"/>
    <s v="State University of New York"/>
    <n v="372158.56"/>
    <n v="649398.66"/>
  </r>
  <r>
    <x v="599"/>
    <x v="726"/>
    <s v="Education Department, State"/>
    <n v="37933.550000000003"/>
    <n v="175559.38"/>
  </r>
  <r>
    <x v="599"/>
    <x v="726"/>
    <s v="People with Developmental Disabilities, Office For"/>
    <n v="0"/>
    <n v="38895.67"/>
  </r>
  <r>
    <x v="599"/>
    <x v="726"/>
    <s v="Attorney General, Office of the"/>
    <n v="99776.93"/>
    <n v="558738.47"/>
  </r>
  <r>
    <x v="599"/>
    <x v="726"/>
    <s v="Parks, Recreation and Historic Preservation, Office of"/>
    <n v="0"/>
    <n v="32943.85"/>
  </r>
  <r>
    <x v="599"/>
    <x v="726"/>
    <s v="Mental Health, Office of"/>
    <n v="0"/>
    <n v="704521.44"/>
  </r>
  <r>
    <x v="599"/>
    <x v="726"/>
    <s v="Information Technology Services, Office of"/>
    <n v="61500"/>
    <n v="853101.94"/>
  </r>
  <r>
    <x v="599"/>
    <x v="726"/>
    <s v="State Police, Division of"/>
    <n v="0"/>
    <n v="348627.7"/>
  </r>
  <r>
    <x v="600"/>
    <x v="727"/>
    <s v="Legislature - Senate"/>
    <n v="0"/>
    <n v="886.5"/>
  </r>
  <r>
    <x v="601"/>
    <x v="728"/>
    <s v="State University of New York"/>
    <n v="33552.370000000003"/>
    <n v="33552.370000000003"/>
  </r>
  <r>
    <x v="602"/>
    <x v="729"/>
    <s v="Environmental Conservation,  Department of"/>
    <n v="31427.96"/>
    <n v="45230.69"/>
  </r>
  <r>
    <x v="602"/>
    <x v="729"/>
    <s v="Transportation, Department of"/>
    <n v="163442.97"/>
    <n v="319539.74"/>
  </r>
  <r>
    <x v="603"/>
    <x v="730"/>
    <s v="Corrections and Community Supervision, Department of"/>
    <n v="4590"/>
    <n v="4590"/>
  </r>
  <r>
    <x v="604"/>
    <x v="731"/>
    <s v="Health, Department of"/>
    <n v="723450.27"/>
    <n v="1117739.44"/>
  </r>
  <r>
    <x v="604"/>
    <x v="731"/>
    <s v="Corrections and Community Supervision, Department of"/>
    <n v="13401.76"/>
    <n v="219943.12"/>
  </r>
  <r>
    <x v="604"/>
    <x v="731"/>
    <s v="Unified Courts System - Courts of Original Jurisdiction"/>
    <n v="222.24"/>
    <n v="1590.74"/>
  </r>
  <r>
    <x v="604"/>
    <x v="731"/>
    <s v="State University of New York"/>
    <n v="327530.84999999998"/>
    <n v="768827.4"/>
  </r>
  <r>
    <x v="604"/>
    <x v="731"/>
    <s v="Alcoholism and Substance Abuse Services, Office of"/>
    <n v="0"/>
    <n v="1655.4"/>
  </r>
  <r>
    <x v="604"/>
    <x v="731"/>
    <s v="City University of New York"/>
    <n v="8815.7999999999993"/>
    <n v="9376.3799999999992"/>
  </r>
  <r>
    <x v="604"/>
    <x v="731"/>
    <s v="Children and Family Services, Office of"/>
    <n v="1716.75"/>
    <n v="23640.11"/>
  </r>
  <r>
    <x v="604"/>
    <x v="731"/>
    <s v="People with Developmental Disabilities, Office For"/>
    <n v="1344.33"/>
    <n v="1422.75"/>
  </r>
  <r>
    <x v="604"/>
    <x v="731"/>
    <s v="Mental Health, Office of"/>
    <n v="16241.26"/>
    <n v="41730.99"/>
  </r>
  <r>
    <x v="605"/>
    <x v="732"/>
    <s v="Health, Department of"/>
    <n v="1702163.85"/>
    <n v="2598085.2400000002"/>
  </r>
  <r>
    <x v="605"/>
    <x v="732"/>
    <s v="Children and Family Services, Office of"/>
    <n v="349594.92"/>
    <n v="866521.03"/>
  </r>
  <r>
    <x v="605"/>
    <x v="732"/>
    <s v="Corrections and Community Supervision, Department of"/>
    <n v="339577.82"/>
    <n v="576313.02"/>
  </r>
  <r>
    <x v="605"/>
    <x v="732"/>
    <s v="Alcoholism and Substance Abuse Services, Office of"/>
    <n v="314259.95"/>
    <n v="1019962.52"/>
  </r>
  <r>
    <x v="605"/>
    <x v="732"/>
    <s v="Mental Health, Office of"/>
    <n v="3247917.57"/>
    <n v="5282417.95"/>
  </r>
  <r>
    <x v="606"/>
    <x v="733"/>
    <s v="State University of New York"/>
    <n v="11571"/>
    <n v="87927.6"/>
  </r>
  <r>
    <x v="607"/>
    <x v="734"/>
    <s v="State University of New York"/>
    <n v="1023.08"/>
    <n v="16756.14"/>
  </r>
  <r>
    <x v="608"/>
    <x v="735"/>
    <s v="Homeland Security and Emergency Services, Office of"/>
    <n v="479226.85"/>
    <n v="479226.85"/>
  </r>
  <r>
    <x v="608"/>
    <x v="735"/>
    <s v="Environmental Conservation,  Department of"/>
    <n v="28805.56"/>
    <n v="402637.01"/>
  </r>
  <r>
    <x v="608"/>
    <x v="735"/>
    <s v="Health, Department of"/>
    <n v="0"/>
    <n v="192304.42"/>
  </r>
  <r>
    <x v="608"/>
    <x v="735"/>
    <s v="State Police, Division of"/>
    <n v="1463279.39"/>
    <n v="1585675.39"/>
  </r>
  <r>
    <x v="608"/>
    <x v="735"/>
    <s v="Parks, Recreation and Historic Preservation, Office of"/>
    <n v="161360.04"/>
    <n v="247657.67"/>
  </r>
  <r>
    <x v="608"/>
    <x v="735"/>
    <s v="Public Service, Department of"/>
    <n v="80694.720000000001"/>
    <n v="80694.720000000001"/>
  </r>
  <r>
    <x v="608"/>
    <x v="735"/>
    <s v="Attorney General, Office of the"/>
    <n v="28419.4"/>
    <n v="28419.4"/>
  </r>
  <r>
    <x v="608"/>
    <x v="735"/>
    <s v="Mental Health, Office of"/>
    <n v="133396.51999999999"/>
    <n v="133396.51999999999"/>
  </r>
  <r>
    <x v="608"/>
    <x v="735"/>
    <s v="General Services, Office of"/>
    <n v="32184.81"/>
    <n v="32184.81"/>
  </r>
  <r>
    <x v="608"/>
    <x v="735"/>
    <s v="State University of New York"/>
    <n v="103903.93"/>
    <n v="103903.93"/>
  </r>
  <r>
    <x v="609"/>
    <x v="736"/>
    <s v="People with Developmental Disabilities, Office For"/>
    <n v="0"/>
    <n v="846.66"/>
  </r>
  <r>
    <x v="609"/>
    <x v="736"/>
    <s v="Unified Court System - Office of Court Administration"/>
    <n v="63802.5"/>
    <n v="415671.79"/>
  </r>
  <r>
    <x v="609"/>
    <x v="736"/>
    <s v="Unified Courts System - Courts of Original Jurisdiction"/>
    <n v="49"/>
    <n v="914"/>
  </r>
  <r>
    <x v="609"/>
    <x v="736"/>
    <s v="State University of New York"/>
    <n v="6699.8"/>
    <n v="90976.24"/>
  </r>
  <r>
    <x v="609"/>
    <x v="736"/>
    <s v="City University of New York"/>
    <n v="30476.13"/>
    <n v="138968.13"/>
  </r>
  <r>
    <x v="610"/>
    <x v="737"/>
    <s v="Children and Family Services, Office of"/>
    <n v="41192.239999999998"/>
    <n v="205172.91"/>
  </r>
  <r>
    <x v="610"/>
    <x v="737"/>
    <s v="Homeland Security and Emergency Services, Office of"/>
    <n v="0"/>
    <n v="370146"/>
  </r>
  <r>
    <x v="610"/>
    <x v="737"/>
    <s v="Military and Naval Affairs, Division of"/>
    <n v="0"/>
    <n v="20916.41"/>
  </r>
  <r>
    <x v="610"/>
    <x v="737"/>
    <s v="People with Developmental Disabilities, Office For"/>
    <n v="363.76"/>
    <n v="795204.47"/>
  </r>
  <r>
    <x v="610"/>
    <x v="737"/>
    <s v="Alcoholism and Substance Abuse Services, Office of"/>
    <n v="0"/>
    <n v="287.08999999999997"/>
  </r>
  <r>
    <x v="610"/>
    <x v="737"/>
    <s v="Mental Health, Office of"/>
    <n v="2918444.91"/>
    <n v="7718791.4100000001"/>
  </r>
  <r>
    <x v="610"/>
    <x v="737"/>
    <s v="Corrections and Community Supervision, Department of"/>
    <n v="2996.66"/>
    <n v="183253.62"/>
  </r>
  <r>
    <x v="610"/>
    <x v="738"/>
    <s v="Mental Health, Office of"/>
    <n v="1042103.91"/>
    <n v="3235843.47"/>
  </r>
  <r>
    <x v="610"/>
    <x v="738"/>
    <s v="Environmental Conservation,  Department of"/>
    <n v="29473.95"/>
    <n v="29473.95"/>
  </r>
  <r>
    <x v="610"/>
    <x v="738"/>
    <s v="Alcoholism and Substance Abuse Services, Office of"/>
    <n v="30794.09"/>
    <n v="66622.8"/>
  </r>
  <r>
    <x v="610"/>
    <x v="738"/>
    <s v="Corrections and Community Supervision, Department of"/>
    <n v="11388799.32"/>
    <n v="38716213.549999997"/>
  </r>
  <r>
    <x v="610"/>
    <x v="738"/>
    <s v="People with Developmental Disabilities, Office For"/>
    <n v="0"/>
    <n v="490453.76000000001"/>
  </r>
  <r>
    <x v="610"/>
    <x v="738"/>
    <s v="Parks, Recreation and Historic Preservation, Office of"/>
    <n v="38558.480000000003"/>
    <n v="138973.1"/>
  </r>
  <r>
    <x v="610"/>
    <x v="738"/>
    <s v="Correctional Services, Department of (Corcraft)"/>
    <n v="0"/>
    <n v="5136.99"/>
  </r>
  <r>
    <x v="610"/>
    <x v="738"/>
    <s v="Children and Family Services, Office of"/>
    <n v="948990.45"/>
    <n v="3417449.11"/>
  </r>
  <r>
    <x v="611"/>
    <x v="739"/>
    <s v="State University of New York"/>
    <n v="320644.68"/>
    <n v="1271562.21"/>
  </r>
  <r>
    <x v="612"/>
    <x v="740"/>
    <s v="Education Department, State"/>
    <n v="0"/>
    <n v="1599.96"/>
  </r>
  <r>
    <x v="612"/>
    <x v="740"/>
    <s v="Corrections and Community Supervision, Department of"/>
    <n v="5527.28"/>
    <n v="11259.78"/>
  </r>
  <r>
    <x v="612"/>
    <x v="740"/>
    <s v="Children and Family Services, Office of"/>
    <n v="5747.91"/>
    <n v="11416.64"/>
  </r>
  <r>
    <x v="612"/>
    <x v="740"/>
    <s v="Labor, Department of"/>
    <n v="2159.04"/>
    <n v="12163.37"/>
  </r>
  <r>
    <x v="612"/>
    <x v="740"/>
    <s v="Attorney General, Office of the"/>
    <n v="0"/>
    <n v="357245.98"/>
  </r>
  <r>
    <x v="612"/>
    <x v="740"/>
    <s v="State Comptroller, Office of the"/>
    <n v="0"/>
    <n v="100"/>
  </r>
  <r>
    <x v="612"/>
    <x v="740"/>
    <s v="Mental Health, Office of"/>
    <n v="382191.81"/>
    <n v="384655.93"/>
  </r>
  <r>
    <x v="612"/>
    <x v="741"/>
    <s v="Temporary and Disability Assistance, Office of"/>
    <n v="2384.6"/>
    <n v="2384.6"/>
  </r>
  <r>
    <x v="612"/>
    <x v="741"/>
    <s v="Mental Health, Office of"/>
    <n v="21779.53"/>
    <n v="21779.53"/>
  </r>
  <r>
    <x v="613"/>
    <x v="742"/>
    <s v="Mental Health, Office of"/>
    <n v="195865.31"/>
    <n v="195865.31"/>
  </r>
  <r>
    <x v="613"/>
    <x v="742"/>
    <s v="Legislature - Senate"/>
    <n v="0"/>
    <n v="214.51"/>
  </r>
  <r>
    <x v="613"/>
    <x v="742"/>
    <s v="Education Department, State"/>
    <n v="0"/>
    <n v="23601"/>
  </r>
  <r>
    <x v="613"/>
    <x v="742"/>
    <s v="Information Technology Services, Office of"/>
    <n v="548061.31000000006"/>
    <n v="885550.81"/>
  </r>
  <r>
    <x v="613"/>
    <x v="742"/>
    <s v="Unified Court System - Office of Court Administration"/>
    <n v="50312.77"/>
    <n v="100913.69"/>
  </r>
  <r>
    <x v="613"/>
    <x v="742"/>
    <s v="State University of New York"/>
    <n v="527533.94999999995"/>
    <n v="852508.57"/>
  </r>
  <r>
    <x v="614"/>
    <x v="743"/>
    <s v="Education Department, State"/>
    <n v="63920"/>
    <n v="125000"/>
  </r>
  <r>
    <x v="614"/>
    <x v="743"/>
    <s v="Motor Vehicles, Department of"/>
    <n v="0"/>
    <n v="108760"/>
  </r>
  <r>
    <x v="614"/>
    <x v="743"/>
    <s v="State Comptroller, Office of the"/>
    <n v="62920"/>
    <n v="62920"/>
  </r>
  <r>
    <x v="614"/>
    <x v="743"/>
    <s v="Health, Department of"/>
    <n v="0"/>
    <n v="267360"/>
  </r>
  <r>
    <x v="614"/>
    <x v="743"/>
    <s v="State University of New York"/>
    <n v="607994.19999999995"/>
    <n v="1521873.2"/>
  </r>
  <r>
    <x v="614"/>
    <x v="743"/>
    <s v="Board of Elections"/>
    <n v="106720"/>
    <n v="508880"/>
  </r>
  <r>
    <x v="614"/>
    <x v="743"/>
    <s v="Children and Family Services, Office of"/>
    <n v="0"/>
    <n v="283560"/>
  </r>
  <r>
    <x v="614"/>
    <x v="743"/>
    <s v="City University of New York"/>
    <n v="181687"/>
    <n v="1203759"/>
  </r>
  <r>
    <x v="614"/>
    <x v="743"/>
    <s v="Unified Court System - Office of Court Administration"/>
    <n v="0"/>
    <n v="1661354"/>
  </r>
  <r>
    <x v="614"/>
    <x v="743"/>
    <s v="Homeland Security and Emergency Services, Office of"/>
    <n v="0"/>
    <n v="152818"/>
  </r>
  <r>
    <x v="614"/>
    <x v="743"/>
    <s v="People with Developmental Disabilities, Office For"/>
    <n v="0"/>
    <n v="293050"/>
  </r>
  <r>
    <x v="614"/>
    <x v="743"/>
    <s v="Budget, Division of the"/>
    <n v="0"/>
    <n v="61080"/>
  </r>
  <r>
    <x v="614"/>
    <x v="743"/>
    <s v="Corrections and Community Supervision, Department of"/>
    <n v="0"/>
    <n v="245805"/>
  </r>
  <r>
    <x v="614"/>
    <x v="743"/>
    <s v="Information Technology Services, Office of"/>
    <n v="1194169"/>
    <n v="4848367"/>
  </r>
  <r>
    <x v="614"/>
    <x v="743"/>
    <s v="Mental Health, Office of"/>
    <n v="0"/>
    <n v="61080"/>
  </r>
  <r>
    <x v="614"/>
    <x v="743"/>
    <s v="Workers' Compensation Board"/>
    <n v="0"/>
    <n v="122160"/>
  </r>
  <r>
    <x v="614"/>
    <x v="743"/>
    <s v="General Services, Office of"/>
    <n v="0"/>
    <n v="2389671"/>
  </r>
  <r>
    <x v="614"/>
    <x v="743"/>
    <s v="Attorney General, Office of the"/>
    <n v="62920"/>
    <n v="336270"/>
  </r>
  <r>
    <x v="614"/>
    <x v="743"/>
    <s v="Financial Services, Department of"/>
    <n v="0"/>
    <n v="49291"/>
  </r>
  <r>
    <x v="614"/>
    <x v="743"/>
    <s v="Miscellaneous State Agencies and Public Authorities"/>
    <n v="0"/>
    <n v="449850"/>
  </r>
  <r>
    <x v="614"/>
    <x v="744"/>
    <s v="State University of New York"/>
    <n v="98520"/>
    <n v="98520"/>
  </r>
  <r>
    <x v="615"/>
    <x v="745"/>
    <s v="Transportation, Department of"/>
    <n v="3113695.91"/>
    <n v="3411764.44"/>
  </r>
  <r>
    <x v="615"/>
    <x v="746"/>
    <s v="Transportation, Department of"/>
    <n v="888792.34"/>
    <n v="888792.34"/>
  </r>
  <r>
    <x v="616"/>
    <x v="747"/>
    <s v="Children and Family Services, Office of"/>
    <n v="0"/>
    <n v="2894.59"/>
  </r>
  <r>
    <x v="616"/>
    <x v="747"/>
    <s v="Corrections and Community Supervision, Department of"/>
    <n v="0"/>
    <n v="3888.42"/>
  </r>
  <r>
    <x v="616"/>
    <x v="747"/>
    <s v="Unified Courts System - Courts of Original Jurisdiction"/>
    <n v="0"/>
    <n v="841.45"/>
  </r>
  <r>
    <x v="617"/>
    <x v="748"/>
    <s v="State University of New York"/>
    <n v="2812.56"/>
    <n v="2812.56"/>
  </r>
  <r>
    <x v="618"/>
    <x v="749"/>
    <s v="City University of New York"/>
    <n v="0"/>
    <n v="495"/>
  </r>
  <r>
    <x v="619"/>
    <x v="750"/>
    <s v="State University of New York"/>
    <n v="547.79"/>
    <n v="862.45"/>
  </r>
  <r>
    <x v="620"/>
    <x v="355"/>
    <s v="City University of New York"/>
    <n v="26870.51"/>
    <n v="26870.51"/>
  </r>
  <r>
    <x v="620"/>
    <x v="355"/>
    <s v="Transportation, Department of"/>
    <n v="0"/>
    <n v="58711.69"/>
  </r>
  <r>
    <x v="620"/>
    <x v="355"/>
    <s v="Environmental Conservation,  Department of"/>
    <n v="0"/>
    <n v="30847.34"/>
  </r>
  <r>
    <x v="621"/>
    <x v="751"/>
    <s v="Corrections and Community Supervision, Department of"/>
    <n v="6828.63"/>
    <n v="14699.06"/>
  </r>
  <r>
    <x v="621"/>
    <x v="751"/>
    <s v="State University of New York"/>
    <n v="441548.66"/>
    <n v="859557.07"/>
  </r>
  <r>
    <x v="621"/>
    <x v="751"/>
    <s v="Children and Family Services, Office of"/>
    <n v="0"/>
    <n v="978.74"/>
  </r>
  <r>
    <x v="621"/>
    <x v="751"/>
    <s v="State Police, Division of"/>
    <n v="87368.61"/>
    <n v="253114.67"/>
  </r>
  <r>
    <x v="621"/>
    <x v="751"/>
    <s v="Environmental Conservation,  Department of"/>
    <n v="46876.89"/>
    <n v="64399.63"/>
  </r>
  <r>
    <x v="621"/>
    <x v="751"/>
    <s v="Transportation, Department of"/>
    <n v="387269.73"/>
    <n v="1204442.1399999999"/>
  </r>
  <r>
    <x v="621"/>
    <x v="751"/>
    <s v="Parks, Recreation and Historic Preservation, Office of"/>
    <n v="0"/>
    <n v="7006.89"/>
  </r>
  <r>
    <x v="621"/>
    <x v="752"/>
    <s v="Corrections and Community Supervision, Department of"/>
    <n v="21589.9"/>
    <n v="446675.31"/>
  </r>
  <r>
    <x v="621"/>
    <x v="752"/>
    <s v="State University of New York"/>
    <n v="162691.69"/>
    <n v="493894.9"/>
  </r>
  <r>
    <x v="621"/>
    <x v="752"/>
    <s v="Military and Naval Affairs, Division of"/>
    <n v="7648.19"/>
    <n v="7648.19"/>
  </r>
  <r>
    <x v="621"/>
    <x v="752"/>
    <s v="Agriculture and Markets, Department of"/>
    <n v="47206.15"/>
    <n v="99358.92"/>
  </r>
  <r>
    <x v="621"/>
    <x v="752"/>
    <s v="Transportation, Department of"/>
    <n v="4015215.04"/>
    <n v="12778361.75"/>
  </r>
  <r>
    <x v="621"/>
    <x v="752"/>
    <s v="Mental Health, Office of"/>
    <n v="870.92"/>
    <n v="9227.92"/>
  </r>
  <r>
    <x v="621"/>
    <x v="752"/>
    <s v="Parks, Recreation and Historic Preservation, Office of"/>
    <n v="3241.07"/>
    <n v="32338.35"/>
  </r>
  <r>
    <x v="621"/>
    <x v="752"/>
    <s v="Environmental Conservation,  Department of"/>
    <n v="71918.789999999994"/>
    <n v="258952.3"/>
  </r>
  <r>
    <x v="621"/>
    <x v="753"/>
    <s v="Corrections and Community Supervision, Department of"/>
    <n v="0"/>
    <n v="18659.64"/>
  </r>
  <r>
    <x v="621"/>
    <x v="753"/>
    <s v="Health, Department of"/>
    <n v="54929.16"/>
    <n v="143947.07"/>
  </r>
  <r>
    <x v="621"/>
    <x v="753"/>
    <s v="State University of New York"/>
    <n v="415947.46"/>
    <n v="949743.04"/>
  </r>
  <r>
    <x v="621"/>
    <x v="753"/>
    <s v="Transportation, Department of"/>
    <n v="44045.68"/>
    <n v="98486.97"/>
  </r>
  <r>
    <x v="621"/>
    <x v="753"/>
    <s v="Children and Family Services, Office of"/>
    <n v="0"/>
    <n v="129526.73"/>
  </r>
  <r>
    <x v="621"/>
    <x v="753"/>
    <s v="State Police, Division of"/>
    <n v="0"/>
    <n v="31972.79"/>
  </r>
  <r>
    <x v="621"/>
    <x v="753"/>
    <s v="Environmental Conservation,  Department of"/>
    <n v="3943.52"/>
    <n v="19555.509999999998"/>
  </r>
  <r>
    <x v="621"/>
    <x v="753"/>
    <s v="General Services, Office of"/>
    <n v="243633.67"/>
    <n v="1655250.61"/>
  </r>
  <r>
    <x v="621"/>
    <x v="753"/>
    <s v="Parks, Recreation and Historic Preservation, Office of"/>
    <n v="772.25"/>
    <n v="30709.69"/>
  </r>
  <r>
    <x v="621"/>
    <x v="754"/>
    <s v="Environmental Conservation,  Department of"/>
    <n v="15113.25"/>
    <n v="42439.55"/>
  </r>
  <r>
    <x v="621"/>
    <x v="754"/>
    <s v="Transportation, Department of"/>
    <n v="37953.17"/>
    <n v="71125.2"/>
  </r>
  <r>
    <x v="621"/>
    <x v="754"/>
    <s v="Parks, Recreation and Historic Preservation, Office of"/>
    <n v="7773.74"/>
    <n v="8482.52"/>
  </r>
  <r>
    <x v="621"/>
    <x v="754"/>
    <s v="State University of New York"/>
    <n v="141477.20000000001"/>
    <n v="298663.25"/>
  </r>
  <r>
    <x v="621"/>
    <x v="755"/>
    <s v="State University of New York"/>
    <n v="11047.98"/>
    <n v="11047.98"/>
  </r>
  <r>
    <x v="621"/>
    <x v="755"/>
    <s v="Environmental Conservation,  Department of"/>
    <n v="2396.6"/>
    <n v="2396.6"/>
  </r>
  <r>
    <x v="621"/>
    <x v="755"/>
    <s v="Corrections and Community Supervision, Department of"/>
    <n v="144598.68"/>
    <n v="144598.68"/>
  </r>
  <r>
    <x v="622"/>
    <x v="756"/>
    <s v="Corrections and Community Supervision, Department of"/>
    <n v="0"/>
    <n v="112.05"/>
  </r>
  <r>
    <x v="623"/>
    <x v="757"/>
    <s v="Unified Courts System - Courts of Original Jurisdiction"/>
    <n v="220.13"/>
    <n v="220.13"/>
  </r>
  <r>
    <x v="624"/>
    <x v="758"/>
    <s v="State University of New York"/>
    <n v="19707"/>
    <n v="68108.990000000005"/>
  </r>
  <r>
    <x v="624"/>
    <x v="758"/>
    <s v="City University of New York"/>
    <n v="0"/>
    <n v="366387.89"/>
  </r>
  <r>
    <x v="624"/>
    <x v="758"/>
    <s v="Corrections and Community Supervision, Department of"/>
    <n v="0"/>
    <n v="2742.85"/>
  </r>
  <r>
    <x v="624"/>
    <x v="758"/>
    <s v="Motor Vehicles, Department of"/>
    <n v="0"/>
    <n v="807.6"/>
  </r>
  <r>
    <x v="624"/>
    <x v="758"/>
    <s v="Unified Courts System - Courts of Original Jurisdiction"/>
    <n v="0"/>
    <n v="1878"/>
  </r>
  <r>
    <x v="625"/>
    <x v="759"/>
    <s v="Education Department, State"/>
    <n v="0"/>
    <n v="20196.16"/>
  </r>
  <r>
    <x v="625"/>
    <x v="759"/>
    <s v="City University of New York"/>
    <n v="9962.2199999999993"/>
    <n v="47079.54"/>
  </r>
  <r>
    <x v="625"/>
    <x v="759"/>
    <s v="State University of New York"/>
    <n v="111700.35"/>
    <n v="202653"/>
  </r>
  <r>
    <x v="626"/>
    <x v="760"/>
    <s v="State University of New York"/>
    <n v="0"/>
    <n v="70164.92"/>
  </r>
  <r>
    <x v="627"/>
    <x v="761"/>
    <s v="City University Construction Fund"/>
    <n v="0"/>
    <n v="19476.86"/>
  </r>
  <r>
    <x v="627"/>
    <x v="761"/>
    <s v="Attorney General, Office of the"/>
    <n v="5316.8"/>
    <n v="5316.8"/>
  </r>
  <r>
    <x v="627"/>
    <x v="761"/>
    <s v="General Services, Office of"/>
    <n v="0"/>
    <n v="5593.01"/>
  </r>
  <r>
    <x v="627"/>
    <x v="761"/>
    <s v="City University of New York"/>
    <n v="2781.02"/>
    <n v="2781.02"/>
  </r>
  <r>
    <x v="627"/>
    <x v="761"/>
    <s v="Mental Health, Office of"/>
    <n v="41564.160000000003"/>
    <n v="41564.160000000003"/>
  </r>
  <r>
    <x v="627"/>
    <x v="761"/>
    <s v="Unified Courts System - Courts of Original Jurisdiction"/>
    <n v="1981.28"/>
    <n v="1981.28"/>
  </r>
  <r>
    <x v="627"/>
    <x v="761"/>
    <s v="Health, Department of"/>
    <n v="92216.16"/>
    <n v="92216.16"/>
  </r>
  <r>
    <x v="627"/>
    <x v="761"/>
    <s v="State University of New York"/>
    <n v="101476.26"/>
    <n v="405084.25"/>
  </r>
  <r>
    <x v="628"/>
    <x v="762"/>
    <s v="People with Developmental Disabilities, Office For"/>
    <n v="0"/>
    <n v="1441.71"/>
  </r>
  <r>
    <x v="628"/>
    <x v="762"/>
    <s v="Corrections and Community Supervision, Department of"/>
    <n v="0"/>
    <n v="14305.4"/>
  </r>
  <r>
    <x v="628"/>
    <x v="762"/>
    <s v="Children and Family Services, Office of"/>
    <n v="0"/>
    <n v="202966.01"/>
  </r>
  <r>
    <x v="628"/>
    <x v="762"/>
    <s v="Parks, Recreation and Historic Preservation, Office of"/>
    <n v="3368.25"/>
    <n v="3368.25"/>
  </r>
  <r>
    <x v="628"/>
    <x v="762"/>
    <s v="State University of New York"/>
    <n v="0"/>
    <n v="3807"/>
  </r>
  <r>
    <x v="629"/>
    <x v="763"/>
    <s v="People with Developmental Disabilities, Office For"/>
    <n v="12209.07"/>
    <n v="12209.07"/>
  </r>
  <r>
    <x v="629"/>
    <x v="763"/>
    <s v="General Services, Office of"/>
    <n v="10009"/>
    <n v="10009"/>
  </r>
  <r>
    <x v="629"/>
    <x v="763"/>
    <s v="Mental Health, Office of"/>
    <n v="94806.48"/>
    <n v="94806.48"/>
  </r>
  <r>
    <x v="629"/>
    <x v="763"/>
    <s v="Corrections and Community Supervision, Department of"/>
    <n v="31129.64"/>
    <n v="31129.64"/>
  </r>
  <r>
    <x v="629"/>
    <x v="763"/>
    <s v="Environmental Conservation,  Department of"/>
    <n v="3417.6"/>
    <n v="3417.6"/>
  </r>
  <r>
    <x v="629"/>
    <x v="763"/>
    <s v="Unified Court System - Appellate"/>
    <n v="165961.5"/>
    <n v="165961.5"/>
  </r>
  <r>
    <x v="629"/>
    <x v="763"/>
    <s v="Legislature - Assembly"/>
    <n v="18463.560000000001"/>
    <n v="18463.560000000001"/>
  </r>
  <r>
    <x v="629"/>
    <x v="763"/>
    <s v="State University of New York"/>
    <n v="34374.28"/>
    <n v="34374.28"/>
  </r>
  <r>
    <x v="629"/>
    <x v="763"/>
    <s v="City University of New York"/>
    <n v="55820.6"/>
    <n v="55820.6"/>
  </r>
  <r>
    <x v="630"/>
    <x v="764"/>
    <s v="Parks, Recreation and Historic Preservation, Office of"/>
    <n v="14324.31"/>
    <n v="61682.79"/>
  </r>
  <r>
    <x v="630"/>
    <x v="764"/>
    <s v="Environmental Conservation,  Department of"/>
    <n v="7641.87"/>
    <n v="64710.17"/>
  </r>
  <r>
    <x v="630"/>
    <x v="764"/>
    <s v="Transportation, Department of"/>
    <n v="1893.76"/>
    <n v="504855.68"/>
  </r>
  <r>
    <x v="630"/>
    <x v="764"/>
    <s v="State University of New York"/>
    <n v="113643.54"/>
    <n v="113643.54"/>
  </r>
  <r>
    <x v="631"/>
    <x v="765"/>
    <s v="Parks, Recreation and Historic Preservation, Office of"/>
    <n v="3119.29"/>
    <n v="18101.8"/>
  </r>
  <r>
    <x v="631"/>
    <x v="765"/>
    <s v="General Services, Office of"/>
    <n v="413973.53"/>
    <n v="413973.53"/>
  </r>
  <r>
    <x v="631"/>
    <x v="765"/>
    <s v="Environmental Conservation,  Department of"/>
    <n v="0"/>
    <n v="5085"/>
  </r>
  <r>
    <x v="631"/>
    <x v="765"/>
    <s v="Transportation, Department of"/>
    <n v="14624.78"/>
    <n v="114149.78"/>
  </r>
  <r>
    <x v="631"/>
    <x v="765"/>
    <s v="State University of New York"/>
    <n v="0"/>
    <n v="7809.09"/>
  </r>
  <r>
    <x v="632"/>
    <x v="766"/>
    <s v="Mental Health, Office of"/>
    <n v="35877.5"/>
    <n v="35877.5"/>
  </r>
  <r>
    <x v="632"/>
    <x v="766"/>
    <s v="General Services, Office of"/>
    <n v="143522.66"/>
    <n v="143522.66"/>
  </r>
  <r>
    <x v="632"/>
    <x v="766"/>
    <s v="Environmental Conservation,  Department of"/>
    <n v="0"/>
    <n v="35298.1"/>
  </r>
  <r>
    <x v="633"/>
    <x v="767"/>
    <s v="Mental Health, Office of"/>
    <n v="9885.18"/>
    <n v="375734.23"/>
  </r>
  <r>
    <x v="633"/>
    <x v="767"/>
    <s v="Parks, Recreation and Historic Preservation, Office of"/>
    <n v="52569.27"/>
    <n v="111214.92"/>
  </r>
  <r>
    <x v="633"/>
    <x v="767"/>
    <s v="State University of New York"/>
    <n v="0"/>
    <n v="19926.580000000002"/>
  </r>
  <r>
    <x v="633"/>
    <x v="767"/>
    <s v="People with Developmental Disabilities, Office For"/>
    <n v="101595.25"/>
    <n v="1382903.67"/>
  </r>
  <r>
    <x v="633"/>
    <x v="767"/>
    <s v="Transportation, Department of"/>
    <n v="96548.25"/>
    <n v="367791.8"/>
  </r>
  <r>
    <x v="633"/>
    <x v="767"/>
    <s v="Children and Family Services, Office of"/>
    <n v="200893.25"/>
    <n v="661688.15"/>
  </r>
  <r>
    <x v="633"/>
    <x v="767"/>
    <s v="Corrections and Community Supervision, Department of"/>
    <n v="7013357.0700000003"/>
    <n v="21211001.600000001"/>
  </r>
  <r>
    <x v="633"/>
    <x v="767"/>
    <s v="State Police, Division of"/>
    <n v="0"/>
    <n v="47207.58"/>
  </r>
  <r>
    <x v="634"/>
    <x v="768"/>
    <s v="Transportation, Department of"/>
    <n v="124527.61"/>
    <n v="124527.61"/>
  </r>
  <r>
    <x v="635"/>
    <x v="769"/>
    <s v="Corrections and Community Supervision, Department of"/>
    <n v="0"/>
    <n v="16568.36"/>
  </r>
  <r>
    <x v="635"/>
    <x v="769"/>
    <s v="State University of New York"/>
    <n v="0"/>
    <n v="2331.7800000000002"/>
  </r>
  <r>
    <x v="635"/>
    <x v="769"/>
    <s v="Mental Health, Office of"/>
    <n v="0"/>
    <n v="385.07"/>
  </r>
  <r>
    <x v="636"/>
    <x v="770"/>
    <s v="Information Technology Services, Office of"/>
    <n v="510.84"/>
    <n v="7607.12"/>
  </r>
  <r>
    <x v="637"/>
    <x v="771"/>
    <s v="Transportation, Department of"/>
    <n v="0"/>
    <n v="26190.639999999999"/>
  </r>
  <r>
    <x v="637"/>
    <x v="771"/>
    <s v="State University of New York"/>
    <n v="0"/>
    <n v="8169.42"/>
  </r>
  <r>
    <x v="637"/>
    <x v="772"/>
    <s v="Transportation, Department of"/>
    <n v="2787406.9"/>
    <n v="7105281.7999999998"/>
  </r>
  <r>
    <x v="637"/>
    <x v="772"/>
    <s v="State University of New York"/>
    <n v="0"/>
    <n v="12764.67"/>
  </r>
  <r>
    <x v="638"/>
    <x v="773"/>
    <s v="Children and Family Services, Office of"/>
    <n v="0"/>
    <n v="16176"/>
  </r>
  <r>
    <x v="638"/>
    <x v="773"/>
    <s v="Miscellaneous State Agencies and Public Authorities"/>
    <n v="0"/>
    <n v="35414.800000000003"/>
  </r>
  <r>
    <x v="638"/>
    <x v="773"/>
    <s v="City University of New York"/>
    <n v="0"/>
    <n v="443.7"/>
  </r>
  <r>
    <x v="638"/>
    <x v="773"/>
    <s v="Unified Courts System - Courts of Original Jurisdiction"/>
    <n v="237.6"/>
    <n v="472.09"/>
  </r>
  <r>
    <x v="638"/>
    <x v="773"/>
    <s v="Taxation and Finance, Department of"/>
    <n v="0"/>
    <n v="8920.5400000000009"/>
  </r>
  <r>
    <x v="638"/>
    <x v="773"/>
    <s v="State University of New York"/>
    <n v="0"/>
    <n v="88910.66"/>
  </r>
  <r>
    <x v="638"/>
    <x v="773"/>
    <s v="Mental Health, Office of"/>
    <n v="20412"/>
    <n v="47973.599999999999"/>
  </r>
  <r>
    <x v="638"/>
    <x v="773"/>
    <s v="Information Technology Services, Office of"/>
    <n v="0"/>
    <n v="32699.67"/>
  </r>
  <r>
    <x v="638"/>
    <x v="773"/>
    <s v="Transportation, Department of"/>
    <n v="0"/>
    <n v="7559.08"/>
  </r>
  <r>
    <x v="638"/>
    <x v="773"/>
    <s v="Labor, Department of"/>
    <n v="0"/>
    <n v="2144"/>
  </r>
  <r>
    <x v="638"/>
    <x v="773"/>
    <s v="Motor Vehicles, Department of"/>
    <n v="0"/>
    <n v="89059.87"/>
  </r>
  <r>
    <x v="638"/>
    <x v="773"/>
    <s v="Environmental Conservation,  Department of"/>
    <n v="0"/>
    <n v="44262.84"/>
  </r>
  <r>
    <x v="638"/>
    <x v="773"/>
    <s v="Homeland Security and Emergency Services, Office of"/>
    <n v="0"/>
    <n v="24672"/>
  </r>
  <r>
    <x v="638"/>
    <x v="773"/>
    <s v="State Police, Division of"/>
    <n v="0"/>
    <n v="69705.72"/>
  </r>
  <r>
    <x v="638"/>
    <x v="773"/>
    <s v="Corrections and Community Supervision, Department of"/>
    <n v="0"/>
    <n v="3886.92"/>
  </r>
  <r>
    <x v="638"/>
    <x v="774"/>
    <s v="Unified Court System - Office of Court Administration"/>
    <n v="62855.58"/>
    <n v="91347.08"/>
  </r>
  <r>
    <x v="638"/>
    <x v="774"/>
    <s v="State University of New York"/>
    <n v="130782.65"/>
    <n v="211476.15"/>
  </r>
  <r>
    <x v="638"/>
    <x v="774"/>
    <s v="Unified Courts System - Courts of Original Jurisdiction"/>
    <n v="1843.2"/>
    <n v="3336.97"/>
  </r>
  <r>
    <x v="638"/>
    <x v="774"/>
    <s v="Taxation and Finance, Department of"/>
    <n v="0"/>
    <n v="38283.75"/>
  </r>
  <r>
    <x v="638"/>
    <x v="774"/>
    <s v="Environmental Conservation,  Department of"/>
    <n v="407490.3"/>
    <n v="947828.18"/>
  </r>
  <r>
    <x v="638"/>
    <x v="774"/>
    <s v="State Police, Division of"/>
    <n v="433803.84"/>
    <n v="3131202.26"/>
  </r>
  <r>
    <x v="638"/>
    <x v="774"/>
    <s v="General Services, Office of"/>
    <n v="68166"/>
    <n v="212282"/>
  </r>
  <r>
    <x v="638"/>
    <x v="774"/>
    <s v="Parks, Recreation and Historic Preservation, Office of"/>
    <n v="36102.6"/>
    <n v="577196.21"/>
  </r>
  <r>
    <x v="638"/>
    <x v="774"/>
    <s v="Children and Family Services, Office of"/>
    <n v="20425"/>
    <n v="20425"/>
  </r>
  <r>
    <x v="638"/>
    <x v="774"/>
    <s v="Labor, Department of"/>
    <n v="540"/>
    <n v="540"/>
  </r>
  <r>
    <x v="638"/>
    <x v="774"/>
    <s v="Homeland Security and Emergency Services, Office of"/>
    <n v="73857.63"/>
    <n v="73857.63"/>
  </r>
  <r>
    <x v="638"/>
    <x v="774"/>
    <s v="Health, Department of"/>
    <n v="19083"/>
    <n v="19083"/>
  </r>
  <r>
    <x v="638"/>
    <x v="774"/>
    <s v="Mental Health, Office of"/>
    <n v="89148.75"/>
    <n v="89148.75"/>
  </r>
  <r>
    <x v="638"/>
    <x v="774"/>
    <s v="Attorney General, Office of the"/>
    <n v="9883.31"/>
    <n v="9883.31"/>
  </r>
  <r>
    <x v="638"/>
    <x v="774"/>
    <s v="Transportation, Department of"/>
    <n v="0"/>
    <n v="21645.75"/>
  </r>
  <r>
    <x v="639"/>
    <x v="775"/>
    <s v="City University of New York"/>
    <n v="0"/>
    <n v="593.52"/>
  </r>
  <r>
    <x v="639"/>
    <x v="775"/>
    <s v="Unified Court System - Appellate"/>
    <n v="0"/>
    <n v="416.32"/>
  </r>
  <r>
    <x v="639"/>
    <x v="775"/>
    <s v="Corrections and Community Supervision, Department of"/>
    <n v="0"/>
    <n v="74879.179999999993"/>
  </r>
  <r>
    <x v="640"/>
    <x v="776"/>
    <s v="Health, Department of"/>
    <n v="0"/>
    <n v="681.48"/>
  </r>
  <r>
    <x v="640"/>
    <x v="776"/>
    <s v="Transportation, Department of"/>
    <n v="0"/>
    <n v="9339"/>
  </r>
  <r>
    <x v="640"/>
    <x v="776"/>
    <s v="State University of New York"/>
    <n v="0"/>
    <n v="11240.69"/>
  </r>
  <r>
    <x v="640"/>
    <x v="776"/>
    <s v="Children and Family Services, Office of"/>
    <n v="0"/>
    <n v="17190.580000000002"/>
  </r>
  <r>
    <x v="640"/>
    <x v="776"/>
    <s v="Corrections and Community Supervision, Department of"/>
    <n v="0"/>
    <n v="190.87"/>
  </r>
  <r>
    <x v="641"/>
    <x v="119"/>
    <s v="Transportation, Department of"/>
    <n v="7683.2"/>
    <n v="64543.18"/>
  </r>
  <r>
    <x v="642"/>
    <x v="777"/>
    <s v="Children and Family Services, Office of"/>
    <n v="11718"/>
    <n v="45398.86"/>
  </r>
  <r>
    <x v="642"/>
    <x v="777"/>
    <s v="Temporary and Disability Assistance, Office of"/>
    <n v="0"/>
    <n v="320317.59999999998"/>
  </r>
  <r>
    <x v="642"/>
    <x v="777"/>
    <s v="People with Developmental Disabilities, Office For"/>
    <n v="718869.95"/>
    <n v="4640397.1399999997"/>
  </r>
  <r>
    <x v="642"/>
    <x v="777"/>
    <s v="Mental Health, Office of"/>
    <n v="71193.31"/>
    <n v="1031571.53"/>
  </r>
  <r>
    <x v="642"/>
    <x v="777"/>
    <s v="Alcoholism and Substance Abuse Services, Office of"/>
    <n v="16513.98"/>
    <n v="78292.08"/>
  </r>
  <r>
    <x v="642"/>
    <x v="777"/>
    <s v="Health, Department of"/>
    <n v="524750.37"/>
    <n v="2070090.08"/>
  </r>
  <r>
    <x v="642"/>
    <x v="777"/>
    <s v="Corrections and Community Supervision, Department of"/>
    <n v="0"/>
    <n v="30741.94"/>
  </r>
  <r>
    <x v="642"/>
    <x v="778"/>
    <s v="People with Developmental Disabilities, Office For"/>
    <n v="96690.09"/>
    <n v="96690.09"/>
  </r>
  <r>
    <x v="642"/>
    <x v="778"/>
    <s v="Health, Department of"/>
    <n v="6401.25"/>
    <n v="6401.25"/>
  </r>
  <r>
    <x v="643"/>
    <x v="779"/>
    <s v="Employee Relations, Governor's Office of"/>
    <n v="0"/>
    <n v="18962.64"/>
  </r>
  <r>
    <x v="643"/>
    <x v="779"/>
    <s v="State Comptroller, Office of the"/>
    <n v="275.69"/>
    <n v="379.08"/>
  </r>
  <r>
    <x v="643"/>
    <x v="779"/>
    <s v="Children and Family Services, Office of"/>
    <n v="0"/>
    <n v="747.36"/>
  </r>
  <r>
    <x v="643"/>
    <x v="779"/>
    <s v="Victim Services, Office of"/>
    <n v="0"/>
    <n v="168.62"/>
  </r>
  <r>
    <x v="643"/>
    <x v="779"/>
    <s v="Temporary and Disability Assistance, Office of"/>
    <n v="7654.62"/>
    <n v="58509.63"/>
  </r>
  <r>
    <x v="643"/>
    <x v="779"/>
    <s v="Education Department, State"/>
    <n v="0"/>
    <n v="95253.759999999995"/>
  </r>
  <r>
    <x v="643"/>
    <x v="779"/>
    <s v="People with Developmental Disabilities, Office For"/>
    <n v="97286.34"/>
    <n v="132113.14000000001"/>
  </r>
  <r>
    <x v="643"/>
    <x v="779"/>
    <s v="Corrections and Community Supervision, Department of"/>
    <n v="998.99"/>
    <n v="5514.33"/>
  </r>
  <r>
    <x v="643"/>
    <x v="779"/>
    <s v="Transportation, Department of"/>
    <n v="172.31"/>
    <n v="172.31"/>
  </r>
  <r>
    <x v="643"/>
    <x v="779"/>
    <s v="Attorney General, Office of the"/>
    <n v="0"/>
    <n v="441.58"/>
  </r>
  <r>
    <x v="643"/>
    <x v="779"/>
    <s v="Labor, Department of"/>
    <n v="2195.9"/>
    <n v="18904.09"/>
  </r>
  <r>
    <x v="643"/>
    <x v="779"/>
    <s v="Agriculture and Markets, Department of"/>
    <n v="25629"/>
    <n v="88973.81"/>
  </r>
  <r>
    <x v="644"/>
    <x v="780"/>
    <s v="Homeland Security and Emergency Services, Office of"/>
    <n v="0"/>
    <n v="685547.53"/>
  </r>
  <r>
    <x v="644"/>
    <x v="780"/>
    <s v="People with Developmental Disabilities, Office For"/>
    <n v="8416.25"/>
    <n v="8416.25"/>
  </r>
  <r>
    <x v="644"/>
    <x v="780"/>
    <s v="Corrections and Community Supervision, Department of"/>
    <n v="0"/>
    <n v="10607.55"/>
  </r>
  <r>
    <x v="644"/>
    <x v="780"/>
    <s v="Military and Naval Affairs, Division of"/>
    <n v="0"/>
    <n v="13966.15"/>
  </r>
  <r>
    <x v="644"/>
    <x v="780"/>
    <s v="State University of New York"/>
    <n v="0"/>
    <n v="12890"/>
  </r>
  <r>
    <x v="645"/>
    <x v="781"/>
    <s v="Homeland Security and Emergency Services, Office of"/>
    <n v="136709.44"/>
    <n v="136709.44"/>
  </r>
  <r>
    <x v="646"/>
    <x v="782"/>
    <s v="Education Department, State"/>
    <n v="0"/>
    <n v="47286"/>
  </r>
  <r>
    <x v="646"/>
    <x v="783"/>
    <s v="General Services, Office of"/>
    <n v="16032124.359999999"/>
    <n v="69834654.849999994"/>
  </r>
  <r>
    <x v="647"/>
    <x v="784"/>
    <s v="Environmental Conservation,  Department of"/>
    <n v="0"/>
    <n v="3499.23"/>
  </r>
  <r>
    <x v="647"/>
    <x v="784"/>
    <s v="State University of New York"/>
    <n v="84330.95"/>
    <n v="140307.26999999999"/>
  </r>
  <r>
    <x v="647"/>
    <x v="784"/>
    <s v="Parks, Recreation and Historic Preservation, Office of"/>
    <n v="780.99"/>
    <n v="10019.5"/>
  </r>
  <r>
    <x v="647"/>
    <x v="784"/>
    <s v="People with Developmental Disabilities, Office For"/>
    <n v="87141.69"/>
    <n v="298408.81"/>
  </r>
  <r>
    <x v="647"/>
    <x v="784"/>
    <s v="Transportation, Department of"/>
    <n v="94091.41"/>
    <n v="305658.94"/>
  </r>
  <r>
    <x v="647"/>
    <x v="784"/>
    <s v="Corrections and Community Supervision, Department of"/>
    <n v="236253.36"/>
    <n v="736766.88"/>
  </r>
  <r>
    <x v="648"/>
    <x v="785"/>
    <s v="Transportation, Department of"/>
    <n v="0"/>
    <n v="12090.16"/>
  </r>
  <r>
    <x v="648"/>
    <x v="785"/>
    <s v="City University of New York"/>
    <n v="0"/>
    <n v="1760.21"/>
  </r>
  <r>
    <x v="649"/>
    <x v="786"/>
    <s v="Transportation, Department of"/>
    <n v="61.71"/>
    <n v="8112.21"/>
  </r>
  <r>
    <x v="649"/>
    <x v="786"/>
    <s v="Mental Health, Office of"/>
    <n v="161873.07"/>
    <n v="161873.07"/>
  </r>
  <r>
    <x v="650"/>
    <x v="787"/>
    <s v="Children and Family Services, Office of"/>
    <n v="0"/>
    <n v="10135"/>
  </r>
  <r>
    <x v="650"/>
    <x v="787"/>
    <s v="Parks, Recreation and Historic Preservation, Office of"/>
    <n v="657970"/>
    <n v="3850920.9"/>
  </r>
  <r>
    <x v="650"/>
    <x v="787"/>
    <s v="General Services, Office of"/>
    <n v="1546648"/>
    <n v="1546648"/>
  </r>
  <r>
    <x v="651"/>
    <x v="788"/>
    <s v="Mental Health, Office of"/>
    <n v="10545.3"/>
    <n v="10545.3"/>
  </r>
  <r>
    <x v="651"/>
    <x v="788"/>
    <s v="City University of New York"/>
    <n v="78398.350000000006"/>
    <n v="559436.37"/>
  </r>
  <r>
    <x v="651"/>
    <x v="788"/>
    <s v="Financial Services, Department of"/>
    <n v="0"/>
    <n v="17012.53"/>
  </r>
  <r>
    <x v="651"/>
    <x v="788"/>
    <s v="State Police, Division of"/>
    <n v="0"/>
    <n v="4252.25"/>
  </r>
  <r>
    <x v="651"/>
    <x v="788"/>
    <s v="Attorney General, Office of the"/>
    <n v="0"/>
    <n v="4358.25"/>
  </r>
  <r>
    <x v="651"/>
    <x v="788"/>
    <s v="General Services, Office of"/>
    <n v="0"/>
    <n v="52077.83"/>
  </r>
  <r>
    <x v="651"/>
    <x v="788"/>
    <s v="Legislature - Senate"/>
    <n v="4577.3999999999996"/>
    <n v="815318.38"/>
  </r>
  <r>
    <x v="651"/>
    <x v="788"/>
    <s v="State University of New York"/>
    <n v="570935.01"/>
    <n v="2461821.33"/>
  </r>
  <r>
    <x v="651"/>
    <x v="788"/>
    <s v="Unified Courts System - Courts of Original Jurisdiction"/>
    <n v="66532.899999999994"/>
    <n v="420337.06"/>
  </r>
  <r>
    <x v="651"/>
    <x v="788"/>
    <s v="Legislature - Assembly"/>
    <n v="1058.9000000000001"/>
    <n v="1058.9000000000001"/>
  </r>
  <r>
    <x v="651"/>
    <x v="788"/>
    <s v="Unified Court System - Appellate"/>
    <n v="0"/>
    <n v="9004.77"/>
  </r>
  <r>
    <x v="652"/>
    <x v="789"/>
    <s v="Mental Health, Office of"/>
    <n v="0"/>
    <n v="25448.32"/>
  </r>
  <r>
    <x v="652"/>
    <x v="789"/>
    <s v="Transportation, Department of"/>
    <n v="0"/>
    <n v="12188.5"/>
  </r>
  <r>
    <x v="653"/>
    <x v="790"/>
    <s v="General Services, Office of"/>
    <n v="193978.14"/>
    <n v="193978.14"/>
  </r>
  <r>
    <x v="653"/>
    <x v="790"/>
    <s v="Environmental Conservation,  Department of"/>
    <n v="180286"/>
    <n v="180286"/>
  </r>
  <r>
    <x v="653"/>
    <x v="790"/>
    <s v="Mental Health, Office of"/>
    <n v="0"/>
    <n v="63720"/>
  </r>
  <r>
    <x v="653"/>
    <x v="790"/>
    <s v="Homeland Security and Emergency Services, Office of"/>
    <n v="0"/>
    <n v="217062.72"/>
  </r>
  <r>
    <x v="653"/>
    <x v="790"/>
    <s v="Motor Vehicles, Department of"/>
    <n v="0"/>
    <n v="135000"/>
  </r>
  <r>
    <x v="653"/>
    <x v="790"/>
    <s v="Transportation, Department of"/>
    <n v="3286500"/>
    <n v="6417203"/>
  </r>
  <r>
    <x v="653"/>
    <x v="790"/>
    <s v="State University of New York"/>
    <n v="74223"/>
    <n v="153723"/>
  </r>
  <r>
    <x v="653"/>
    <x v="790"/>
    <s v="Labor, Department of"/>
    <n v="0"/>
    <n v="65569.91"/>
  </r>
  <r>
    <x v="653"/>
    <x v="791"/>
    <s v="General Services, Office of"/>
    <n v="728170"/>
    <n v="728170"/>
  </r>
  <r>
    <x v="653"/>
    <x v="791"/>
    <s v="Parks, Recreation and Historic Preservation, Office of"/>
    <n v="152077"/>
    <n v="152077"/>
  </r>
  <r>
    <x v="653"/>
    <x v="791"/>
    <s v="Transportation, Department of"/>
    <n v="22546548.27"/>
    <n v="72893802.739999995"/>
  </r>
  <r>
    <x v="653"/>
    <x v="791"/>
    <s v="Environmental Conservation,  Department of"/>
    <n v="441016"/>
    <n v="585316"/>
  </r>
  <r>
    <x v="653"/>
    <x v="792"/>
    <s v="Parks, Recreation and Historic Preservation, Office of"/>
    <n v="265580"/>
    <n v="265580"/>
  </r>
  <r>
    <x v="653"/>
    <x v="792"/>
    <s v="General Services, Office of"/>
    <n v="186450"/>
    <n v="384588"/>
  </r>
  <r>
    <x v="654"/>
    <x v="793"/>
    <s v="State University of New York"/>
    <n v="629252.41"/>
    <n v="4730673.8499999996"/>
  </r>
  <r>
    <x v="654"/>
    <x v="793"/>
    <s v="City University of New York"/>
    <n v="0"/>
    <n v="1755"/>
  </r>
  <r>
    <x v="655"/>
    <x v="794"/>
    <s v="Criminal Justice Services, Division of"/>
    <n v="71107.34"/>
    <n v="71107.34"/>
  </r>
  <r>
    <x v="656"/>
    <x v="795"/>
    <s v="City University of New York"/>
    <n v="3297.94"/>
    <n v="53424.81"/>
  </r>
  <r>
    <x v="656"/>
    <x v="795"/>
    <s v="State University of New York"/>
    <n v="61958.77"/>
    <n v="61958.77"/>
  </r>
  <r>
    <x v="656"/>
    <x v="796"/>
    <s v="Information Technology Services, Office of"/>
    <n v="664835.27"/>
    <n v="2883233.13"/>
  </r>
  <r>
    <x v="656"/>
    <x v="796"/>
    <s v="State University of New York"/>
    <n v="200686.38"/>
    <n v="1061244.79"/>
  </r>
  <r>
    <x v="656"/>
    <x v="796"/>
    <s v="City University of New York"/>
    <n v="123762.17"/>
    <n v="465996.53"/>
  </r>
  <r>
    <x v="656"/>
    <x v="796"/>
    <s v="Corrections and Community Supervision, Department of"/>
    <n v="59041.97"/>
    <n v="843562.92"/>
  </r>
  <r>
    <x v="656"/>
    <x v="796"/>
    <s v="Correctional Services, Department of (Corcraft)"/>
    <n v="0"/>
    <n v="973.76"/>
  </r>
  <r>
    <x v="656"/>
    <x v="796"/>
    <s v="Mental Health, Office of"/>
    <n v="16587.13"/>
    <n v="16587.13"/>
  </r>
  <r>
    <x v="657"/>
    <x v="797"/>
    <s v="Labor, Department of"/>
    <n v="349"/>
    <n v="349"/>
  </r>
  <r>
    <x v="657"/>
    <x v="797"/>
    <s v="State Police, Division of"/>
    <n v="0"/>
    <n v="10031.16"/>
  </r>
  <r>
    <x v="657"/>
    <x v="797"/>
    <s v="State University of New York"/>
    <n v="150240.48000000001"/>
    <n v="171436.48"/>
  </r>
  <r>
    <x v="657"/>
    <x v="797"/>
    <s v="Unified Court System - Office of Court Administration"/>
    <n v="4117.87"/>
    <n v="5141.87"/>
  </r>
  <r>
    <x v="657"/>
    <x v="797"/>
    <s v="Homeland Security and Emergency Services, Office of"/>
    <n v="4690"/>
    <n v="4690"/>
  </r>
  <r>
    <x v="657"/>
    <x v="797"/>
    <s v="City University of New York"/>
    <n v="89476.39"/>
    <n v="89476.39"/>
  </r>
  <r>
    <x v="657"/>
    <x v="797"/>
    <s v="State Comptroller, Office of the"/>
    <n v="1174.04"/>
    <n v="1174.04"/>
  </r>
  <r>
    <x v="657"/>
    <x v="797"/>
    <s v="Attorney General, Office of the"/>
    <n v="9176.84"/>
    <n v="9176.84"/>
  </r>
  <r>
    <x v="658"/>
    <x v="798"/>
    <s v="Mental Health, Office of"/>
    <n v="0"/>
    <n v="15550.44"/>
  </r>
  <r>
    <x v="658"/>
    <x v="798"/>
    <s v="State University of New York"/>
    <n v="0"/>
    <n v="225786.03"/>
  </r>
  <r>
    <x v="659"/>
    <x v="799"/>
    <s v="Corrections and Community Supervision, Department of"/>
    <n v="350365.32"/>
    <n v="410241.01"/>
  </r>
  <r>
    <x v="659"/>
    <x v="799"/>
    <s v="Motor Vehicles, Department of"/>
    <n v="41284.199999999997"/>
    <n v="76638.2"/>
  </r>
  <r>
    <x v="659"/>
    <x v="799"/>
    <s v="Environmental Conservation,  Department of"/>
    <n v="0"/>
    <n v="1261.2"/>
  </r>
  <r>
    <x v="659"/>
    <x v="799"/>
    <s v="City University of New York"/>
    <n v="5009.6000000000004"/>
    <n v="48333.11"/>
  </r>
  <r>
    <x v="659"/>
    <x v="799"/>
    <s v="Workers' Compensation Board"/>
    <n v="0"/>
    <n v="9536.41"/>
  </r>
  <r>
    <x v="659"/>
    <x v="799"/>
    <s v="Transportation, Department of"/>
    <n v="14731.66"/>
    <n v="20505.259999999998"/>
  </r>
  <r>
    <x v="659"/>
    <x v="799"/>
    <s v="Victim Services, Office of"/>
    <n v="4109.83"/>
    <n v="4109.83"/>
  </r>
  <r>
    <x v="659"/>
    <x v="799"/>
    <s v="Health, Department of"/>
    <n v="0"/>
    <n v="299816"/>
  </r>
  <r>
    <x v="659"/>
    <x v="799"/>
    <s v="General Services, Office of"/>
    <n v="75571.600000000006"/>
    <n v="75571.600000000006"/>
  </r>
  <r>
    <x v="659"/>
    <x v="799"/>
    <s v="State University of New York"/>
    <n v="33679.129999999997"/>
    <n v="113799.37"/>
  </r>
  <r>
    <x v="659"/>
    <x v="799"/>
    <s v="Legislature - Assembly"/>
    <n v="6008.15"/>
    <n v="6008.15"/>
  </r>
  <r>
    <x v="659"/>
    <x v="799"/>
    <s v="Labor, Department of"/>
    <n v="49605.77"/>
    <n v="51126.51"/>
  </r>
  <r>
    <x v="659"/>
    <x v="799"/>
    <s v="Children and Family Services, Office of"/>
    <n v="14194.38"/>
    <n v="47570.54"/>
  </r>
  <r>
    <x v="659"/>
    <x v="799"/>
    <s v="Information Technology Services, Office of"/>
    <n v="1456.13"/>
    <n v="24754.47"/>
  </r>
  <r>
    <x v="659"/>
    <x v="799"/>
    <s v="Legislature - Senate"/>
    <n v="20072.61"/>
    <n v="20809.43"/>
  </r>
  <r>
    <x v="659"/>
    <x v="799"/>
    <s v="Taxation and Finance, Department of"/>
    <n v="9794.8799999999992"/>
    <n v="16432.759999999998"/>
  </r>
  <r>
    <x v="659"/>
    <x v="799"/>
    <s v="Unified Court System - Appellate"/>
    <n v="1175.8"/>
    <n v="8870.4599999999991"/>
  </r>
  <r>
    <x v="659"/>
    <x v="799"/>
    <s v="Unified Courts System - Courts of Original Jurisdiction"/>
    <n v="23523.61"/>
    <n v="28325.41"/>
  </r>
  <r>
    <x v="659"/>
    <x v="799"/>
    <s v="Alcoholism and Substance Abuse Services, Office of"/>
    <n v="999"/>
    <n v="1301.4000000000001"/>
  </r>
  <r>
    <x v="659"/>
    <x v="799"/>
    <s v="State Comptroller, Office of the"/>
    <n v="4714.25"/>
    <n v="7365.81"/>
  </r>
  <r>
    <x v="660"/>
    <x v="800"/>
    <s v="Transportation, Department of"/>
    <n v="8170"/>
    <n v="8170"/>
  </r>
  <r>
    <x v="661"/>
    <x v="801"/>
    <s v="Board of Elections"/>
    <n v="130188.93"/>
    <n v="130188.93"/>
  </r>
  <r>
    <x v="661"/>
    <x v="801"/>
    <s v="State University of New York"/>
    <n v="2871836.21"/>
    <n v="3163942.31"/>
  </r>
  <r>
    <x v="661"/>
    <x v="801"/>
    <s v="Unified Court System - Office of Court Administration"/>
    <n v="910648.69"/>
    <n v="2522803.81"/>
  </r>
  <r>
    <x v="661"/>
    <x v="801"/>
    <s v="Information Technology Services, Office of"/>
    <n v="1333110.3799999999"/>
    <n v="1333110.3799999999"/>
  </r>
  <r>
    <x v="661"/>
    <x v="801"/>
    <s v="State Comptroller, Office of the"/>
    <n v="298886"/>
    <n v="298886"/>
  </r>
  <r>
    <x v="661"/>
    <x v="801"/>
    <s v="City University of New York"/>
    <n v="215805.03"/>
    <n v="215805.03"/>
  </r>
  <r>
    <x v="662"/>
    <x v="802"/>
    <s v="Transportation, Department of"/>
    <n v="622431.48"/>
    <n v="1558442.99"/>
  </r>
  <r>
    <x v="662"/>
    <x v="802"/>
    <s v="Environmental Conservation,  Department of"/>
    <n v="0"/>
    <n v="5793.28"/>
  </r>
  <r>
    <x v="663"/>
    <x v="803"/>
    <s v="State University of New York"/>
    <n v="0"/>
    <n v="3593.7"/>
  </r>
  <r>
    <x v="663"/>
    <x v="803"/>
    <s v="Attorney General, Office of the"/>
    <n v="0"/>
    <n v="6100"/>
  </r>
  <r>
    <x v="663"/>
    <x v="803"/>
    <s v="City University of New York"/>
    <n v="2732"/>
    <n v="2732"/>
  </r>
  <r>
    <x v="663"/>
    <x v="803"/>
    <s v="Unified Courts System - Courts of Original Jurisdiction"/>
    <n v="0"/>
    <n v="1559"/>
  </r>
  <r>
    <x v="664"/>
    <x v="804"/>
    <s v="Transportation, Department of"/>
    <n v="450.13"/>
    <n v="450.13"/>
  </r>
  <r>
    <x v="665"/>
    <x v="805"/>
    <s v="Unified Court System - Office of Court Administration"/>
    <n v="0"/>
    <n v="98660.97"/>
  </r>
  <r>
    <x v="665"/>
    <x v="805"/>
    <s v="Unified Court System - Appellate"/>
    <n v="0"/>
    <n v="15382.75"/>
  </r>
  <r>
    <x v="665"/>
    <x v="805"/>
    <s v="State University of New York"/>
    <n v="0"/>
    <n v="3172.75"/>
  </r>
  <r>
    <x v="665"/>
    <x v="805"/>
    <s v="New York State Gaming Commission"/>
    <n v="8800"/>
    <n v="44000"/>
  </r>
  <r>
    <x v="665"/>
    <x v="805"/>
    <s v="City University of New York"/>
    <n v="0"/>
    <n v="194506.08"/>
  </r>
  <r>
    <x v="665"/>
    <x v="806"/>
    <s v="State University of New York"/>
    <n v="4139.2"/>
    <n v="4139.2"/>
  </r>
  <r>
    <x v="666"/>
    <x v="807"/>
    <s v="Environmental Conservation,  Department of"/>
    <n v="0"/>
    <n v="109"/>
  </r>
  <r>
    <x v="667"/>
    <x v="808"/>
    <s v="Transportation, Department of"/>
    <n v="28265.9"/>
    <n v="64064.31"/>
  </r>
  <r>
    <x v="667"/>
    <x v="809"/>
    <s v="Transportation, Department of"/>
    <n v="521298.42"/>
    <n v="521298.42"/>
  </r>
  <r>
    <x v="668"/>
    <x v="810"/>
    <s v="Health, Department of"/>
    <n v="890843.27"/>
    <n v="9007976.25"/>
  </r>
  <r>
    <x v="668"/>
    <x v="810"/>
    <s v="State, Department of"/>
    <n v="0"/>
    <n v="6095.92"/>
  </r>
  <r>
    <x v="668"/>
    <x v="810"/>
    <s v="Workers' Compensation Board"/>
    <n v="0"/>
    <n v="92396.74"/>
  </r>
  <r>
    <x v="668"/>
    <x v="810"/>
    <s v="Unified Courts System - Courts of Original Jurisdiction"/>
    <n v="30053.9"/>
    <n v="129494.03"/>
  </r>
  <r>
    <x v="668"/>
    <x v="810"/>
    <s v="Temporary and Disability Assistance, Office of"/>
    <n v="34256.019999999997"/>
    <n v="485337.37"/>
  </r>
  <r>
    <x v="668"/>
    <x v="810"/>
    <s v="Education Department, State"/>
    <n v="0"/>
    <n v="168553.96"/>
  </r>
  <r>
    <x v="668"/>
    <x v="810"/>
    <s v="People with Developmental Disabilities, Office For"/>
    <n v="114112.67"/>
    <n v="708840.97"/>
  </r>
  <r>
    <x v="668"/>
    <x v="810"/>
    <s v="Labor, Department of"/>
    <n v="11558.4"/>
    <n v="179313.67"/>
  </r>
  <r>
    <x v="668"/>
    <x v="810"/>
    <s v="Corrections and Community Supervision, Department of"/>
    <n v="96574.06"/>
    <n v="628557.32999999996"/>
  </r>
  <r>
    <x v="668"/>
    <x v="810"/>
    <s v="Motor Vehicles, Department of"/>
    <n v="0"/>
    <n v="510.35"/>
  </r>
  <r>
    <x v="668"/>
    <x v="810"/>
    <s v="Children and Family Services, Office of"/>
    <n v="28486.720000000001"/>
    <n v="449002.73"/>
  </r>
  <r>
    <x v="668"/>
    <x v="810"/>
    <s v="Agriculture and Markets, Department of"/>
    <n v="0"/>
    <n v="1869.6"/>
  </r>
  <r>
    <x v="668"/>
    <x v="810"/>
    <s v="Mental Health, Office of"/>
    <n v="471186.29"/>
    <n v="2208061.7599999998"/>
  </r>
  <r>
    <x v="668"/>
    <x v="810"/>
    <s v="Attorney General, Office of the"/>
    <n v="2403.36"/>
    <n v="2403.36"/>
  </r>
  <r>
    <x v="668"/>
    <x v="810"/>
    <s v="Human Rights, Division of"/>
    <n v="991.1"/>
    <n v="991.1"/>
  </r>
  <r>
    <x v="668"/>
    <x v="810"/>
    <s v="Transportation, Department of"/>
    <n v="125.18"/>
    <n v="125.18"/>
  </r>
  <r>
    <x v="668"/>
    <x v="810"/>
    <s v="Housing and Community Renewal, Division of"/>
    <n v="0"/>
    <n v="2132.65"/>
  </r>
  <r>
    <x v="668"/>
    <x v="811"/>
    <s v="Corrections and Community Supervision, Department of"/>
    <n v="6034.39"/>
    <n v="6034.39"/>
  </r>
  <r>
    <x v="668"/>
    <x v="811"/>
    <s v="Attorney General, Office of the"/>
    <n v="834.76"/>
    <n v="834.76"/>
  </r>
  <r>
    <x v="668"/>
    <x v="811"/>
    <s v="Health, Department of"/>
    <n v="59772.4"/>
    <n v="59772.4"/>
  </r>
  <r>
    <x v="669"/>
    <x v="812"/>
    <s v="State University of New York"/>
    <n v="116500"/>
    <n v="116500"/>
  </r>
  <r>
    <x v="670"/>
    <x v="813"/>
    <s v="Environmental Conservation,  Department of"/>
    <n v="0"/>
    <n v="87150"/>
  </r>
  <r>
    <x v="670"/>
    <x v="813"/>
    <s v="Unified Court System - Office of Court Administration"/>
    <n v="0"/>
    <n v="15591.3"/>
  </r>
  <r>
    <x v="670"/>
    <x v="813"/>
    <s v="Parks, Recreation and Historic Preservation, Office of"/>
    <n v="0"/>
    <n v="56279.16"/>
  </r>
  <r>
    <x v="670"/>
    <x v="813"/>
    <s v="State Police, Division of"/>
    <n v="53912.25"/>
    <n v="95838.25"/>
  </r>
  <r>
    <x v="671"/>
    <x v="814"/>
    <s v="City University of New York"/>
    <n v="0"/>
    <n v="232559.06"/>
  </r>
  <r>
    <x v="671"/>
    <x v="815"/>
    <s v="City University of New York"/>
    <n v="163833.14000000001"/>
    <n v="477772.7"/>
  </r>
  <r>
    <x v="672"/>
    <x v="816"/>
    <s v="Information Technology Services, Office of"/>
    <n v="362769.42"/>
    <n v="1287964.93"/>
  </r>
  <r>
    <x v="672"/>
    <x v="816"/>
    <s v="State Comptroller, Office of the"/>
    <n v="35225.24"/>
    <n v="107270.69"/>
  </r>
  <r>
    <x v="672"/>
    <x v="816"/>
    <s v="State University of New York"/>
    <n v="6179.79"/>
    <n v="36256.949999999997"/>
  </r>
  <r>
    <x v="672"/>
    <x v="816"/>
    <s v="Mental Health, Office of"/>
    <n v="34441.879999999997"/>
    <n v="679825.99"/>
  </r>
  <r>
    <x v="672"/>
    <x v="816"/>
    <s v="People with Developmental Disabilities, Office For"/>
    <n v="67031.61"/>
    <n v="95352.45"/>
  </r>
  <r>
    <x v="672"/>
    <x v="816"/>
    <s v="Temporary and Disability Assistance, Office of"/>
    <n v="117789.06"/>
    <n v="130961.62"/>
  </r>
  <r>
    <x v="672"/>
    <x v="816"/>
    <s v="Employee Relations, Governor's Office of"/>
    <n v="60824.32"/>
    <n v="327871.33"/>
  </r>
  <r>
    <x v="672"/>
    <x v="816"/>
    <s v="Health, Department of"/>
    <n v="206786.86"/>
    <n v="1425993.43"/>
  </r>
  <r>
    <x v="672"/>
    <x v="816"/>
    <s v="Motor Vehicles, Department of"/>
    <n v="0"/>
    <n v="40219.050000000003"/>
  </r>
  <r>
    <x v="672"/>
    <x v="816"/>
    <s v="Financial Services, Department of"/>
    <n v="0"/>
    <n v="53524.62"/>
  </r>
  <r>
    <x v="672"/>
    <x v="816"/>
    <s v="Criminal Justice Services, Division of"/>
    <n v="0"/>
    <n v="22084.97"/>
  </r>
  <r>
    <x v="672"/>
    <x v="816"/>
    <s v="Children and Family Services, Office of"/>
    <n v="37525"/>
    <n v="108749.67"/>
  </r>
  <r>
    <x v="672"/>
    <x v="816"/>
    <s v="Housing and Community Renewal, Division of"/>
    <n v="8388.8700000000008"/>
    <n v="8388.8700000000008"/>
  </r>
  <r>
    <x v="672"/>
    <x v="816"/>
    <s v="Medicaid Inspector General, Office of"/>
    <n v="0"/>
    <n v="7726.5"/>
  </r>
  <r>
    <x v="672"/>
    <x v="816"/>
    <s v="Aging, State Office for the"/>
    <n v="10592.67"/>
    <n v="10592.67"/>
  </r>
  <r>
    <x v="672"/>
    <x v="816"/>
    <s v="Attorney General, Office of the"/>
    <n v="0"/>
    <n v="88293.85"/>
  </r>
  <r>
    <x v="672"/>
    <x v="817"/>
    <s v="Health, Department of"/>
    <n v="23445.1"/>
    <n v="23445.1"/>
  </r>
  <r>
    <x v="672"/>
    <x v="817"/>
    <s v="Information Technology Services, Office of"/>
    <n v="10092.120000000001"/>
    <n v="10092.120000000001"/>
  </r>
  <r>
    <x v="672"/>
    <x v="817"/>
    <s v="State Comptroller, Office of the"/>
    <n v="1730"/>
    <n v="1730"/>
  </r>
  <r>
    <x v="673"/>
    <x v="818"/>
    <s v="Environmental Conservation,  Department of"/>
    <n v="0"/>
    <n v="897"/>
  </r>
  <r>
    <x v="673"/>
    <x v="818"/>
    <s v="Mental Health, Office of"/>
    <n v="4690"/>
    <n v="587137.93000000005"/>
  </r>
  <r>
    <x v="673"/>
    <x v="818"/>
    <s v="Children and Family Services, Office of"/>
    <n v="555"/>
    <n v="14430"/>
  </r>
  <r>
    <x v="673"/>
    <x v="818"/>
    <s v="City University of New York"/>
    <n v="0"/>
    <n v="140805.09"/>
  </r>
  <r>
    <x v="673"/>
    <x v="818"/>
    <s v="Criminal Justice Services, Division of"/>
    <n v="0"/>
    <n v="118871.69"/>
  </r>
  <r>
    <x v="673"/>
    <x v="818"/>
    <s v="Financial Services, Department of"/>
    <n v="0"/>
    <n v="74932.05"/>
  </r>
  <r>
    <x v="673"/>
    <x v="818"/>
    <s v="Motor Vehicles, Department of"/>
    <n v="0"/>
    <n v="415871.42"/>
  </r>
  <r>
    <x v="673"/>
    <x v="818"/>
    <s v="Information Technology Services, Office of"/>
    <n v="592335.86"/>
    <n v="2797497.65"/>
  </r>
  <r>
    <x v="673"/>
    <x v="818"/>
    <s v="Homeland Security and Emergency Services, Office of"/>
    <n v="0"/>
    <n v="105018.35"/>
  </r>
  <r>
    <x v="673"/>
    <x v="818"/>
    <s v="People with Developmental Disabilities, Office For"/>
    <n v="0"/>
    <n v="212476.48"/>
  </r>
  <r>
    <x v="673"/>
    <x v="818"/>
    <s v="Corrections and Community Supervision, Department of"/>
    <n v="0"/>
    <n v="686963.93"/>
  </r>
  <r>
    <x v="673"/>
    <x v="818"/>
    <s v="Health, Department of"/>
    <n v="0"/>
    <n v="7625"/>
  </r>
  <r>
    <x v="673"/>
    <x v="818"/>
    <s v="Attorney General, Office of the"/>
    <n v="0"/>
    <n v="9425.52"/>
  </r>
  <r>
    <x v="673"/>
    <x v="818"/>
    <s v="General Services, Office of"/>
    <n v="0"/>
    <n v="19988.5"/>
  </r>
  <r>
    <x v="673"/>
    <x v="818"/>
    <s v="Victim Services, Office of"/>
    <n v="0"/>
    <n v="10075.75"/>
  </r>
  <r>
    <x v="673"/>
    <x v="818"/>
    <s v="Alcoholism and Substance Abuse Services, Office of"/>
    <n v="30470"/>
    <n v="30470"/>
  </r>
  <r>
    <x v="673"/>
    <x v="818"/>
    <s v="State University of New York"/>
    <n v="0"/>
    <n v="915188.51"/>
  </r>
  <r>
    <x v="673"/>
    <x v="818"/>
    <s v="State Comptroller, Office of the"/>
    <n v="0"/>
    <n v="26667.52"/>
  </r>
  <r>
    <x v="673"/>
    <x v="818"/>
    <s v="Transportation, Department of"/>
    <n v="0"/>
    <n v="6000"/>
  </r>
  <r>
    <x v="673"/>
    <x v="819"/>
    <s v="State University of New York"/>
    <n v="84469.2"/>
    <n v="84469.2"/>
  </r>
  <r>
    <x v="674"/>
    <x v="820"/>
    <s v="Transportation, Department of"/>
    <n v="14100"/>
    <n v="31165"/>
  </r>
  <r>
    <x v="675"/>
    <x v="821"/>
    <s v="City University of New York"/>
    <n v="32625"/>
    <n v="71596"/>
  </r>
  <r>
    <x v="675"/>
    <x v="821"/>
    <s v="State University of New York"/>
    <n v="1840"/>
    <n v="118250.5"/>
  </r>
  <r>
    <x v="676"/>
    <x v="822"/>
    <s v="Unified Courts System - Courts of Original Jurisdiction"/>
    <n v="0"/>
    <n v="4877.54"/>
  </r>
  <r>
    <x v="676"/>
    <x v="822"/>
    <s v="State University of New York"/>
    <n v="0"/>
    <n v="25946.19"/>
  </r>
  <r>
    <x v="676"/>
    <x v="822"/>
    <s v="Mental Health, Office of"/>
    <n v="0"/>
    <n v="14005.61"/>
  </r>
  <r>
    <x v="676"/>
    <x v="823"/>
    <s v="Environmental Conservation,  Department of"/>
    <n v="2696"/>
    <n v="2696"/>
  </r>
  <r>
    <x v="676"/>
    <x v="823"/>
    <s v="State University of New York"/>
    <n v="0"/>
    <n v="41678.339999999997"/>
  </r>
  <r>
    <x v="677"/>
    <x v="824"/>
    <s v="Correctional Services, Department of (Corcraft)"/>
    <n v="960808"/>
    <n v="3102166.45"/>
  </r>
  <r>
    <x v="678"/>
    <x v="825"/>
    <s v="Transportation, Department of"/>
    <n v="0"/>
    <n v="31126.67"/>
  </r>
  <r>
    <x v="678"/>
    <x v="825"/>
    <s v="Attorney General, Office of the"/>
    <n v="0"/>
    <n v="1080031.3799999999"/>
  </r>
  <r>
    <x v="678"/>
    <x v="825"/>
    <s v="State University of New York"/>
    <n v="25000"/>
    <n v="25000"/>
  </r>
  <r>
    <x v="679"/>
    <x v="826"/>
    <s v="Unified Courts System - Courts of Original Jurisdiction"/>
    <n v="0"/>
    <n v="1325.26"/>
  </r>
  <r>
    <x v="680"/>
    <x v="827"/>
    <s v="Corrections and Community Supervision, Department of"/>
    <n v="323338.62"/>
    <n v="841552.8"/>
  </r>
  <r>
    <x v="680"/>
    <x v="827"/>
    <s v="People with Developmental Disabilities, Office For"/>
    <n v="117143.51"/>
    <n v="322550.96999999997"/>
  </r>
  <r>
    <x v="680"/>
    <x v="827"/>
    <s v="State University of New York"/>
    <n v="460331.04"/>
    <n v="1081716"/>
  </r>
  <r>
    <x v="680"/>
    <x v="827"/>
    <s v="Parks, Recreation and Historic Preservation, Office of"/>
    <n v="253834.63"/>
    <n v="874180.19"/>
  </r>
  <r>
    <x v="680"/>
    <x v="827"/>
    <s v="Environmental Conservation,  Department of"/>
    <n v="5791.53"/>
    <n v="23184.82"/>
  </r>
  <r>
    <x v="680"/>
    <x v="827"/>
    <s v="Transportation, Department of"/>
    <n v="297604.61"/>
    <n v="905088.76"/>
  </r>
  <r>
    <x v="680"/>
    <x v="828"/>
    <s v="Transportation, Department of"/>
    <n v="28441.759999999998"/>
    <n v="62757.58"/>
  </r>
  <r>
    <x v="680"/>
    <x v="828"/>
    <s v="Children and Family Services, Office of"/>
    <n v="20776.14"/>
    <n v="54964.08"/>
  </r>
  <r>
    <x v="680"/>
    <x v="828"/>
    <s v="Environmental Conservation,  Department of"/>
    <n v="0"/>
    <n v="1017.13"/>
  </r>
  <r>
    <x v="680"/>
    <x v="828"/>
    <s v="People with Developmental Disabilities, Office For"/>
    <n v="0"/>
    <n v="10630.55"/>
  </r>
  <r>
    <x v="680"/>
    <x v="828"/>
    <s v="Parks, Recreation and Historic Preservation, Office of"/>
    <n v="2160.9899999999998"/>
    <n v="7044.3"/>
  </r>
  <r>
    <x v="681"/>
    <x v="829"/>
    <s v="Transportation, Department of"/>
    <n v="38608.54"/>
    <n v="153920.78"/>
  </r>
  <r>
    <x v="681"/>
    <x v="829"/>
    <s v="Corrections and Community Supervision, Department of"/>
    <n v="5593.12"/>
    <n v="8494.6200000000008"/>
  </r>
  <r>
    <x v="681"/>
    <x v="829"/>
    <s v="Environmental Conservation,  Department of"/>
    <n v="0"/>
    <n v="667.3"/>
  </r>
  <r>
    <x v="681"/>
    <x v="830"/>
    <s v="Corrections and Community Supervision, Department of"/>
    <n v="57615"/>
    <n v="57615"/>
  </r>
  <r>
    <x v="682"/>
    <x v="831"/>
    <s v="People with Developmental Disabilities, Office For"/>
    <n v="3296.03"/>
    <n v="3296.03"/>
  </r>
  <r>
    <x v="682"/>
    <x v="831"/>
    <s v="State University of New York"/>
    <n v="10101.76"/>
    <n v="10101.76"/>
  </r>
  <r>
    <x v="682"/>
    <x v="831"/>
    <s v="Health, Department of"/>
    <n v="8025.26"/>
    <n v="8025.26"/>
  </r>
  <r>
    <x v="682"/>
    <x v="831"/>
    <s v="Attorney General, Office of the"/>
    <n v="535.5"/>
    <n v="535.5"/>
  </r>
  <r>
    <x v="683"/>
    <x v="832"/>
    <s v="Mental Health, Office of"/>
    <n v="210865.54"/>
    <n v="1569139.39"/>
  </r>
  <r>
    <x v="683"/>
    <x v="832"/>
    <s v="Children and Family Services, Office of"/>
    <n v="17515"/>
    <n v="120609.3"/>
  </r>
  <r>
    <x v="683"/>
    <x v="832"/>
    <s v="State University of New York"/>
    <n v="0"/>
    <n v="19227"/>
  </r>
  <r>
    <x v="684"/>
    <x v="833"/>
    <s v="Transportation, Department of"/>
    <n v="283561.71999999997"/>
    <n v="283561.71999999997"/>
  </r>
  <r>
    <x v="684"/>
    <x v="833"/>
    <s v="Parks, Recreation and Historic Preservation, Office of"/>
    <n v="25469.4"/>
    <n v="25469.4"/>
  </r>
  <r>
    <x v="684"/>
    <x v="834"/>
    <s v="Transportation, Department of"/>
    <n v="4415781.3899999997"/>
    <n v="4415781.3899999997"/>
  </r>
  <r>
    <x v="685"/>
    <x v="835"/>
    <s v="Children and Family Services, Office of"/>
    <n v="138417.65"/>
    <n v="138417.65"/>
  </r>
  <r>
    <x v="685"/>
    <x v="835"/>
    <s v="State Police, Division of"/>
    <n v="4355006.3899999997"/>
    <n v="4355006.3899999997"/>
  </r>
  <r>
    <x v="686"/>
    <x v="836"/>
    <s v="State Police, Division of"/>
    <n v="132840.85"/>
    <n v="132840.85"/>
  </r>
  <r>
    <x v="687"/>
    <x v="837"/>
    <s v="State University of New York"/>
    <n v="0"/>
    <n v="2974.8"/>
  </r>
  <r>
    <x v="687"/>
    <x v="837"/>
    <s v="Environmental Conservation,  Department of"/>
    <n v="5.66"/>
    <n v="5.66"/>
  </r>
  <r>
    <x v="687"/>
    <x v="837"/>
    <s v="City University of New York"/>
    <n v="1786.2"/>
    <n v="1786.2"/>
  </r>
  <r>
    <x v="688"/>
    <x v="838"/>
    <s v="State University of New York"/>
    <n v="0"/>
    <n v="1445.07"/>
  </r>
  <r>
    <x v="688"/>
    <x v="838"/>
    <s v="City University of New York"/>
    <n v="0"/>
    <n v="25464.01"/>
  </r>
  <r>
    <x v="688"/>
    <x v="838"/>
    <s v="General Services, Office of"/>
    <n v="0"/>
    <n v="19410.32"/>
  </r>
  <r>
    <x v="689"/>
    <x v="839"/>
    <s v="General Services, Office of"/>
    <n v="9305627.7300000004"/>
    <n v="50461604.289999999"/>
  </r>
  <r>
    <x v="690"/>
    <x v="840"/>
    <s v="City University of New York"/>
    <n v="3932.35"/>
    <n v="3932.35"/>
  </r>
  <r>
    <x v="690"/>
    <x v="840"/>
    <s v="State University of New York"/>
    <n v="140414.19"/>
    <n v="229547.05"/>
  </r>
  <r>
    <x v="691"/>
    <x v="841"/>
    <s v="Information Technology Services, Office of"/>
    <n v="1259.92"/>
    <n v="1259.92"/>
  </r>
  <r>
    <x v="691"/>
    <x v="841"/>
    <s v="State University of New York"/>
    <n v="0"/>
    <n v="19793.990000000002"/>
  </r>
  <r>
    <x v="691"/>
    <x v="841"/>
    <s v="Mental Health, Office of"/>
    <n v="0"/>
    <n v="139189.65"/>
  </r>
  <r>
    <x v="691"/>
    <x v="841"/>
    <s v="Transportation, Department of"/>
    <n v="0"/>
    <n v="1583.5"/>
  </r>
  <r>
    <x v="691"/>
    <x v="841"/>
    <s v="Motor Vehicles, Department of"/>
    <n v="0"/>
    <n v="14231.16"/>
  </r>
  <r>
    <x v="691"/>
    <x v="841"/>
    <s v="Financial Services, Department of"/>
    <n v="0"/>
    <n v="543.75"/>
  </r>
  <r>
    <x v="691"/>
    <x v="841"/>
    <s v="Children and Family Services, Office of"/>
    <n v="3079.01"/>
    <n v="5029.5600000000004"/>
  </r>
  <r>
    <x v="691"/>
    <x v="841"/>
    <s v="State Police, Division of"/>
    <n v="0"/>
    <n v="31255.5"/>
  </r>
  <r>
    <x v="691"/>
    <x v="841"/>
    <s v="Unified Court System - Appellate"/>
    <n v="0"/>
    <n v="875.28"/>
  </r>
  <r>
    <x v="691"/>
    <x v="841"/>
    <s v="Parks, Recreation and Historic Preservation, Office of"/>
    <n v="0"/>
    <n v="871"/>
  </r>
  <r>
    <x v="692"/>
    <x v="842"/>
    <s v="Homeland Security and Emergency Services, Office of"/>
    <n v="131697.29999999999"/>
    <n v="131697.29999999999"/>
  </r>
  <r>
    <x v="692"/>
    <x v="842"/>
    <s v="Inspector General, Office of the State"/>
    <n v="32147.73"/>
    <n v="32147.73"/>
  </r>
  <r>
    <x v="692"/>
    <x v="842"/>
    <s v="Legislature - Assembly"/>
    <n v="83557.350000000006"/>
    <n v="83557.350000000006"/>
  </r>
  <r>
    <x v="692"/>
    <x v="842"/>
    <s v="People with Developmental Disabilities, Office For"/>
    <n v="28313.18"/>
    <n v="28313.18"/>
  </r>
  <r>
    <x v="692"/>
    <x v="842"/>
    <s v="Health, Department of"/>
    <n v="39929.980000000003"/>
    <n v="39929.980000000003"/>
  </r>
  <r>
    <x v="692"/>
    <x v="842"/>
    <s v="Attorney General, Office of the"/>
    <n v="65518.62"/>
    <n v="65518.62"/>
  </r>
  <r>
    <x v="692"/>
    <x v="842"/>
    <s v="Parks, Recreation and Historic Preservation, Office of"/>
    <n v="165534.75"/>
    <n v="194584.62"/>
  </r>
  <r>
    <x v="692"/>
    <x v="842"/>
    <s v="State University of New York"/>
    <n v="72444.009999999995"/>
    <n v="72444.009999999995"/>
  </r>
  <r>
    <x v="693"/>
    <x v="843"/>
    <s v="State University of New York"/>
    <n v="17469.830000000002"/>
    <n v="21684.1"/>
  </r>
  <r>
    <x v="694"/>
    <x v="844"/>
    <s v="Transportation, Department of"/>
    <n v="537339.1"/>
    <n v="537339.1"/>
  </r>
  <r>
    <x v="695"/>
    <x v="845"/>
    <s v="Transportation, Department of"/>
    <n v="0"/>
    <n v="945"/>
  </r>
  <r>
    <x v="695"/>
    <x v="845"/>
    <s v="Children and Family Services, Office of"/>
    <n v="0"/>
    <n v="4652.1899999999996"/>
  </r>
  <r>
    <x v="695"/>
    <x v="845"/>
    <s v="State University of New York"/>
    <n v="258662.69"/>
    <n v="699912.38"/>
  </r>
  <r>
    <x v="695"/>
    <x v="845"/>
    <s v="General Services, Office of"/>
    <n v="0"/>
    <n v="314749.95"/>
  </r>
  <r>
    <x v="695"/>
    <x v="845"/>
    <s v="State Police, Division of"/>
    <n v="0"/>
    <n v="1570"/>
  </r>
  <r>
    <x v="695"/>
    <x v="845"/>
    <s v="Agriculture and Markets, Department of"/>
    <n v="0"/>
    <n v="4192.1000000000004"/>
  </r>
  <r>
    <x v="695"/>
    <x v="845"/>
    <s v="Parks, Recreation and Historic Preservation, Office of"/>
    <n v="31533.439999999999"/>
    <n v="31533.439999999999"/>
  </r>
  <r>
    <x v="695"/>
    <x v="845"/>
    <s v="Mental Health, Office of"/>
    <n v="162979.89000000001"/>
    <n v="162979.89000000001"/>
  </r>
  <r>
    <x v="695"/>
    <x v="845"/>
    <s v="Corrections and Community Supervision, Department of"/>
    <n v="0"/>
    <n v="1358862.16"/>
  </r>
  <r>
    <x v="696"/>
    <x v="846"/>
    <s v="Unified Courts System - Courts of Original Jurisdiction"/>
    <n v="0"/>
    <n v="974.64"/>
  </r>
  <r>
    <x v="696"/>
    <x v="846"/>
    <s v="City University Construction Fund"/>
    <n v="0"/>
    <n v="18894.2"/>
  </r>
  <r>
    <x v="696"/>
    <x v="846"/>
    <s v="City University of New York"/>
    <n v="0"/>
    <n v="25583.45"/>
  </r>
  <r>
    <x v="696"/>
    <x v="846"/>
    <s v="Labor, Department of"/>
    <n v="0"/>
    <n v="884.32"/>
  </r>
  <r>
    <x v="696"/>
    <x v="846"/>
    <s v="State University of New York"/>
    <n v="28284.37"/>
    <n v="128100.6"/>
  </r>
  <r>
    <x v="697"/>
    <x v="847"/>
    <s v="Legislative Bill Drafting Commission"/>
    <n v="7997.68"/>
    <n v="7997.68"/>
  </r>
  <r>
    <x v="697"/>
    <x v="847"/>
    <s v="Unified Court System - Office of Court Administration"/>
    <n v="0"/>
    <n v="4977.42"/>
  </r>
  <r>
    <x v="697"/>
    <x v="847"/>
    <s v="Children and Family Services, Office of"/>
    <n v="4294.08"/>
    <n v="4294.08"/>
  </r>
  <r>
    <x v="697"/>
    <x v="847"/>
    <s v="State Police, Division of"/>
    <n v="8302.56"/>
    <n v="8302.56"/>
  </r>
  <r>
    <x v="697"/>
    <x v="847"/>
    <s v="Unified Court System - Appellate"/>
    <n v="8338.76"/>
    <n v="93542.52"/>
  </r>
  <r>
    <x v="697"/>
    <x v="847"/>
    <s v="Unified Courts System - Courts of Original Jurisdiction"/>
    <n v="59016.63"/>
    <n v="579695.28"/>
  </r>
  <r>
    <x v="697"/>
    <x v="847"/>
    <s v="Attorney General, Office of the"/>
    <n v="0"/>
    <n v="3236.1"/>
  </r>
  <r>
    <x v="697"/>
    <x v="847"/>
    <s v="City University of New York"/>
    <n v="4708.62"/>
    <n v="10187.06"/>
  </r>
  <r>
    <x v="697"/>
    <x v="847"/>
    <s v="Legislature - Assembly"/>
    <n v="1734.83"/>
    <n v="2514.9499999999998"/>
  </r>
  <r>
    <x v="697"/>
    <x v="847"/>
    <s v="State University of New York"/>
    <n v="228894.5"/>
    <n v="819510.75"/>
  </r>
  <r>
    <x v="697"/>
    <x v="847"/>
    <s v="Legislature - Senate"/>
    <n v="2974.94"/>
    <n v="415833.25"/>
  </r>
  <r>
    <x v="697"/>
    <x v="847"/>
    <s v="Justice Center for the Protection of People with Special Needs"/>
    <n v="3492.8"/>
    <n v="3492.8"/>
  </r>
  <r>
    <x v="697"/>
    <x v="847"/>
    <s v="Mental Health, Office of"/>
    <n v="0"/>
    <n v="12632.67"/>
  </r>
  <r>
    <x v="698"/>
    <x v="848"/>
    <s v="State Police, Division of"/>
    <n v="11243.95"/>
    <n v="42165.97"/>
  </r>
  <r>
    <x v="698"/>
    <x v="848"/>
    <s v="Corrections and Community Supervision, Department of"/>
    <n v="28536.25"/>
    <n v="28536.25"/>
  </r>
  <r>
    <x v="699"/>
    <x v="849"/>
    <s v="Unified Courts System - Courts of Original Jurisdiction"/>
    <n v="150"/>
    <n v="3857.02"/>
  </r>
  <r>
    <x v="699"/>
    <x v="849"/>
    <s v="Legislature - Senate"/>
    <n v="0"/>
    <n v="270.48"/>
  </r>
  <r>
    <x v="699"/>
    <x v="849"/>
    <s v="Corrections and Community Supervision, Department of"/>
    <n v="0"/>
    <n v="21574.51"/>
  </r>
  <r>
    <x v="699"/>
    <x v="849"/>
    <s v="Motor Vehicles, Department of"/>
    <n v="22580"/>
    <n v="564383.56999999995"/>
  </r>
  <r>
    <x v="699"/>
    <x v="849"/>
    <s v="Civil Service, Department of"/>
    <n v="0"/>
    <n v="595"/>
  </r>
  <r>
    <x v="699"/>
    <x v="849"/>
    <s v="Criminal Justice Services, Division of"/>
    <n v="0"/>
    <n v="46260.98"/>
  </r>
  <r>
    <x v="699"/>
    <x v="849"/>
    <s v="Transportation, Department of"/>
    <n v="57781.74"/>
    <n v="4549383.5599999996"/>
  </r>
  <r>
    <x v="699"/>
    <x v="849"/>
    <s v="General Services, Office of"/>
    <n v="11.87"/>
    <n v="101676.37"/>
  </r>
  <r>
    <x v="699"/>
    <x v="849"/>
    <s v="Employee Relations, Governor's Office of"/>
    <n v="0"/>
    <n v="1265.75"/>
  </r>
  <r>
    <x v="699"/>
    <x v="849"/>
    <s v="Children and Family Services, Office of"/>
    <n v="3378"/>
    <n v="34330.1"/>
  </r>
  <r>
    <x v="699"/>
    <x v="849"/>
    <s v="Agriculture and Markets, Department of"/>
    <n v="0"/>
    <n v="41199"/>
  </r>
  <r>
    <x v="699"/>
    <x v="849"/>
    <s v="Education Department, State"/>
    <n v="0"/>
    <n v="389774.5"/>
  </r>
  <r>
    <x v="699"/>
    <x v="849"/>
    <s v="Labor, Department of"/>
    <n v="19369.12"/>
    <n v="478588.07"/>
  </r>
  <r>
    <x v="699"/>
    <x v="849"/>
    <s v="Health, Department of"/>
    <n v="0"/>
    <n v="104375.39"/>
  </r>
  <r>
    <x v="699"/>
    <x v="849"/>
    <s v="Correctional Services, Department of (Corcraft)"/>
    <n v="0"/>
    <n v="15883.75"/>
  </r>
  <r>
    <x v="699"/>
    <x v="849"/>
    <s v="Mental Health, Office of"/>
    <n v="0"/>
    <n v="10423"/>
  </r>
  <r>
    <x v="699"/>
    <x v="849"/>
    <s v="Temporary and Disability Assistance, Office of"/>
    <n v="0"/>
    <n v="12560.51"/>
  </r>
  <r>
    <x v="699"/>
    <x v="849"/>
    <s v="Taxation and Finance, Department of"/>
    <n v="0"/>
    <n v="160435.63"/>
  </r>
  <r>
    <x v="699"/>
    <x v="849"/>
    <s v="Justice Center for the Protection of People with Special Needs"/>
    <n v="0"/>
    <n v="18527.25"/>
  </r>
  <r>
    <x v="699"/>
    <x v="849"/>
    <s v="Victim Services, Office of"/>
    <n v="0"/>
    <n v="9665.5"/>
  </r>
  <r>
    <x v="699"/>
    <x v="849"/>
    <s v="Environmental Conservation,  Department of"/>
    <n v="0"/>
    <n v="3073"/>
  </r>
  <r>
    <x v="699"/>
    <x v="849"/>
    <s v="Information Technology Services, Office of"/>
    <n v="214400"/>
    <n v="232998.75"/>
  </r>
  <r>
    <x v="699"/>
    <x v="849"/>
    <s v="State, Department of"/>
    <n v="0"/>
    <n v="56198"/>
  </r>
  <r>
    <x v="699"/>
    <x v="849"/>
    <s v="Workers' Compensation Board"/>
    <n v="0"/>
    <n v="10322.25"/>
  </r>
  <r>
    <x v="699"/>
    <x v="849"/>
    <s v="Statewide Financial System"/>
    <n v="0"/>
    <n v="1242.8399999999999"/>
  </r>
  <r>
    <x v="699"/>
    <x v="849"/>
    <s v="Alcoholism and Substance Abuse Services, Office of"/>
    <n v="0"/>
    <n v="8770.42"/>
  </r>
  <r>
    <x v="699"/>
    <x v="849"/>
    <s v="Public Employment Relations Board"/>
    <n v="0"/>
    <n v="3824.95"/>
  </r>
  <r>
    <x v="699"/>
    <x v="850"/>
    <s v="Parks, Recreation and Historic Preservation, Office of"/>
    <n v="0"/>
    <n v="65363.6"/>
  </r>
  <r>
    <x v="699"/>
    <x v="850"/>
    <s v="Transportation, Department of"/>
    <n v="64981.03"/>
    <n v="72360.91"/>
  </r>
  <r>
    <x v="699"/>
    <x v="850"/>
    <s v="State University of New York"/>
    <n v="0"/>
    <n v="10226.84"/>
  </r>
  <r>
    <x v="700"/>
    <x v="851"/>
    <s v="Taxation and Finance, Department of"/>
    <n v="9951.6"/>
    <n v="22299.200000000001"/>
  </r>
  <r>
    <x v="700"/>
    <x v="851"/>
    <s v="State Comptroller, Office of the"/>
    <n v="21007.5"/>
    <n v="45007.5"/>
  </r>
  <r>
    <x v="700"/>
    <x v="851"/>
    <s v="Information Technology Services, Office of"/>
    <n v="17215.099999999999"/>
    <n v="520255.35"/>
  </r>
  <r>
    <x v="701"/>
    <x v="852"/>
    <s v="Labor, Department of"/>
    <n v="1580.37"/>
    <n v="102247.02"/>
  </r>
  <r>
    <x v="701"/>
    <x v="852"/>
    <s v="Unified Court System - Office of Court Administration"/>
    <n v="1184.46"/>
    <n v="6373.11"/>
  </r>
  <r>
    <x v="701"/>
    <x v="852"/>
    <s v="State University of New York"/>
    <n v="55902.25"/>
    <n v="880348.15"/>
  </r>
  <r>
    <x v="701"/>
    <x v="852"/>
    <s v="Education Department, State"/>
    <n v="4855.26"/>
    <n v="113408.18"/>
  </r>
  <r>
    <x v="701"/>
    <x v="852"/>
    <s v="People with Developmental Disabilities, Office For"/>
    <n v="0"/>
    <n v="99673.91"/>
  </r>
  <r>
    <x v="702"/>
    <x v="853"/>
    <s v="Unified Court System - Office of Court Administration"/>
    <n v="214812.86"/>
    <n v="254102.64"/>
  </r>
  <r>
    <x v="702"/>
    <x v="853"/>
    <s v="Legislature - Senate"/>
    <n v="15688.35"/>
    <n v="15688.35"/>
  </r>
  <r>
    <x v="702"/>
    <x v="853"/>
    <s v="Transportation, Department of"/>
    <n v="169882.34"/>
    <n v="183076.6"/>
  </r>
  <r>
    <x v="702"/>
    <x v="853"/>
    <s v="Temporary and Disability Assistance, Office of"/>
    <n v="40507.339999999997"/>
    <n v="307714.5"/>
  </r>
  <r>
    <x v="702"/>
    <x v="853"/>
    <s v="Attorney General, Office of the"/>
    <n v="914439.6"/>
    <n v="1923500.02"/>
  </r>
  <r>
    <x v="702"/>
    <x v="853"/>
    <s v="Workers' Compensation Board"/>
    <n v="50984.6"/>
    <n v="50984.6"/>
  </r>
  <r>
    <x v="702"/>
    <x v="853"/>
    <s v="Financial Services, Department of"/>
    <n v="235619.82"/>
    <n v="235619.82"/>
  </r>
  <r>
    <x v="702"/>
    <x v="853"/>
    <s v="Information Technology Services, Office of"/>
    <n v="1430144.12"/>
    <n v="1639762.15"/>
  </r>
  <r>
    <x v="702"/>
    <x v="853"/>
    <s v="Unified Court System - Appellate"/>
    <n v="1826.68"/>
    <n v="3653.36"/>
  </r>
  <r>
    <x v="702"/>
    <x v="853"/>
    <s v="Legislature - Assembly"/>
    <n v="6627.36"/>
    <n v="6663.81"/>
  </r>
  <r>
    <x v="702"/>
    <x v="853"/>
    <s v="City University of New York"/>
    <n v="2162158.64"/>
    <n v="4634262.54"/>
  </r>
  <r>
    <x v="702"/>
    <x v="853"/>
    <s v="Health, Department of"/>
    <n v="137092.1"/>
    <n v="147476.98000000001"/>
  </r>
  <r>
    <x v="702"/>
    <x v="853"/>
    <s v="State University of New York"/>
    <n v="1120991.8899999999"/>
    <n v="1689745.21"/>
  </r>
  <r>
    <x v="702"/>
    <x v="853"/>
    <s v="General Services, Office of"/>
    <n v="160652.35"/>
    <n v="623642.35"/>
  </r>
  <r>
    <x v="702"/>
    <x v="853"/>
    <s v="State Comptroller, Office of the"/>
    <n v="2243231.9300000002"/>
    <n v="2561151.86"/>
  </r>
  <r>
    <x v="703"/>
    <x v="854"/>
    <s v="State University of New York"/>
    <n v="19718.650000000001"/>
    <n v="87377.8"/>
  </r>
  <r>
    <x v="703"/>
    <x v="854"/>
    <s v="City University of New York"/>
    <n v="3803.54"/>
    <n v="7585.77"/>
  </r>
  <r>
    <x v="703"/>
    <x v="855"/>
    <s v="City University of New York"/>
    <n v="4418.5200000000004"/>
    <n v="4418.5200000000004"/>
  </r>
  <r>
    <x v="703"/>
    <x v="855"/>
    <s v="State University of New York"/>
    <n v="1408388.14"/>
    <n v="1410973.63"/>
  </r>
  <r>
    <x v="704"/>
    <x v="856"/>
    <s v="Transportation, Department of"/>
    <n v="28298.5"/>
    <n v="28298.5"/>
  </r>
  <r>
    <x v="705"/>
    <x v="857"/>
    <s v="Attorney General, Office of the"/>
    <n v="446106.43"/>
    <n v="1731237.36"/>
  </r>
  <r>
    <x v="705"/>
    <x v="857"/>
    <s v="Legislative Bill Drafting Commission"/>
    <n v="12857.03"/>
    <n v="76460.83"/>
  </r>
  <r>
    <x v="705"/>
    <x v="857"/>
    <s v="State University of New York"/>
    <n v="945741.75"/>
    <n v="4347849.26"/>
  </r>
  <r>
    <x v="705"/>
    <x v="857"/>
    <s v="State Comptroller, Office of the"/>
    <n v="96983.26"/>
    <n v="426388.12"/>
  </r>
  <r>
    <x v="705"/>
    <x v="857"/>
    <s v="Mental Health, Office of"/>
    <n v="0"/>
    <n v="182329.17"/>
  </r>
  <r>
    <x v="705"/>
    <x v="857"/>
    <s v="Information Technology Services, Office of"/>
    <n v="0"/>
    <n v="807580.56"/>
  </r>
  <r>
    <x v="705"/>
    <x v="857"/>
    <s v="Health, Department of"/>
    <n v="0"/>
    <n v="119968.81"/>
  </r>
  <r>
    <x v="705"/>
    <x v="857"/>
    <s v="Taxation and Finance, Department of"/>
    <n v="0"/>
    <n v="111024.86"/>
  </r>
  <r>
    <x v="705"/>
    <x v="857"/>
    <s v="Higher Education Services Corporation"/>
    <n v="0"/>
    <n v="206772.29"/>
  </r>
  <r>
    <x v="705"/>
    <x v="857"/>
    <s v="City University of New York"/>
    <n v="522951.54"/>
    <n v="1667280.93"/>
  </r>
  <r>
    <x v="705"/>
    <x v="857"/>
    <s v="New York State Gaming Commission"/>
    <n v="0"/>
    <n v="324.01"/>
  </r>
  <r>
    <x v="705"/>
    <x v="857"/>
    <s v="Transportation, Department of"/>
    <n v="2544.25"/>
    <n v="21397.18"/>
  </r>
  <r>
    <x v="705"/>
    <x v="857"/>
    <s v="Unified Court System - Office of Court Administration"/>
    <n v="11460"/>
    <n v="11460"/>
  </r>
  <r>
    <x v="705"/>
    <x v="857"/>
    <s v="Unified Courts System - Courts of Original Jurisdiction"/>
    <n v="0"/>
    <n v="38713.629999999997"/>
  </r>
  <r>
    <x v="705"/>
    <x v="857"/>
    <s v="State Police, Division of"/>
    <n v="4198591.66"/>
    <n v="25165874.57"/>
  </r>
  <r>
    <x v="705"/>
    <x v="857"/>
    <s v="Economic Development, Department of"/>
    <n v="0"/>
    <n v="8050.08"/>
  </r>
  <r>
    <x v="705"/>
    <x v="857"/>
    <s v="Civil Service, Department of"/>
    <n v="0"/>
    <n v="33487.800000000003"/>
  </r>
  <r>
    <x v="705"/>
    <x v="857"/>
    <s v="Housing and Community Renewal, Division of"/>
    <n v="0"/>
    <n v="87017.54"/>
  </r>
  <r>
    <x v="705"/>
    <x v="857"/>
    <s v="Legislature - Assembly"/>
    <n v="0"/>
    <n v="353395.55"/>
  </r>
  <r>
    <x v="705"/>
    <x v="857"/>
    <s v="Lottery, Division of the"/>
    <n v="0"/>
    <n v="18162.89"/>
  </r>
  <r>
    <x v="706"/>
    <x v="858"/>
    <s v="Parks, Recreation and Historic Preservation, Office of"/>
    <n v="0"/>
    <n v="649.89"/>
  </r>
  <r>
    <x v="706"/>
    <x v="859"/>
    <s v="Corrections and Community Supervision, Department of"/>
    <n v="61804.66"/>
    <n v="61804.66"/>
  </r>
  <r>
    <x v="706"/>
    <x v="859"/>
    <s v="Transportation, Department of"/>
    <n v="74991.679999999993"/>
    <n v="74991.679999999993"/>
  </r>
  <r>
    <x v="707"/>
    <x v="860"/>
    <s v="State Police, Division of"/>
    <n v="0"/>
    <n v="1078.8"/>
  </r>
  <r>
    <x v="708"/>
    <x v="861"/>
    <s v="State University of New York"/>
    <n v="19231.38"/>
    <n v="23246.720000000001"/>
  </r>
  <r>
    <x v="708"/>
    <x v="861"/>
    <s v="City University of New York"/>
    <n v="0"/>
    <n v="10614"/>
  </r>
  <r>
    <x v="709"/>
    <x v="862"/>
    <s v="Information Technology Services, Office of"/>
    <n v="2708683.89"/>
    <n v="2718029.37"/>
  </r>
  <r>
    <x v="709"/>
    <x v="862"/>
    <s v="City University of New York"/>
    <n v="240595.79"/>
    <n v="240595.79"/>
  </r>
  <r>
    <x v="709"/>
    <x v="862"/>
    <s v="Unified Court System - Office of Court Administration"/>
    <n v="8440"/>
    <n v="58160"/>
  </r>
  <r>
    <x v="709"/>
    <x v="862"/>
    <s v="State University of New York"/>
    <n v="1615176.46"/>
    <n v="2491962.09"/>
  </r>
  <r>
    <x v="710"/>
    <x v="863"/>
    <s v="State University of New York"/>
    <n v="219510.31"/>
    <n v="248399.31"/>
  </r>
  <r>
    <x v="710"/>
    <x v="863"/>
    <s v="City University of New York"/>
    <n v="41279.019999999997"/>
    <n v="41279.019999999997"/>
  </r>
  <r>
    <x v="711"/>
    <x v="864"/>
    <s v="Unified Court System - Office of Court Administration"/>
    <n v="0"/>
    <n v="8676.92"/>
  </r>
  <r>
    <x v="711"/>
    <x v="864"/>
    <s v="Unified Courts System - Courts of Original Jurisdiction"/>
    <n v="1983.39"/>
    <n v="16952.919999999998"/>
  </r>
  <r>
    <x v="711"/>
    <x v="864"/>
    <s v="State University of New York"/>
    <n v="0"/>
    <n v="3582.8"/>
  </r>
  <r>
    <x v="711"/>
    <x v="864"/>
    <s v="Unified Court System - Appellate"/>
    <n v="41563.870000000003"/>
    <n v="41563.870000000003"/>
  </r>
  <r>
    <x v="712"/>
    <x v="865"/>
    <s v="State, Department of"/>
    <n v="2483.1999999999998"/>
    <n v="19419.900000000001"/>
  </r>
  <r>
    <x v="712"/>
    <x v="865"/>
    <s v="Health, Department of"/>
    <n v="15520"/>
    <n v="55106.81"/>
  </r>
  <r>
    <x v="712"/>
    <x v="865"/>
    <s v="Military and Naval Affairs, Division of"/>
    <n v="933.9"/>
    <n v="2514.0500000000002"/>
  </r>
  <r>
    <x v="712"/>
    <x v="865"/>
    <s v="Financial Services, Department of"/>
    <n v="0"/>
    <n v="19501.3"/>
  </r>
  <r>
    <x v="712"/>
    <x v="865"/>
    <s v="Correctional Services, Department of (Corcraft)"/>
    <n v="1245.2"/>
    <n v="4356.2"/>
  </r>
  <r>
    <x v="712"/>
    <x v="865"/>
    <s v="City University of New York"/>
    <n v="94452.68"/>
    <n v="864257.94"/>
  </r>
  <r>
    <x v="712"/>
    <x v="865"/>
    <s v="Alcoholism and Substance Abuse Services, Office of"/>
    <n v="2781.1"/>
    <n v="25257.38"/>
  </r>
  <r>
    <x v="712"/>
    <x v="865"/>
    <s v="Executive Chamber"/>
    <n v="933.9"/>
    <n v="9109.65"/>
  </r>
  <r>
    <x v="712"/>
    <x v="865"/>
    <s v="Transportation, Department of"/>
    <n v="11992.85"/>
    <n v="110463.43"/>
  </r>
  <r>
    <x v="712"/>
    <x v="865"/>
    <s v="Corrections and Community Supervision, Department of"/>
    <n v="15003.1"/>
    <n v="214725.73"/>
  </r>
  <r>
    <x v="712"/>
    <x v="865"/>
    <s v="Children and Family Services, Office of"/>
    <n v="3109.4"/>
    <n v="39259.18"/>
  </r>
  <r>
    <x v="712"/>
    <x v="865"/>
    <s v="Victim Services, Office of"/>
    <n v="0"/>
    <n v="2359.25"/>
  </r>
  <r>
    <x v="712"/>
    <x v="865"/>
    <s v="State Police, Division of"/>
    <n v="4618.5"/>
    <n v="72760.100000000006"/>
  </r>
  <r>
    <x v="712"/>
    <x v="865"/>
    <s v="Human Rights, Division of"/>
    <n v="0"/>
    <n v="3154.8"/>
  </r>
  <r>
    <x v="712"/>
    <x v="865"/>
    <s v="Parks, Recreation and Historic Preservation, Office of"/>
    <n v="10352.299999999999"/>
    <n v="70505.399999999994"/>
  </r>
  <r>
    <x v="712"/>
    <x v="865"/>
    <s v="Housing and Community Renewal, Division of"/>
    <n v="4966.3999999999996"/>
    <n v="18477.2"/>
  </r>
  <r>
    <x v="712"/>
    <x v="865"/>
    <s v="People with Developmental Disabilities, Office For"/>
    <n v="0"/>
    <n v="91902.32"/>
  </r>
  <r>
    <x v="712"/>
    <x v="865"/>
    <s v="Education Department, State"/>
    <n v="16655.990000000002"/>
    <n v="132121.45000000001"/>
  </r>
  <r>
    <x v="712"/>
    <x v="865"/>
    <s v="Unified Courts System - Courts of Original Jurisdiction"/>
    <n v="129454.04"/>
    <n v="987007.26"/>
  </r>
  <r>
    <x v="712"/>
    <x v="865"/>
    <s v="State University of New York"/>
    <n v="32566"/>
    <n v="174357.71"/>
  </r>
  <r>
    <x v="712"/>
    <x v="865"/>
    <s v="Unified Court System - Appellate"/>
    <n v="2455.6"/>
    <n v="28765.1"/>
  </r>
  <r>
    <x v="712"/>
    <x v="865"/>
    <s v="Financial Control Board"/>
    <n v="0"/>
    <n v="3600.91"/>
  </r>
  <r>
    <x v="712"/>
    <x v="865"/>
    <s v="Temporary and Disability Assistance, Office of"/>
    <n v="0"/>
    <n v="21223.599999999999"/>
  </r>
  <r>
    <x v="712"/>
    <x v="865"/>
    <s v="Mental Health, Office of"/>
    <n v="83082.97"/>
    <n v="508986.4"/>
  </r>
  <r>
    <x v="712"/>
    <x v="865"/>
    <s v="Unified Court System - Office of Court Administration"/>
    <n v="0"/>
    <n v="10114"/>
  </r>
  <r>
    <x v="713"/>
    <x v="866"/>
    <s v="Parks, Recreation and Historic Preservation, Office of"/>
    <n v="103973.47"/>
    <n v="124977.87"/>
  </r>
  <r>
    <x v="713"/>
    <x v="866"/>
    <s v="State University of New York"/>
    <n v="1299.77"/>
    <n v="1299.77"/>
  </r>
  <r>
    <x v="713"/>
    <x v="866"/>
    <s v="Environmental Conservation,  Department of"/>
    <n v="712.74"/>
    <n v="712.74"/>
  </r>
  <r>
    <x v="713"/>
    <x v="866"/>
    <s v="Corrections and Community Supervision, Department of"/>
    <n v="16648.580000000002"/>
    <n v="22467.67"/>
  </r>
  <r>
    <x v="713"/>
    <x v="866"/>
    <s v="Transportation, Department of"/>
    <n v="55785.82"/>
    <n v="117877"/>
  </r>
  <r>
    <x v="714"/>
    <x v="867"/>
    <s v="State University of New York"/>
    <n v="0"/>
    <n v="24539"/>
  </r>
  <r>
    <x v="715"/>
    <x v="868"/>
    <s v="State University of New York"/>
    <n v="4041"/>
    <n v="7546"/>
  </r>
  <r>
    <x v="715"/>
    <x v="868"/>
    <s v="City University of New York"/>
    <n v="0"/>
    <n v="3047"/>
  </r>
  <r>
    <x v="716"/>
    <x v="869"/>
    <s v="Transportation, Department of"/>
    <n v="390220.33"/>
    <n v="862165.53"/>
  </r>
  <r>
    <x v="717"/>
    <x v="870"/>
    <s v="Unified Court System - Office of Court Administration"/>
    <n v="220224.19"/>
    <n v="324793.94"/>
  </r>
  <r>
    <x v="717"/>
    <x v="870"/>
    <s v="General Services, Office of"/>
    <n v="190545.74"/>
    <n v="190545.74"/>
  </r>
  <r>
    <x v="717"/>
    <x v="870"/>
    <s v="State Comptroller, Office of the"/>
    <n v="34005.85"/>
    <n v="130582.27"/>
  </r>
  <r>
    <x v="717"/>
    <x v="870"/>
    <s v="Information Technology Services, Office of"/>
    <n v="505651.18"/>
    <n v="505651.18"/>
  </r>
  <r>
    <x v="717"/>
    <x v="870"/>
    <s v="Workers' Compensation Board"/>
    <n v="0"/>
    <n v="57844.26"/>
  </r>
  <r>
    <x v="717"/>
    <x v="870"/>
    <s v="Board of Elections"/>
    <n v="46757.7"/>
    <n v="59921.35"/>
  </r>
  <r>
    <x v="717"/>
    <x v="870"/>
    <s v="Veterans' Affairs, Division of"/>
    <n v="91800"/>
    <n v="623125"/>
  </r>
  <r>
    <x v="717"/>
    <x v="870"/>
    <s v="Executive Chamber"/>
    <n v="0"/>
    <n v="2329.6"/>
  </r>
  <r>
    <x v="717"/>
    <x v="870"/>
    <s v="Alcoholism and Substance Abuse Services, Office of"/>
    <n v="1276.02"/>
    <n v="10154.65"/>
  </r>
  <r>
    <x v="717"/>
    <x v="870"/>
    <s v="State Police, Division of"/>
    <n v="23241"/>
    <n v="23241"/>
  </r>
  <r>
    <x v="717"/>
    <x v="870"/>
    <s v="Legislative Bill Drafting Commission"/>
    <n v="21246.62"/>
    <n v="22862.62"/>
  </r>
  <r>
    <x v="717"/>
    <x v="870"/>
    <s v="State University of New York"/>
    <n v="474649.32"/>
    <n v="474649.32"/>
  </r>
  <r>
    <x v="717"/>
    <x v="870"/>
    <s v="Aging, State Office for the"/>
    <n v="26897.040000000001"/>
    <n v="26897.040000000001"/>
  </r>
  <r>
    <x v="717"/>
    <x v="870"/>
    <s v="Military and Naval Affairs, Division of"/>
    <n v="8770.9500000000007"/>
    <n v="8770.9500000000007"/>
  </r>
  <r>
    <x v="717"/>
    <x v="870"/>
    <s v="Taxation and Finance, Department of"/>
    <n v="43469.84"/>
    <n v="43469.84"/>
  </r>
  <r>
    <x v="717"/>
    <x v="870"/>
    <s v="Health, Department of"/>
    <n v="98481.91"/>
    <n v="98481.91"/>
  </r>
  <r>
    <x v="717"/>
    <x v="870"/>
    <s v="Parks, Recreation and Historic Preservation, Office of"/>
    <n v="81152.88"/>
    <n v="81152.88"/>
  </r>
  <r>
    <x v="717"/>
    <x v="870"/>
    <s v="Temporary and Disability Assistance, Office of"/>
    <n v="50835.62"/>
    <n v="50835.62"/>
  </r>
  <r>
    <x v="717"/>
    <x v="870"/>
    <s v="Legislature - Senate"/>
    <n v="2333.09"/>
    <n v="2333.09"/>
  </r>
  <r>
    <x v="717"/>
    <x v="870"/>
    <s v="Children and Family Services, Office of"/>
    <n v="181.88"/>
    <n v="181.88"/>
  </r>
  <r>
    <x v="717"/>
    <x v="870"/>
    <s v="City University of New York"/>
    <n v="152470.38"/>
    <n v="152470.38"/>
  </r>
  <r>
    <x v="717"/>
    <x v="870"/>
    <s v="Attorney General, Office of the"/>
    <n v="80313.820000000007"/>
    <n v="80313.820000000007"/>
  </r>
  <r>
    <x v="718"/>
    <x v="871"/>
    <s v="City University of New York"/>
    <n v="2214.6999999999998"/>
    <n v="102289.31"/>
  </r>
  <r>
    <x v="718"/>
    <x v="871"/>
    <s v="Children and Family Services, Office of"/>
    <n v="657.3"/>
    <n v="2341.65"/>
  </r>
  <r>
    <x v="719"/>
    <x v="872"/>
    <s v="Environmental Conservation,  Department of"/>
    <n v="492.09"/>
    <n v="492.09"/>
  </r>
  <r>
    <x v="719"/>
    <x v="872"/>
    <s v="Transportation, Department of"/>
    <n v="25450.82"/>
    <n v="86024.3"/>
  </r>
  <r>
    <x v="719"/>
    <x v="873"/>
    <s v="Parks, Recreation and Historic Preservation, Office of"/>
    <n v="12070"/>
    <n v="12070"/>
  </r>
  <r>
    <x v="719"/>
    <x v="873"/>
    <s v="Transportation, Department of"/>
    <n v="83073.600000000006"/>
    <n v="105691.02"/>
  </r>
  <r>
    <x v="719"/>
    <x v="873"/>
    <s v="Environmental Conservation,  Department of"/>
    <n v="0"/>
    <n v="766.26"/>
  </r>
  <r>
    <x v="719"/>
    <x v="874"/>
    <s v="Environmental Conservation,  Department of"/>
    <n v="12190.45"/>
    <n v="41903.199999999997"/>
  </r>
  <r>
    <x v="719"/>
    <x v="874"/>
    <s v="Transportation, Department of"/>
    <n v="57986.79"/>
    <n v="221271.37"/>
  </r>
  <r>
    <x v="719"/>
    <x v="875"/>
    <s v="Transportation, Department of"/>
    <n v="5806965.2000000002"/>
    <n v="5806965.2000000002"/>
  </r>
  <r>
    <x v="719"/>
    <x v="875"/>
    <s v="Corrections and Community Supervision, Department of"/>
    <n v="146220.21"/>
    <n v="146220.21"/>
  </r>
  <r>
    <x v="719"/>
    <x v="875"/>
    <s v="General Services, Office of"/>
    <n v="55449.599999999999"/>
    <n v="55449.599999999999"/>
  </r>
  <r>
    <x v="719"/>
    <x v="875"/>
    <s v="Environmental Conservation,  Department of"/>
    <n v="53690.44"/>
    <n v="53690.44"/>
  </r>
  <r>
    <x v="720"/>
    <x v="876"/>
    <s v="Transportation, Department of"/>
    <n v="2016572.89"/>
    <n v="2215238.9700000002"/>
  </r>
  <r>
    <x v="720"/>
    <x v="877"/>
    <s v="Transportation, Department of"/>
    <n v="3132770.87"/>
    <n v="3132770.87"/>
  </r>
  <r>
    <x v="720"/>
    <x v="878"/>
    <s v="Transportation, Department of"/>
    <n v="3057172.36"/>
    <n v="3057172.36"/>
  </r>
  <r>
    <x v="721"/>
    <x v="879"/>
    <s v="People with Developmental Disabilities, Office For"/>
    <n v="66211.490000000005"/>
    <n v="271319.32"/>
  </r>
  <r>
    <x v="721"/>
    <x v="879"/>
    <s v="State University of New York"/>
    <n v="0"/>
    <n v="8209.69"/>
  </r>
  <r>
    <x v="721"/>
    <x v="879"/>
    <s v="Health, Department of"/>
    <n v="49242.17"/>
    <n v="49242.17"/>
  </r>
  <r>
    <x v="721"/>
    <x v="879"/>
    <s v="Mental Health, Office of"/>
    <n v="10612.08"/>
    <n v="10612.08"/>
  </r>
  <r>
    <x v="721"/>
    <x v="879"/>
    <s v="Attorney General, Office of the"/>
    <n v="0"/>
    <n v="3971.39"/>
  </r>
  <r>
    <x v="721"/>
    <x v="879"/>
    <s v="Human Rights, Division of"/>
    <n v="0"/>
    <n v="15084.58"/>
  </r>
  <r>
    <x v="721"/>
    <x v="879"/>
    <s v="Children and Family Services, Office of"/>
    <n v="17491.84"/>
    <n v="126299.85"/>
  </r>
  <r>
    <x v="721"/>
    <x v="879"/>
    <s v="City University of New York"/>
    <n v="43855"/>
    <n v="77868.5"/>
  </r>
  <r>
    <x v="721"/>
    <x v="879"/>
    <s v="Corrections and Community Supervision, Department of"/>
    <n v="25636.37"/>
    <n v="139141.6"/>
  </r>
  <r>
    <x v="721"/>
    <x v="879"/>
    <s v="Alcoholism and Substance Abuse Services, Office of"/>
    <n v="0"/>
    <n v="311.02999999999997"/>
  </r>
  <r>
    <x v="722"/>
    <x v="880"/>
    <s v="General Services, Office of"/>
    <n v="225000"/>
    <n v="1554240"/>
  </r>
  <r>
    <x v="723"/>
    <x v="881"/>
    <s v="State Police, Division of"/>
    <n v="218187.82"/>
    <n v="501387.89"/>
  </r>
  <r>
    <x v="723"/>
    <x v="881"/>
    <s v="State University of New York"/>
    <n v="54464.639999999999"/>
    <n v="255787.47"/>
  </r>
  <r>
    <x v="723"/>
    <x v="881"/>
    <s v="Health, Department of"/>
    <n v="1879223.95"/>
    <n v="4176334.47"/>
  </r>
  <r>
    <x v="723"/>
    <x v="881"/>
    <s v="City University of New York"/>
    <n v="0"/>
    <n v="4992"/>
  </r>
  <r>
    <x v="724"/>
    <x v="882"/>
    <s v="Unified Courts System - Courts of Original Jurisdiction"/>
    <n v="14716.8"/>
    <n v="16370.4"/>
  </r>
  <r>
    <x v="724"/>
    <x v="882"/>
    <s v="Parks, Recreation and Historic Preservation, Office of"/>
    <n v="0"/>
    <n v="66900.100000000006"/>
  </r>
  <r>
    <x v="724"/>
    <x v="882"/>
    <s v="State Police, Division of"/>
    <n v="82255.5"/>
    <n v="287396.21999999997"/>
  </r>
  <r>
    <x v="724"/>
    <x v="882"/>
    <s v="Unified Court System - Office of Court Administration"/>
    <n v="239896.66"/>
    <n v="694378.31"/>
  </r>
  <r>
    <x v="724"/>
    <x v="882"/>
    <s v="Transportation, Department of"/>
    <n v="1270929.3"/>
    <n v="2312781.35"/>
  </r>
  <r>
    <x v="725"/>
    <x v="883"/>
    <s v="Mental Health, Office of"/>
    <n v="0"/>
    <n v="1025.05"/>
  </r>
  <r>
    <x v="725"/>
    <x v="883"/>
    <s v="Corrections and Community Supervision, Department of"/>
    <n v="0"/>
    <n v="321557.17"/>
  </r>
  <r>
    <x v="725"/>
    <x v="883"/>
    <s v="Environmental Conservation,  Department of"/>
    <n v="0"/>
    <n v="167.7"/>
  </r>
  <r>
    <x v="725"/>
    <x v="883"/>
    <s v="State University of New York"/>
    <n v="966078.16"/>
    <n v="5265590.1900000004"/>
  </r>
  <r>
    <x v="725"/>
    <x v="884"/>
    <s v="Health, Department of"/>
    <n v="0"/>
    <n v="14795"/>
  </r>
  <r>
    <x v="725"/>
    <x v="884"/>
    <s v="Environmental Conservation,  Department of"/>
    <n v="0"/>
    <n v="27976.9"/>
  </r>
  <r>
    <x v="725"/>
    <x v="884"/>
    <s v="Homeland Security and Emergency Services, Office of"/>
    <n v="0"/>
    <n v="32474.65"/>
  </r>
  <r>
    <x v="725"/>
    <x v="884"/>
    <s v="Corrections and Community Supervision, Department of"/>
    <n v="17550"/>
    <n v="17550"/>
  </r>
  <r>
    <x v="725"/>
    <x v="884"/>
    <s v="Unified Court System - Appellate"/>
    <n v="0"/>
    <n v="1283.0999999999999"/>
  </r>
  <r>
    <x v="725"/>
    <x v="884"/>
    <s v="Mental Health, Office of"/>
    <n v="97369.55"/>
    <n v="98486.25"/>
  </r>
  <r>
    <x v="725"/>
    <x v="884"/>
    <s v="City University of New York"/>
    <n v="5537.34"/>
    <n v="17216.490000000002"/>
  </r>
  <r>
    <x v="725"/>
    <x v="884"/>
    <s v="Education Department, State"/>
    <n v="0"/>
    <n v="1599"/>
  </r>
  <r>
    <x v="725"/>
    <x v="884"/>
    <s v="State Police, Division of"/>
    <n v="124716.8"/>
    <n v="182532.71"/>
  </r>
  <r>
    <x v="725"/>
    <x v="885"/>
    <s v="State University of New York"/>
    <n v="31754.3"/>
    <n v="31754.3"/>
  </r>
  <r>
    <x v="726"/>
    <x v="886"/>
    <s v="City University of New York"/>
    <n v="136.55000000000001"/>
    <n v="136.55000000000001"/>
  </r>
  <r>
    <x v="726"/>
    <x v="886"/>
    <s v="Agriculture and Markets, Department of"/>
    <n v="0"/>
    <n v="20012.86"/>
  </r>
  <r>
    <x v="727"/>
    <x v="23"/>
    <s v="Environmental Conservation,  Department of"/>
    <n v="0"/>
    <n v="3096.55"/>
  </r>
  <r>
    <x v="728"/>
    <x v="887"/>
    <s v="People with Developmental Disabilities, Office For"/>
    <n v="11302.26"/>
    <n v="19558.02"/>
  </r>
  <r>
    <x v="728"/>
    <x v="887"/>
    <s v="Labor, Department of"/>
    <n v="5868"/>
    <n v="5868"/>
  </r>
  <r>
    <x v="728"/>
    <x v="887"/>
    <s v="Higher Education Services Corporation"/>
    <n v="3996.06"/>
    <n v="7731.24"/>
  </r>
  <r>
    <x v="728"/>
    <x v="887"/>
    <s v="Parks, Recreation and Historic Preservation, Office of"/>
    <n v="158954.5"/>
    <n v="168655.49"/>
  </r>
  <r>
    <x v="728"/>
    <x v="887"/>
    <s v="Unified Courts System - Courts of Original Jurisdiction"/>
    <n v="189496.98"/>
    <n v="314052.34999999998"/>
  </r>
  <r>
    <x v="728"/>
    <x v="887"/>
    <s v="Unified Court System - Office of Court Administration"/>
    <n v="3890.22"/>
    <n v="3890.22"/>
  </r>
  <r>
    <x v="728"/>
    <x v="887"/>
    <s v="Alcoholism and Substance Abuse Services, Office of"/>
    <n v="13779.15"/>
    <n v="13779.15"/>
  </r>
  <r>
    <x v="728"/>
    <x v="887"/>
    <s v="City University of New York"/>
    <n v="131689.53"/>
    <n v="153521.70000000001"/>
  </r>
  <r>
    <x v="728"/>
    <x v="887"/>
    <s v="General Services, Office of"/>
    <n v="362092.02"/>
    <n v="362092.02"/>
  </r>
  <r>
    <x v="728"/>
    <x v="887"/>
    <s v="State Police, Division of"/>
    <n v="6780"/>
    <n v="13560"/>
  </r>
  <r>
    <x v="728"/>
    <x v="887"/>
    <s v="Transportation, Department of"/>
    <n v="23876.47"/>
    <n v="39232.410000000003"/>
  </r>
  <r>
    <x v="728"/>
    <x v="887"/>
    <s v="Health, Department of"/>
    <n v="50553.52"/>
    <n v="72332.899999999994"/>
  </r>
  <r>
    <x v="728"/>
    <x v="887"/>
    <s v="Corrections and Community Supervision, Department of"/>
    <n v="1110.72"/>
    <n v="1681.44"/>
  </r>
  <r>
    <x v="728"/>
    <x v="887"/>
    <s v="Motor Vehicles, Department of"/>
    <n v="151985.57"/>
    <n v="243132.89"/>
  </r>
  <r>
    <x v="728"/>
    <x v="887"/>
    <s v="Environmental Conservation,  Department of"/>
    <n v="3430.15"/>
    <n v="19514.650000000001"/>
  </r>
  <r>
    <x v="728"/>
    <x v="887"/>
    <s v="Taxation and Finance, Department of"/>
    <n v="965975.02"/>
    <n v="1454296.02"/>
  </r>
  <r>
    <x v="728"/>
    <x v="887"/>
    <s v="Unified Court System - Appellate"/>
    <n v="30096.81"/>
    <n v="30646.79"/>
  </r>
  <r>
    <x v="728"/>
    <x v="887"/>
    <s v="Alcoholic Beverage Control, Division of"/>
    <n v="7400.1"/>
    <n v="21111.1"/>
  </r>
  <r>
    <x v="728"/>
    <x v="887"/>
    <s v="Temporary and Disability Assistance, Office of"/>
    <n v="42284.2"/>
    <n v="279652.42"/>
  </r>
  <r>
    <x v="728"/>
    <x v="887"/>
    <s v="Housing and Community Renewal, Division of"/>
    <n v="13523.52"/>
    <n v="29791.32"/>
  </r>
  <r>
    <x v="728"/>
    <x v="887"/>
    <s v="State University of New York"/>
    <n v="174656.43"/>
    <n v="220845.88"/>
  </r>
  <r>
    <x v="728"/>
    <x v="887"/>
    <s v="Education Department, State"/>
    <n v="147446.67000000001"/>
    <n v="237254.59"/>
  </r>
  <r>
    <x v="728"/>
    <x v="887"/>
    <s v="State Comptroller, Office of the"/>
    <n v="17390.900000000001"/>
    <n v="65942.27"/>
  </r>
  <r>
    <x v="728"/>
    <x v="887"/>
    <s v="Mental Health, Office of"/>
    <n v="3856.25"/>
    <n v="10083.75"/>
  </r>
  <r>
    <x v="728"/>
    <x v="887"/>
    <s v="Human Rights, Division of"/>
    <n v="0"/>
    <n v="8362.2099999999991"/>
  </r>
  <r>
    <x v="728"/>
    <x v="887"/>
    <s v="Legislature - Assembly"/>
    <n v="3947.04"/>
    <n v="7342.42"/>
  </r>
  <r>
    <x v="728"/>
    <x v="887"/>
    <s v="Children and Family Services, Office of"/>
    <n v="1925.43"/>
    <n v="3347.37"/>
  </r>
  <r>
    <x v="728"/>
    <x v="887"/>
    <s v="Unified Court System - Court of Appeals"/>
    <n v="14879.1"/>
    <n v="15864.98"/>
  </r>
  <r>
    <x v="729"/>
    <x v="888"/>
    <s v="Children and Family Services, Office of"/>
    <n v="0"/>
    <n v="201"/>
  </r>
  <r>
    <x v="729"/>
    <x v="888"/>
    <s v="State Comptroller, Office of the"/>
    <n v="135486.16"/>
    <n v="135486.16"/>
  </r>
  <r>
    <x v="729"/>
    <x v="888"/>
    <s v="Health, Department of"/>
    <n v="46603.4"/>
    <n v="46603.4"/>
  </r>
  <r>
    <x v="729"/>
    <x v="889"/>
    <s v="Health, Department of"/>
    <n v="0"/>
    <n v="312986.59999999998"/>
  </r>
  <r>
    <x v="729"/>
    <x v="889"/>
    <s v="Financial Services, Department of"/>
    <n v="0"/>
    <n v="4530.38"/>
  </r>
  <r>
    <x v="729"/>
    <x v="889"/>
    <s v="Children and Family Services, Office of"/>
    <n v="520644.9"/>
    <n v="1251337.1599999999"/>
  </r>
  <r>
    <x v="729"/>
    <x v="889"/>
    <s v="Legislature - Assembly"/>
    <n v="5227.0600000000004"/>
    <n v="27008.52"/>
  </r>
  <r>
    <x v="729"/>
    <x v="889"/>
    <s v="Public Service, Department of"/>
    <n v="0"/>
    <n v="660"/>
  </r>
  <r>
    <x v="729"/>
    <x v="889"/>
    <s v="Information Technology Services, Office of"/>
    <n v="2245.35"/>
    <n v="192071.27"/>
  </r>
  <r>
    <x v="729"/>
    <x v="889"/>
    <s v="Environmental Conservation,  Department of"/>
    <n v="0"/>
    <n v="162.54"/>
  </r>
  <r>
    <x v="729"/>
    <x v="889"/>
    <s v="State Comptroller, Office of the"/>
    <n v="0"/>
    <n v="157023"/>
  </r>
  <r>
    <x v="729"/>
    <x v="889"/>
    <s v="Attorney General, Office of the"/>
    <n v="0"/>
    <n v="144844.39000000001"/>
  </r>
  <r>
    <x v="730"/>
    <x v="890"/>
    <s v="Transportation, Department of"/>
    <n v="0"/>
    <n v="19.7"/>
  </r>
  <r>
    <x v="730"/>
    <x v="890"/>
    <s v="Children and Family Services, Office of"/>
    <n v="0"/>
    <n v="2444.35"/>
  </r>
  <r>
    <x v="730"/>
    <x v="890"/>
    <s v="Corrections and Community Supervision, Department of"/>
    <n v="0"/>
    <n v="312.99"/>
  </r>
  <r>
    <x v="730"/>
    <x v="890"/>
    <s v="State University of New York"/>
    <n v="0"/>
    <n v="9477.11"/>
  </r>
  <r>
    <x v="730"/>
    <x v="890"/>
    <s v="City University of New York"/>
    <n v="0"/>
    <n v="6354.41"/>
  </r>
  <r>
    <x v="731"/>
    <x v="891"/>
    <s v="Unified Courts System - Courts of Original Jurisdiction"/>
    <n v="0"/>
    <n v="883"/>
  </r>
  <r>
    <x v="731"/>
    <x v="891"/>
    <s v="Health, Department of"/>
    <n v="0"/>
    <n v="81641.36"/>
  </r>
  <r>
    <x v="731"/>
    <x v="891"/>
    <s v="Information Technology Services, Office of"/>
    <n v="0"/>
    <n v="211109.67"/>
  </r>
  <r>
    <x v="731"/>
    <x v="891"/>
    <s v="Corrections and Community Supervision, Department of"/>
    <n v="0"/>
    <n v="374747.26"/>
  </r>
  <r>
    <x v="732"/>
    <x v="892"/>
    <s v="Transportation, Department of"/>
    <n v="31452.68"/>
    <n v="31452.68"/>
  </r>
  <r>
    <x v="732"/>
    <x v="892"/>
    <s v="Parks, Recreation and Historic Preservation, Office of"/>
    <n v="0"/>
    <n v="170146.27"/>
  </r>
  <r>
    <x v="733"/>
    <x v="893"/>
    <s v="Parks, Recreation and Historic Preservation, Office of"/>
    <n v="23097.1"/>
    <n v="23097.1"/>
  </r>
  <r>
    <x v="734"/>
    <x v="894"/>
    <s v="State Police, Division of"/>
    <n v="0"/>
    <n v="147109.92000000001"/>
  </r>
  <r>
    <x v="734"/>
    <x v="894"/>
    <s v="Mental Health, Office of"/>
    <n v="0"/>
    <n v="978156.55"/>
  </r>
  <r>
    <x v="734"/>
    <x v="894"/>
    <s v="New York State Gaming Commission"/>
    <n v="0"/>
    <n v="144843.6"/>
  </r>
  <r>
    <x v="735"/>
    <x v="895"/>
    <s v="Mental Health, Office of"/>
    <n v="0"/>
    <n v="1318224"/>
  </r>
  <r>
    <x v="735"/>
    <x v="895"/>
    <s v="City University of New York"/>
    <n v="0"/>
    <n v="34168.949999999997"/>
  </r>
  <r>
    <x v="736"/>
    <x v="896"/>
    <s v="Transportation, Department of"/>
    <n v="42538.75"/>
    <n v="42538.75"/>
  </r>
  <r>
    <x v="736"/>
    <x v="896"/>
    <s v="Corrections and Community Supervision, Department of"/>
    <n v="1482.06"/>
    <n v="1482.06"/>
  </r>
  <r>
    <x v="736"/>
    <x v="897"/>
    <s v="State University of New York"/>
    <n v="40960.06"/>
    <n v="40960.06"/>
  </r>
  <r>
    <x v="736"/>
    <x v="897"/>
    <s v="Transportation, Department of"/>
    <n v="19037.060000000001"/>
    <n v="30113.61"/>
  </r>
  <r>
    <x v="737"/>
    <x v="898"/>
    <s v="Environmental Conservation,  Department of"/>
    <n v="36695"/>
    <n v="36695"/>
  </r>
  <r>
    <x v="737"/>
    <x v="898"/>
    <s v="Military and Naval Affairs, Division of"/>
    <n v="7665"/>
    <n v="7665"/>
  </r>
  <r>
    <x v="737"/>
    <x v="898"/>
    <s v="City University of New York"/>
    <n v="40174"/>
    <n v="40174"/>
  </r>
  <r>
    <x v="737"/>
    <x v="898"/>
    <s v="Parks, Recreation and Historic Preservation, Office of"/>
    <n v="72440"/>
    <n v="72440"/>
  </r>
  <r>
    <x v="737"/>
    <x v="898"/>
    <s v="Corrections and Community Supervision, Department of"/>
    <n v="1680911"/>
    <n v="1715771"/>
  </r>
  <r>
    <x v="737"/>
    <x v="898"/>
    <s v="State University of New York"/>
    <n v="24121.45"/>
    <n v="37379.449999999997"/>
  </r>
  <r>
    <x v="738"/>
    <x v="899"/>
    <s v="City University of New York"/>
    <n v="169374.45"/>
    <n v="169374.45"/>
  </r>
  <r>
    <x v="738"/>
    <x v="899"/>
    <s v="State University of New York"/>
    <n v="13160.15"/>
    <n v="35157.25"/>
  </r>
  <r>
    <x v="738"/>
    <x v="899"/>
    <s v="Information Technology Services, Office of"/>
    <n v="128286.1"/>
    <n v="128286.1"/>
  </r>
  <r>
    <x v="739"/>
    <x v="900"/>
    <s v="State University of New York"/>
    <n v="0"/>
    <n v="1176.98"/>
  </r>
  <r>
    <x v="739"/>
    <x v="900"/>
    <s v="Transportation, Department of"/>
    <n v="81646.8"/>
    <n v="115251.54"/>
  </r>
  <r>
    <x v="739"/>
    <x v="900"/>
    <s v="Corrections and Community Supervision, Department of"/>
    <n v="0"/>
    <n v="1088.79"/>
  </r>
  <r>
    <x v="739"/>
    <x v="900"/>
    <s v="Children and Family Services, Office of"/>
    <n v="4694.88"/>
    <n v="11220.91"/>
  </r>
  <r>
    <x v="739"/>
    <x v="900"/>
    <s v="Environmental Conservation,  Department of"/>
    <n v="1074.02"/>
    <n v="8736.68"/>
  </r>
  <r>
    <x v="739"/>
    <x v="900"/>
    <s v="Parks, Recreation and Historic Preservation, Office of"/>
    <n v="14237.18"/>
    <n v="17877.650000000001"/>
  </r>
  <r>
    <x v="740"/>
    <x v="901"/>
    <s v="General Services, Office of"/>
    <n v="181433.8"/>
    <n v="181433.8"/>
  </r>
  <r>
    <x v="741"/>
    <x v="902"/>
    <s v="Transportation, Department of"/>
    <n v="48928"/>
    <n v="1321867.6000000001"/>
  </r>
  <r>
    <x v="741"/>
    <x v="903"/>
    <s v="Transportation, Department of"/>
    <n v="586980"/>
    <n v="586980"/>
  </r>
  <r>
    <x v="742"/>
    <x v="904"/>
    <s v="Tax Appeals, Division of"/>
    <n v="8150"/>
    <n v="40638.65"/>
  </r>
  <r>
    <x v="742"/>
    <x v="904"/>
    <s v="Education Department, State"/>
    <n v="19024.25"/>
    <n v="61075.5"/>
  </r>
  <r>
    <x v="742"/>
    <x v="904"/>
    <s v="Legislature - Assembly"/>
    <n v="0"/>
    <n v="1045.3499999999999"/>
  </r>
  <r>
    <x v="742"/>
    <x v="904"/>
    <s v="Corrections and Community Supervision, Department of"/>
    <n v="86405.4"/>
    <n v="86405.4"/>
  </r>
  <r>
    <x v="742"/>
    <x v="904"/>
    <s v="Labor, Department of"/>
    <n v="26049.95"/>
    <n v="62961.25"/>
  </r>
  <r>
    <x v="742"/>
    <x v="904"/>
    <s v="Medicaid Inspector General, Office of"/>
    <n v="16292.2"/>
    <n v="69051.3"/>
  </r>
  <r>
    <x v="742"/>
    <x v="904"/>
    <s v="Attorney General, Office of the"/>
    <n v="9296.25"/>
    <n v="56918.3"/>
  </r>
  <r>
    <x v="742"/>
    <x v="904"/>
    <s v="Children and Family Services, Office of"/>
    <n v="16153"/>
    <n v="23086.25"/>
  </r>
  <r>
    <x v="742"/>
    <x v="904"/>
    <s v="Financial Services, Department of"/>
    <n v="0"/>
    <n v="53471.199999999997"/>
  </r>
  <r>
    <x v="742"/>
    <x v="905"/>
    <s v="Corrections and Community Supervision, Department of"/>
    <n v="34746.15"/>
    <n v="34746.15"/>
  </r>
  <r>
    <x v="743"/>
    <x v="906"/>
    <s v="General Services, Office of"/>
    <n v="557448.39"/>
    <n v="2804890.34"/>
  </r>
  <r>
    <x v="744"/>
    <x v="907"/>
    <s v="State University of New York"/>
    <n v="208960"/>
    <n v="2036086.03"/>
  </r>
  <r>
    <x v="744"/>
    <x v="907"/>
    <s v="Corrections and Community Supervision, Department of"/>
    <n v="0"/>
    <n v="6597"/>
  </r>
  <r>
    <x v="744"/>
    <x v="907"/>
    <s v="City University of New York"/>
    <n v="0"/>
    <n v="5552"/>
  </r>
  <r>
    <x v="744"/>
    <x v="907"/>
    <s v="Children and Family Services, Office of"/>
    <n v="0"/>
    <n v="81504.28"/>
  </r>
  <r>
    <x v="745"/>
    <x v="908"/>
    <s v="Corrections and Community Supervision, Department of"/>
    <n v="19640.400000000001"/>
    <n v="19640.400000000001"/>
  </r>
  <r>
    <x v="746"/>
    <x v="274"/>
    <s v="City University of New York"/>
    <n v="0"/>
    <n v="2149"/>
  </r>
  <r>
    <x v="747"/>
    <x v="909"/>
    <s v="State University of New York"/>
    <n v="0"/>
    <n v="47034.71"/>
  </r>
  <r>
    <x v="747"/>
    <x v="909"/>
    <s v="Unified Courts System - Courts of Original Jurisdiction"/>
    <n v="0"/>
    <n v="19294.91"/>
  </r>
  <r>
    <x v="747"/>
    <x v="909"/>
    <s v="Unified Court System - Office of Court Administration"/>
    <n v="30117"/>
    <n v="157571.82999999999"/>
  </r>
  <r>
    <x v="747"/>
    <x v="910"/>
    <s v="Unified Court System - Office of Court Administration"/>
    <n v="100092.36"/>
    <n v="170393.45"/>
  </r>
  <r>
    <x v="748"/>
    <x v="911"/>
    <s v="Financial Services, Department of"/>
    <n v="0"/>
    <n v="2760.13"/>
  </r>
  <r>
    <x v="748"/>
    <x v="911"/>
    <s v="State University of New York"/>
    <n v="52.41"/>
    <n v="52.41"/>
  </r>
  <r>
    <x v="748"/>
    <x v="911"/>
    <s v="Unified Court System - Office of Court Administration"/>
    <n v="0"/>
    <n v="22987.02"/>
  </r>
  <r>
    <x v="749"/>
    <x v="912"/>
    <s v="Unified Court System - Appellate"/>
    <n v="0"/>
    <n v="221.25"/>
  </r>
  <r>
    <x v="749"/>
    <x v="912"/>
    <s v="State Police, Division of"/>
    <n v="0"/>
    <n v="4093.72"/>
  </r>
  <r>
    <x v="750"/>
    <x v="266"/>
    <s v="City University of New York"/>
    <n v="169323.09"/>
    <n v="341247.11"/>
  </r>
  <r>
    <x v="750"/>
    <x v="913"/>
    <s v="City University of New York"/>
    <n v="480875.19"/>
    <n v="480875.19"/>
  </r>
  <r>
    <x v="750"/>
    <x v="913"/>
    <s v="State University of New York"/>
    <n v="500173.81"/>
    <n v="500173.81"/>
  </r>
  <r>
    <x v="750"/>
    <x v="914"/>
    <s v="Unified Courts System - Courts of Original Jurisdiction"/>
    <n v="0"/>
    <n v="3187.5"/>
  </r>
  <r>
    <x v="750"/>
    <x v="914"/>
    <s v="Education Department, State"/>
    <n v="0"/>
    <n v="1093548"/>
  </r>
  <r>
    <x v="750"/>
    <x v="914"/>
    <s v="City University of New York"/>
    <n v="234493.21"/>
    <n v="2200220.85"/>
  </r>
  <r>
    <x v="750"/>
    <x v="914"/>
    <s v="Unified Court System - Appellate"/>
    <n v="0"/>
    <n v="1641.51"/>
  </r>
  <r>
    <x v="750"/>
    <x v="914"/>
    <s v="State University of New York"/>
    <n v="235401.18"/>
    <n v="1879280.16"/>
  </r>
  <r>
    <x v="751"/>
    <x v="915"/>
    <s v="Transportation, Department of"/>
    <n v="300"/>
    <n v="300"/>
  </r>
  <r>
    <x v="752"/>
    <x v="916"/>
    <s v="General Services, Office of"/>
    <n v="31778672.27"/>
    <n v="118021847.65000001"/>
  </r>
  <r>
    <x v="752"/>
    <x v="916"/>
    <s v="Education Department, State"/>
    <n v="0"/>
    <n v="53402.559999999998"/>
  </r>
  <r>
    <x v="753"/>
    <x v="917"/>
    <s v="Transportation, Department of"/>
    <n v="131258.98000000001"/>
    <n v="131258.98000000001"/>
  </r>
  <r>
    <x v="754"/>
    <x v="918"/>
    <s v="General Services, Office of"/>
    <n v="475461.87"/>
    <n v="2556138.46"/>
  </r>
  <r>
    <x v="755"/>
    <x v="919"/>
    <s v="Corrections and Community Supervision, Department of"/>
    <n v="0"/>
    <n v="1717.57"/>
  </r>
  <r>
    <x v="756"/>
    <x v="920"/>
    <s v="Transportation, Department of"/>
    <n v="0"/>
    <n v="1549456"/>
  </r>
  <r>
    <x v="756"/>
    <x v="920"/>
    <s v="General Services, Office of"/>
    <n v="0"/>
    <n v="103697"/>
  </r>
  <r>
    <x v="757"/>
    <x v="921"/>
    <s v="State University of New York"/>
    <n v="0"/>
    <n v="111276.47"/>
  </r>
  <r>
    <x v="758"/>
    <x v="922"/>
    <s v="New York State Gaming Commission"/>
    <n v="28547.15"/>
    <n v="85473.17"/>
  </r>
  <r>
    <x v="758"/>
    <x v="922"/>
    <s v="Attorney General, Office of the"/>
    <n v="0"/>
    <n v="17106.37"/>
  </r>
  <r>
    <x v="758"/>
    <x v="922"/>
    <s v="People with Developmental Disabilities, Office For"/>
    <n v="24740.94"/>
    <n v="94882.4"/>
  </r>
  <r>
    <x v="758"/>
    <x v="922"/>
    <s v="Education Department, State"/>
    <n v="65646.880000000005"/>
    <n v="309535.08"/>
  </r>
  <r>
    <x v="758"/>
    <x v="922"/>
    <s v="Mental Health, Office of"/>
    <n v="0"/>
    <n v="114446.47"/>
  </r>
  <r>
    <x v="758"/>
    <x v="922"/>
    <s v="General Services, Office of"/>
    <n v="20319.91"/>
    <n v="27577.02"/>
  </r>
  <r>
    <x v="758"/>
    <x v="922"/>
    <s v="State, Department of"/>
    <n v="0"/>
    <n v="11064.34"/>
  </r>
  <r>
    <x v="758"/>
    <x v="922"/>
    <s v="Health, Department of"/>
    <n v="195458.34"/>
    <n v="986088.68"/>
  </r>
  <r>
    <x v="758"/>
    <x v="922"/>
    <s v="Motor Vehicles, Department of"/>
    <n v="0"/>
    <n v="94303.27"/>
  </r>
  <r>
    <x v="758"/>
    <x v="922"/>
    <s v="Children and Family Services, Office of"/>
    <n v="0"/>
    <n v="127620.34"/>
  </r>
  <r>
    <x v="758"/>
    <x v="922"/>
    <s v="Economic Development, Department of"/>
    <n v="0"/>
    <n v="15232.01"/>
  </r>
  <r>
    <x v="758"/>
    <x v="922"/>
    <s v="State University of New York"/>
    <n v="35998.54"/>
    <n v="976392.81"/>
  </r>
  <r>
    <x v="758"/>
    <x v="922"/>
    <s v="Unified Courts System - Courts of Original Jurisdiction"/>
    <n v="182026.53"/>
    <n v="673947.43"/>
  </r>
  <r>
    <x v="758"/>
    <x v="922"/>
    <s v="Environmental Conservation,  Department of"/>
    <n v="0"/>
    <n v="19156.11"/>
  </r>
  <r>
    <x v="758"/>
    <x v="923"/>
    <s v="State University of New York"/>
    <n v="14876.97"/>
    <n v="14876.97"/>
  </r>
  <r>
    <x v="758"/>
    <x v="923"/>
    <s v="Health, Department of"/>
    <n v="8627.6299999999992"/>
    <n v="8627.6299999999992"/>
  </r>
  <r>
    <x v="759"/>
    <x v="924"/>
    <s v="Children and Family Services, Office of"/>
    <n v="0"/>
    <n v="100"/>
  </r>
  <r>
    <x v="759"/>
    <x v="924"/>
    <s v="Unified Court System - Office of Court Administration"/>
    <n v="225807"/>
    <n v="619097"/>
  </r>
  <r>
    <x v="760"/>
    <x v="925"/>
    <s v="State University of New York"/>
    <n v="0"/>
    <n v="60155.54"/>
  </r>
  <r>
    <x v="760"/>
    <x v="925"/>
    <s v="Health, Department of"/>
    <n v="0"/>
    <n v="1080"/>
  </r>
  <r>
    <x v="760"/>
    <x v="925"/>
    <s v="People with Developmental Disabilities, Office For"/>
    <n v="0"/>
    <n v="3367.25"/>
  </r>
  <r>
    <x v="760"/>
    <x v="925"/>
    <s v="Corrections and Community Supervision, Department of"/>
    <n v="32783.65"/>
    <n v="60956.61"/>
  </r>
  <r>
    <x v="761"/>
    <x v="926"/>
    <s v="State University of New York"/>
    <n v="26397.83"/>
    <n v="29455.58"/>
  </r>
  <r>
    <x v="761"/>
    <x v="926"/>
    <s v="City University of New York"/>
    <n v="0"/>
    <n v="73213.66"/>
  </r>
  <r>
    <x v="761"/>
    <x v="926"/>
    <s v="Health, Department of"/>
    <n v="9838.08"/>
    <n v="9838.08"/>
  </r>
  <r>
    <x v="762"/>
    <x v="927"/>
    <s v="Health, Department of"/>
    <n v="19773.060000000001"/>
    <n v="19773.060000000001"/>
  </r>
  <r>
    <x v="762"/>
    <x v="927"/>
    <s v="Children and Family Services, Office of"/>
    <n v="0"/>
    <n v="4197.6000000000004"/>
  </r>
  <r>
    <x v="762"/>
    <x v="927"/>
    <s v="City University of New York"/>
    <n v="17489.36"/>
    <n v="114183.26"/>
  </r>
  <r>
    <x v="762"/>
    <x v="927"/>
    <s v="State University of New York"/>
    <n v="180537.71"/>
    <n v="772019.43"/>
  </r>
  <r>
    <x v="762"/>
    <x v="927"/>
    <s v="Parks, Recreation and Historic Preservation, Office of"/>
    <n v="13938.68"/>
    <n v="116405.02"/>
  </r>
  <r>
    <x v="762"/>
    <x v="927"/>
    <s v="Public Service, Department of"/>
    <n v="0"/>
    <n v="4072.5"/>
  </r>
  <r>
    <x v="762"/>
    <x v="927"/>
    <s v="Corrections and Community Supervision, Department of"/>
    <n v="716.04"/>
    <n v="211059.61"/>
  </r>
  <r>
    <x v="762"/>
    <x v="927"/>
    <s v="People with Developmental Disabilities, Office For"/>
    <n v="630103.55000000005"/>
    <n v="2480223.77"/>
  </r>
  <r>
    <x v="762"/>
    <x v="927"/>
    <s v="Alcoholism and Substance Abuse Services, Office of"/>
    <n v="0"/>
    <n v="8810.89"/>
  </r>
  <r>
    <x v="762"/>
    <x v="927"/>
    <s v="General Services, Office of"/>
    <n v="0"/>
    <n v="40982.19"/>
  </r>
  <r>
    <x v="762"/>
    <x v="927"/>
    <s v="Unified Court System - Office of Court Administration"/>
    <n v="0"/>
    <n v="11503"/>
  </r>
  <r>
    <x v="762"/>
    <x v="927"/>
    <s v="Environmental Conservation,  Department of"/>
    <n v="0"/>
    <n v="25807"/>
  </r>
  <r>
    <x v="763"/>
    <x v="928"/>
    <s v="Mental Health, Office of"/>
    <n v="0"/>
    <n v="1600"/>
  </r>
  <r>
    <x v="763"/>
    <x v="928"/>
    <s v="State University of New York"/>
    <n v="28569.119999999999"/>
    <n v="270637.48"/>
  </r>
  <r>
    <x v="763"/>
    <x v="928"/>
    <s v="General Services, Office of"/>
    <n v="0"/>
    <n v="3107.96"/>
  </r>
  <r>
    <x v="763"/>
    <x v="928"/>
    <s v="State Police, Division of"/>
    <n v="0"/>
    <n v="785"/>
  </r>
  <r>
    <x v="763"/>
    <x v="928"/>
    <s v="Transportation, Department of"/>
    <n v="183324.39"/>
    <n v="1569365.02"/>
  </r>
  <r>
    <x v="763"/>
    <x v="928"/>
    <s v="Environmental Conservation,  Department of"/>
    <n v="1998.72"/>
    <n v="13024.57"/>
  </r>
  <r>
    <x v="763"/>
    <x v="928"/>
    <s v="People with Developmental Disabilities, Office For"/>
    <n v="0"/>
    <n v="12043.02"/>
  </r>
  <r>
    <x v="763"/>
    <x v="929"/>
    <s v="Transportation, Department of"/>
    <n v="14748.99"/>
    <n v="14748.99"/>
  </r>
  <r>
    <x v="764"/>
    <x v="930"/>
    <s v="Transportation, Department of"/>
    <n v="0"/>
    <n v="390"/>
  </r>
  <r>
    <x v="764"/>
    <x v="930"/>
    <s v="People with Developmental Disabilities, Office For"/>
    <n v="0"/>
    <n v="4573.74"/>
  </r>
  <r>
    <x v="764"/>
    <x v="930"/>
    <s v="State University of New York"/>
    <n v="67012.289999999994"/>
    <n v="67012.289999999994"/>
  </r>
  <r>
    <x v="764"/>
    <x v="930"/>
    <s v="City University of New York"/>
    <n v="0"/>
    <n v="7472.4"/>
  </r>
  <r>
    <x v="765"/>
    <x v="931"/>
    <s v="Labor, Department of"/>
    <n v="16556.25"/>
    <n v="16556.25"/>
  </r>
  <r>
    <x v="765"/>
    <x v="931"/>
    <s v="Workers' Compensation Board"/>
    <n v="29683"/>
    <n v="29683"/>
  </r>
  <r>
    <x v="765"/>
    <x v="931"/>
    <s v="Medicaid Inspector General, Office of"/>
    <n v="13979"/>
    <n v="13979"/>
  </r>
  <r>
    <x v="765"/>
    <x v="931"/>
    <s v="Corrections and Community Supervision, Department of"/>
    <n v="48108"/>
    <n v="48108"/>
  </r>
  <r>
    <x v="765"/>
    <x v="931"/>
    <s v="New York State Gaming Commission"/>
    <n v="50509"/>
    <n v="50509"/>
  </r>
  <r>
    <x v="765"/>
    <x v="931"/>
    <s v="Legislature - Senate"/>
    <n v="33787"/>
    <n v="33787"/>
  </r>
  <r>
    <x v="765"/>
    <x v="931"/>
    <s v="State University of New York"/>
    <n v="42856.800000000003"/>
    <n v="42856.800000000003"/>
  </r>
  <r>
    <x v="765"/>
    <x v="931"/>
    <s v="City University of New York"/>
    <n v="374596.2"/>
    <n v="374596.2"/>
  </r>
  <r>
    <x v="765"/>
    <x v="931"/>
    <s v="State Comptroller, Office of the"/>
    <n v="37083.32"/>
    <n v="37083.32"/>
  </r>
  <r>
    <x v="765"/>
    <x v="931"/>
    <s v="Attorney General, Office of the"/>
    <n v="207854"/>
    <n v="207854"/>
  </r>
  <r>
    <x v="765"/>
    <x v="932"/>
    <s v="Victim Services, Office of"/>
    <n v="0"/>
    <n v="8226"/>
  </r>
  <r>
    <x v="765"/>
    <x v="932"/>
    <s v="Legislature - Assembly"/>
    <n v="0"/>
    <n v="325686"/>
  </r>
  <r>
    <x v="765"/>
    <x v="932"/>
    <s v="Environmental Conservation,  Department of"/>
    <n v="0"/>
    <n v="17367"/>
  </r>
  <r>
    <x v="765"/>
    <x v="932"/>
    <s v="Executive Chamber"/>
    <n v="365292"/>
    <n v="2161311"/>
  </r>
  <r>
    <x v="765"/>
    <x v="932"/>
    <s v="Economic Development, Department of"/>
    <n v="0"/>
    <n v="3321"/>
  </r>
  <r>
    <x v="765"/>
    <x v="932"/>
    <s v="Legislature - Senate"/>
    <n v="40061.919999999998"/>
    <n v="820950.72"/>
  </r>
  <r>
    <x v="765"/>
    <x v="932"/>
    <s v="City University of New York"/>
    <n v="0"/>
    <n v="1301841.8400000001"/>
  </r>
  <r>
    <x v="765"/>
    <x v="932"/>
    <s v="New York State Gaming Commission"/>
    <n v="4499"/>
    <n v="161964"/>
  </r>
  <r>
    <x v="765"/>
    <x v="932"/>
    <s v="Public Integrity, Commission on"/>
    <n v="0"/>
    <n v="1160"/>
  </r>
  <r>
    <x v="765"/>
    <x v="932"/>
    <s v="Education Department, State"/>
    <n v="17424"/>
    <n v="21774"/>
  </r>
  <r>
    <x v="765"/>
    <x v="932"/>
    <s v="Taxation and Finance, Department of"/>
    <n v="364392.5"/>
    <n v="1935908.36"/>
  </r>
  <r>
    <x v="765"/>
    <x v="932"/>
    <s v="State Comptroller, Office of the"/>
    <n v="0"/>
    <n v="160176.1"/>
  </r>
  <r>
    <x v="765"/>
    <x v="932"/>
    <s v="State Comptroller, Office of the"/>
    <n v="314492.7"/>
    <n v="2977634.27"/>
  </r>
  <r>
    <x v="765"/>
    <x v="932"/>
    <s v="Medicaid Inspector General, Office of"/>
    <n v="40479.25"/>
    <n v="399555.3"/>
  </r>
  <r>
    <x v="765"/>
    <x v="932"/>
    <s v="Attorney General, Office of the"/>
    <n v="73762.600000000006"/>
    <n v="1574403.4"/>
  </r>
  <r>
    <x v="765"/>
    <x v="932"/>
    <s v="Housing and Community Renewal, Division of"/>
    <n v="69992.2"/>
    <n v="436507.93"/>
  </r>
  <r>
    <x v="765"/>
    <x v="932"/>
    <s v="State University of New York"/>
    <n v="32292"/>
    <n v="341853.18"/>
  </r>
  <r>
    <x v="765"/>
    <x v="932"/>
    <s v="Unified Court System - Office of Court Administration"/>
    <n v="4620000"/>
    <n v="18171720"/>
  </r>
  <r>
    <x v="765"/>
    <x v="932"/>
    <s v="Labor, Department of"/>
    <n v="117654.95"/>
    <n v="273809.31"/>
  </r>
  <r>
    <x v="765"/>
    <x v="932"/>
    <s v="Motor Vehicles, Department of"/>
    <n v="40500"/>
    <n v="135000"/>
  </r>
  <r>
    <x v="765"/>
    <x v="932"/>
    <s v="Corrections and Community Supervision, Department of"/>
    <n v="0"/>
    <n v="26654"/>
  </r>
  <r>
    <x v="765"/>
    <x v="932"/>
    <s v="Financial Services, Department of"/>
    <n v="48424"/>
    <n v="304477"/>
  </r>
  <r>
    <x v="765"/>
    <x v="932"/>
    <s v="Transportation, Department of"/>
    <n v="31993"/>
    <n v="198670.21"/>
  </r>
  <r>
    <x v="765"/>
    <x v="932"/>
    <s v="Public Service, Department of"/>
    <n v="0"/>
    <n v="337361"/>
  </r>
  <r>
    <x v="765"/>
    <x v="932"/>
    <s v="Children and Family Services, Office of"/>
    <n v="1171.3499999999999"/>
    <n v="2216.35"/>
  </r>
  <r>
    <x v="765"/>
    <x v="932"/>
    <s v="Legislative Bill Drafting Commission"/>
    <n v="1116"/>
    <n v="1116"/>
  </r>
  <r>
    <x v="765"/>
    <x v="932"/>
    <s v="Health, Department of"/>
    <n v="144120"/>
    <n v="2175694.7000000002"/>
  </r>
  <r>
    <x v="765"/>
    <x v="932"/>
    <s v="Workers' Compensation Board"/>
    <n v="183115.25"/>
    <n v="1818298.08"/>
  </r>
  <r>
    <x v="766"/>
    <x v="933"/>
    <s v="State Police, Division of"/>
    <n v="699.92"/>
    <n v="699.92"/>
  </r>
  <r>
    <x v="766"/>
    <x v="933"/>
    <s v="Unified Court System - Office of Court Administration"/>
    <n v="29387.87"/>
    <n v="54290.51"/>
  </r>
  <r>
    <x v="766"/>
    <x v="933"/>
    <s v="State Comptroller, Office of the"/>
    <n v="8820.44"/>
    <n v="20195.189999999999"/>
  </r>
  <r>
    <x v="766"/>
    <x v="933"/>
    <s v="Board of Elections"/>
    <n v="0"/>
    <n v="1400.08"/>
  </r>
  <r>
    <x v="766"/>
    <x v="933"/>
    <s v="State University of New York"/>
    <n v="704842.97"/>
    <n v="856165.53"/>
  </r>
  <r>
    <x v="766"/>
    <x v="933"/>
    <s v="City University of New York"/>
    <n v="44639.24"/>
    <n v="45671"/>
  </r>
  <r>
    <x v="766"/>
    <x v="933"/>
    <s v="Unified Courts System - Courts of Original Jurisdiction"/>
    <n v="11083.74"/>
    <n v="11083.74"/>
  </r>
  <r>
    <x v="766"/>
    <x v="933"/>
    <s v="Mental Health, Office of"/>
    <n v="0"/>
    <n v="523.79"/>
  </r>
  <r>
    <x v="766"/>
    <x v="934"/>
    <s v="State University of New York"/>
    <n v="0"/>
    <n v="28970.46"/>
  </r>
  <r>
    <x v="767"/>
    <x v="935"/>
    <s v="Corrections and Community Supervision, Department of"/>
    <n v="8399.26"/>
    <n v="8399.26"/>
  </r>
  <r>
    <x v="768"/>
    <x v="936"/>
    <s v="Civil Service, Department of"/>
    <n v="49400.2"/>
    <n v="49400.2"/>
  </r>
  <r>
    <x v="768"/>
    <x v="936"/>
    <s v="Budget, Division of the"/>
    <n v="0"/>
    <n v="50280"/>
  </r>
  <r>
    <x v="768"/>
    <x v="936"/>
    <s v="State Comptroller, Office of the"/>
    <n v="286164.86"/>
    <n v="809290.21"/>
  </r>
  <r>
    <x v="768"/>
    <x v="936"/>
    <s v="Parks, Recreation and Historic Preservation, Office of"/>
    <n v="11058.36"/>
    <n v="32215.040000000001"/>
  </r>
  <r>
    <x v="768"/>
    <x v="936"/>
    <s v="Mental Health, Office of"/>
    <n v="0"/>
    <n v="13433.39"/>
  </r>
  <r>
    <x v="768"/>
    <x v="936"/>
    <s v="Information Technology Services, Office of"/>
    <n v="475986.11"/>
    <n v="1645481.64"/>
  </r>
  <r>
    <x v="768"/>
    <x v="936"/>
    <s v="Legislative Bill Drafting Commission"/>
    <n v="6141.54"/>
    <n v="12108.42"/>
  </r>
  <r>
    <x v="768"/>
    <x v="936"/>
    <s v="Executive Chamber"/>
    <n v="14018"/>
    <n v="33654.339999999997"/>
  </r>
  <r>
    <x v="768"/>
    <x v="936"/>
    <s v="Health, Department of"/>
    <n v="240414.44"/>
    <n v="786365.43999999994"/>
  </r>
  <r>
    <x v="768"/>
    <x v="936"/>
    <s v="Children and Family Services, Office of"/>
    <n v="0"/>
    <n v="2615.64"/>
  </r>
  <r>
    <x v="768"/>
    <x v="936"/>
    <s v="Environmental Conservation,  Department of"/>
    <n v="0"/>
    <n v="15.53"/>
  </r>
  <r>
    <x v="768"/>
    <x v="936"/>
    <s v="Legislature - Assembly"/>
    <n v="54746.89"/>
    <n v="1146700.93"/>
  </r>
  <r>
    <x v="768"/>
    <x v="936"/>
    <s v="Education Department, State"/>
    <n v="79662.02"/>
    <n v="143963.07"/>
  </r>
  <r>
    <x v="768"/>
    <x v="936"/>
    <s v="People with Developmental Disabilities, Office For"/>
    <n v="74450.66"/>
    <n v="165438.42000000001"/>
  </r>
  <r>
    <x v="768"/>
    <x v="936"/>
    <s v="Executive Office of Lieutenant Governor"/>
    <n v="7009"/>
    <n v="17407.7"/>
  </r>
  <r>
    <x v="768"/>
    <x v="936"/>
    <s v="State University of New York"/>
    <n v="937677.08"/>
    <n v="2677233.41"/>
  </r>
  <r>
    <x v="768"/>
    <x v="936"/>
    <s v="Unified Courts System - Courts of Original Jurisdiction"/>
    <n v="51633.46"/>
    <n v="191514.79"/>
  </r>
  <r>
    <x v="768"/>
    <x v="936"/>
    <s v="Taxation and Finance, Department of"/>
    <n v="56430.63"/>
    <n v="555846.56999999995"/>
  </r>
  <r>
    <x v="768"/>
    <x v="936"/>
    <s v="City University of New York"/>
    <n v="1263.5999999999999"/>
    <n v="12693.53"/>
  </r>
  <r>
    <x v="768"/>
    <x v="936"/>
    <s v="Criminal Justice Services, Division of"/>
    <n v="0"/>
    <n v="103816.6"/>
  </r>
  <r>
    <x v="769"/>
    <x v="937"/>
    <s v="Transportation, Department of"/>
    <n v="0"/>
    <n v="1607.61"/>
  </r>
  <r>
    <x v="770"/>
    <x v="938"/>
    <s v="General Services, Office of"/>
    <n v="834042.61"/>
    <n v="1326741.8"/>
  </r>
  <r>
    <x v="771"/>
    <x v="939"/>
    <s v="State University of New York"/>
    <n v="0"/>
    <n v="240505.58"/>
  </r>
  <r>
    <x v="771"/>
    <x v="939"/>
    <s v="Corrections and Community Supervision, Department of"/>
    <n v="397760.6"/>
    <n v="397760.6"/>
  </r>
  <r>
    <x v="771"/>
    <x v="939"/>
    <s v="Parks, Recreation and Historic Preservation, Office of"/>
    <n v="61085.3"/>
    <n v="246360.1"/>
  </r>
  <r>
    <x v="771"/>
    <x v="939"/>
    <s v="State Comptroller, Office of the"/>
    <n v="0"/>
    <n v="59570.1"/>
  </r>
  <r>
    <x v="771"/>
    <x v="939"/>
    <s v="Labor, Department of"/>
    <n v="0"/>
    <n v="14089"/>
  </r>
  <r>
    <x v="771"/>
    <x v="939"/>
    <s v="Homeland Security and Emergency Services, Office of"/>
    <n v="0"/>
    <n v="116895.5"/>
  </r>
  <r>
    <x v="771"/>
    <x v="939"/>
    <s v="Environmental Conservation,  Department of"/>
    <n v="318276.5"/>
    <n v="780991.61"/>
  </r>
  <r>
    <x v="771"/>
    <x v="939"/>
    <s v="City University of New York"/>
    <n v="0"/>
    <n v="71338.8"/>
  </r>
  <r>
    <x v="771"/>
    <x v="939"/>
    <s v="Mental Health, Office of"/>
    <n v="0"/>
    <n v="146061.25"/>
  </r>
  <r>
    <x v="771"/>
    <x v="939"/>
    <s v="General Services, Office of"/>
    <n v="167304.1"/>
    <n v="223889.15"/>
  </r>
  <r>
    <x v="771"/>
    <x v="939"/>
    <s v="Transportation, Department of"/>
    <n v="3082215.15"/>
    <n v="7411001.8300000001"/>
  </r>
  <r>
    <x v="771"/>
    <x v="940"/>
    <s v="Transportation, Department of"/>
    <n v="0"/>
    <n v="2480049.02"/>
  </r>
  <r>
    <x v="771"/>
    <x v="940"/>
    <s v="State University of New York"/>
    <n v="0"/>
    <n v="64668.75"/>
  </r>
  <r>
    <x v="771"/>
    <x v="940"/>
    <s v="Parks, Recreation and Historic Preservation, Office of"/>
    <n v="0"/>
    <n v="335070.03999999998"/>
  </r>
  <r>
    <x v="771"/>
    <x v="940"/>
    <s v="Corrections and Community Supervision, Department of"/>
    <n v="0"/>
    <n v="27325.02"/>
  </r>
  <r>
    <x v="771"/>
    <x v="940"/>
    <s v="City University of New York"/>
    <n v="33525.4"/>
    <n v="57630.18"/>
  </r>
  <r>
    <x v="771"/>
    <x v="940"/>
    <s v="Children and Family Services, Office of"/>
    <n v="175265.76"/>
    <n v="456952.62"/>
  </r>
  <r>
    <x v="771"/>
    <x v="940"/>
    <s v="Attorney General, Office of the"/>
    <n v="0"/>
    <n v="55580.56"/>
  </r>
  <r>
    <x v="771"/>
    <x v="940"/>
    <s v="Environmental Conservation,  Department of"/>
    <n v="0"/>
    <n v="211201.16"/>
  </r>
  <r>
    <x v="771"/>
    <x v="940"/>
    <s v="State Police, Division of"/>
    <n v="28114.66"/>
    <n v="2047984.45"/>
  </r>
  <r>
    <x v="771"/>
    <x v="941"/>
    <s v="Mental Health, Office of"/>
    <n v="34699.730000000003"/>
    <n v="87754.86"/>
  </r>
  <r>
    <x v="771"/>
    <x v="941"/>
    <s v="Military and Naval Affairs, Division of"/>
    <n v="65868.03"/>
    <n v="65868.03"/>
  </r>
  <r>
    <x v="771"/>
    <x v="941"/>
    <s v="Environmental Conservation,  Department of"/>
    <n v="46951.65"/>
    <n v="46951.65"/>
  </r>
  <r>
    <x v="771"/>
    <x v="941"/>
    <s v="Children and Family Services, Office of"/>
    <n v="198435.47"/>
    <n v="198435.47"/>
  </r>
  <r>
    <x v="771"/>
    <x v="941"/>
    <s v="State University of New York"/>
    <n v="0"/>
    <n v="78171.02"/>
  </r>
  <r>
    <x v="771"/>
    <x v="941"/>
    <s v="City University of New York"/>
    <n v="0"/>
    <n v="46757.84"/>
  </r>
  <r>
    <x v="771"/>
    <x v="941"/>
    <s v="State Comptroller, Office of the"/>
    <n v="0"/>
    <n v="45192.18"/>
  </r>
  <r>
    <x v="771"/>
    <x v="941"/>
    <s v="Corrections and Community Supervision, Department of"/>
    <n v="82626.559999999998"/>
    <n v="82626.559999999998"/>
  </r>
  <r>
    <x v="772"/>
    <x v="942"/>
    <s v="Parks, Recreation and Historic Preservation, Office of"/>
    <n v="0"/>
    <n v="685.5"/>
  </r>
  <r>
    <x v="772"/>
    <x v="942"/>
    <s v="Environmental Conservation,  Department of"/>
    <n v="8458.94"/>
    <n v="15082.69"/>
  </r>
  <r>
    <x v="772"/>
    <x v="942"/>
    <s v="Transportation, Department of"/>
    <n v="24616.98"/>
    <n v="99926.35"/>
  </r>
  <r>
    <x v="773"/>
    <x v="943"/>
    <s v="Corrections and Community Supervision, Department of"/>
    <n v="3389.6"/>
    <n v="3389.6"/>
  </r>
  <r>
    <x v="774"/>
    <x v="944"/>
    <s v="Transportation, Department of"/>
    <n v="7454.16"/>
    <n v="40509.050000000003"/>
  </r>
  <r>
    <x v="775"/>
    <x v="945"/>
    <s v="Transportation, Department of"/>
    <n v="15988.35"/>
    <n v="111532.68"/>
  </r>
  <r>
    <x v="775"/>
    <x v="945"/>
    <s v="Education Department, State"/>
    <n v="14725"/>
    <n v="14948"/>
  </r>
  <r>
    <x v="775"/>
    <x v="945"/>
    <s v="Parks, Recreation and Historic Preservation, Office of"/>
    <n v="0"/>
    <n v="32441.18"/>
  </r>
  <r>
    <x v="775"/>
    <x v="945"/>
    <s v="State University of New York"/>
    <n v="0"/>
    <n v="19203.86"/>
  </r>
  <r>
    <x v="775"/>
    <x v="945"/>
    <s v="Health, Department of"/>
    <n v="0"/>
    <n v="3560"/>
  </r>
  <r>
    <x v="775"/>
    <x v="945"/>
    <s v="Workers' Compensation Board"/>
    <n v="0"/>
    <n v="11636.08"/>
  </r>
  <r>
    <x v="775"/>
    <x v="945"/>
    <s v="Information Technology Services, Office of"/>
    <n v="23784.73"/>
    <n v="80184.63"/>
  </r>
  <r>
    <x v="775"/>
    <x v="945"/>
    <s v="Unified Courts System - Courts of Original Jurisdiction"/>
    <n v="0"/>
    <n v="1250.72"/>
  </r>
  <r>
    <x v="775"/>
    <x v="945"/>
    <s v="Corrections and Community Supervision, Department of"/>
    <n v="71900.399999999994"/>
    <n v="134565.6"/>
  </r>
  <r>
    <x v="775"/>
    <x v="945"/>
    <s v="Attorney General, Office of the"/>
    <n v="17223.560000000001"/>
    <n v="37665.78"/>
  </r>
  <r>
    <x v="775"/>
    <x v="945"/>
    <s v="Alcoholism and Substance Abuse Services, Office of"/>
    <n v="0"/>
    <n v="8032.2"/>
  </r>
  <r>
    <x v="775"/>
    <x v="945"/>
    <s v="People with Developmental Disabilities, Office For"/>
    <n v="0"/>
    <n v="23984.19"/>
  </r>
  <r>
    <x v="775"/>
    <x v="945"/>
    <s v="Mental Health, Office of"/>
    <n v="189730.26"/>
    <n v="1495224.27"/>
  </r>
  <r>
    <x v="775"/>
    <x v="945"/>
    <s v="State Police, Division of"/>
    <n v="0"/>
    <n v="83460.320000000007"/>
  </r>
  <r>
    <x v="776"/>
    <x v="946"/>
    <s v="Labor, Department of"/>
    <n v="0"/>
    <n v="148.4"/>
  </r>
  <r>
    <x v="776"/>
    <x v="946"/>
    <s v="Environmental Conservation,  Department of"/>
    <n v="0"/>
    <n v="9343.6"/>
  </r>
  <r>
    <x v="777"/>
    <x v="947"/>
    <s v="Health, Department of"/>
    <n v="2609.85"/>
    <n v="2609.85"/>
  </r>
  <r>
    <x v="777"/>
    <x v="947"/>
    <s v="People with Developmental Disabilities, Office For"/>
    <n v="11300.36"/>
    <n v="11300.36"/>
  </r>
  <r>
    <x v="778"/>
    <x v="948"/>
    <s v="Taxation and Finance, Department of"/>
    <n v="122774.85"/>
    <n v="122774.85"/>
  </r>
  <r>
    <x v="779"/>
    <x v="949"/>
    <s v="Health, Department of"/>
    <n v="214.39"/>
    <n v="214.39"/>
  </r>
  <r>
    <x v="779"/>
    <x v="949"/>
    <s v="Mental Health, Office of"/>
    <n v="841.28"/>
    <n v="841.28"/>
  </r>
  <r>
    <x v="779"/>
    <x v="949"/>
    <s v="Children and Family Services, Office of"/>
    <n v="403.46"/>
    <n v="615.70000000000005"/>
  </r>
  <r>
    <x v="780"/>
    <x v="950"/>
    <s v="State Comptroller, Office of the"/>
    <n v="1254"/>
    <n v="1254"/>
  </r>
  <r>
    <x v="780"/>
    <x v="950"/>
    <s v="Transportation, Department of"/>
    <n v="0"/>
    <n v="47.28"/>
  </r>
  <r>
    <x v="780"/>
    <x v="950"/>
    <s v="State University of New York"/>
    <n v="15125.4"/>
    <n v="15125.4"/>
  </r>
  <r>
    <x v="780"/>
    <x v="950"/>
    <s v="Environmental Conservation,  Department of"/>
    <n v="65.58"/>
    <n v="65.58"/>
  </r>
  <r>
    <x v="780"/>
    <x v="950"/>
    <s v="Corrections and Community Supervision, Department of"/>
    <n v="213.26"/>
    <n v="498.51"/>
  </r>
  <r>
    <x v="781"/>
    <x v="951"/>
    <s v="Environmental Conservation,  Department of"/>
    <n v="1580"/>
    <n v="6746.8"/>
  </r>
  <r>
    <x v="781"/>
    <x v="951"/>
    <s v="Corrections and Community Supervision, Department of"/>
    <n v="134772.29999999999"/>
    <n v="389588.71"/>
  </r>
  <r>
    <x v="781"/>
    <x v="951"/>
    <s v="State Police, Division of"/>
    <n v="563270.65"/>
    <n v="1013065.25"/>
  </r>
  <r>
    <x v="781"/>
    <x v="951"/>
    <s v="Parks, Recreation and Historic Preservation, Office of"/>
    <n v="0"/>
    <n v="5977.15"/>
  </r>
  <r>
    <x v="781"/>
    <x v="951"/>
    <s v="Unified Court System - Office of Court Administration"/>
    <n v="61368.1"/>
    <n v="96262.95"/>
  </r>
  <r>
    <x v="781"/>
    <x v="951"/>
    <s v="Justice Center for the Protection of People with Special Needs"/>
    <n v="953.76"/>
    <n v="953.76"/>
  </r>
  <r>
    <x v="781"/>
    <x v="951"/>
    <s v="State University of New York"/>
    <n v="5248.44"/>
    <n v="5248.44"/>
  </r>
  <r>
    <x v="781"/>
    <x v="952"/>
    <s v="Unified Court System - Office of Court Administration"/>
    <n v="1313510.8"/>
    <n v="1569379.6"/>
  </r>
  <r>
    <x v="781"/>
    <x v="952"/>
    <s v="Military and Naval Affairs, Division of"/>
    <n v="303888"/>
    <n v="303888"/>
  </r>
  <r>
    <x v="781"/>
    <x v="952"/>
    <s v="Unified Courts System - Courts of Original Jurisdiction"/>
    <n v="991.2"/>
    <n v="991.2"/>
  </r>
  <r>
    <x v="781"/>
    <x v="952"/>
    <s v="Corrections and Community Supervision, Department of"/>
    <n v="303620"/>
    <n v="303620"/>
  </r>
  <r>
    <x v="781"/>
    <x v="952"/>
    <s v="State University of New York"/>
    <n v="13218.8"/>
    <n v="13218.8"/>
  </r>
  <r>
    <x v="781"/>
    <x v="952"/>
    <s v="State Police, Division of"/>
    <n v="604228.69999999995"/>
    <n v="1461519.22"/>
  </r>
  <r>
    <x v="782"/>
    <x v="953"/>
    <s v="State University of New York"/>
    <n v="20512.57"/>
    <n v="59973.05"/>
  </r>
  <r>
    <x v="782"/>
    <x v="953"/>
    <s v="City University of New York"/>
    <n v="0"/>
    <n v="5001.6000000000004"/>
  </r>
  <r>
    <x v="782"/>
    <x v="953"/>
    <s v="Legislature - Assembly"/>
    <n v="1090.27"/>
    <n v="1090.27"/>
  </r>
  <r>
    <x v="782"/>
    <x v="953"/>
    <s v="Unified Court System - Appellate"/>
    <n v="357.3"/>
    <n v="357.3"/>
  </r>
  <r>
    <x v="782"/>
    <x v="953"/>
    <s v="Attorney General, Office of the"/>
    <n v="872"/>
    <n v="872"/>
  </r>
  <r>
    <x v="782"/>
    <x v="953"/>
    <s v="Unified Courts System - Courts of Original Jurisdiction"/>
    <n v="2717.96"/>
    <n v="4006.19"/>
  </r>
  <r>
    <x v="782"/>
    <x v="953"/>
    <s v="Health, Department of"/>
    <n v="0"/>
    <n v="1417.2"/>
  </r>
  <r>
    <x v="783"/>
    <x v="954"/>
    <s v="Environmental Conservation,  Department of"/>
    <n v="37896.51"/>
    <n v="89050.42"/>
  </r>
  <r>
    <x v="783"/>
    <x v="954"/>
    <s v="State Police, Division of"/>
    <n v="1026.56"/>
    <n v="6099.91"/>
  </r>
  <r>
    <x v="783"/>
    <x v="954"/>
    <s v="Labor, Department of"/>
    <n v="854.86"/>
    <n v="854.86"/>
  </r>
  <r>
    <x v="784"/>
    <x v="955"/>
    <s v="Children and Family Services, Office of"/>
    <n v="428.88"/>
    <n v="428.88"/>
  </r>
  <r>
    <x v="784"/>
    <x v="955"/>
    <s v="Environmental Conservation,  Department of"/>
    <n v="6721.48"/>
    <n v="6721.48"/>
  </r>
  <r>
    <x v="784"/>
    <x v="955"/>
    <s v="State University of New York"/>
    <n v="24436.28"/>
    <n v="30772.78"/>
  </r>
  <r>
    <x v="784"/>
    <x v="955"/>
    <s v="Mental Health, Office of"/>
    <n v="17446.8"/>
    <n v="33197.199999999997"/>
  </r>
  <r>
    <x v="784"/>
    <x v="955"/>
    <s v="Transportation, Department of"/>
    <n v="0"/>
    <n v="8256.33"/>
  </r>
  <r>
    <x v="784"/>
    <x v="955"/>
    <s v="City University of New York"/>
    <n v="5214.12"/>
    <n v="6339.12"/>
  </r>
  <r>
    <x v="784"/>
    <x v="955"/>
    <s v="Unified Court System - Office of Court Administration"/>
    <n v="6776.77"/>
    <n v="6776.77"/>
  </r>
  <r>
    <x v="784"/>
    <x v="955"/>
    <s v="State Police, Division of"/>
    <n v="0"/>
    <n v="3155.4"/>
  </r>
  <r>
    <x v="784"/>
    <x v="956"/>
    <s v="Military and Naval Affairs, Division of"/>
    <n v="2845.44"/>
    <n v="2845.44"/>
  </r>
  <r>
    <x v="784"/>
    <x v="956"/>
    <s v="Transportation, Department of"/>
    <n v="497.22"/>
    <n v="497.22"/>
  </r>
  <r>
    <x v="784"/>
    <x v="956"/>
    <s v="State Comptroller, Office of the"/>
    <n v="1447.1"/>
    <n v="1447.1"/>
  </r>
  <r>
    <x v="784"/>
    <x v="956"/>
    <s v="Unified Court System - Office of Court Administration"/>
    <n v="13959.88"/>
    <n v="42232.88"/>
  </r>
  <r>
    <x v="784"/>
    <x v="956"/>
    <s v="State University of New York"/>
    <n v="13608.44"/>
    <n v="29367.38"/>
  </r>
  <r>
    <x v="784"/>
    <x v="956"/>
    <s v="Labor, Department of"/>
    <n v="0"/>
    <n v="605.24"/>
  </r>
  <r>
    <x v="784"/>
    <x v="957"/>
    <s v="City University of New York"/>
    <n v="0"/>
    <n v="154.41999999999999"/>
  </r>
  <r>
    <x v="785"/>
    <x v="958"/>
    <s v="People with Developmental Disabilities, Office For"/>
    <n v="0"/>
    <n v="3762"/>
  </r>
  <r>
    <x v="785"/>
    <x v="958"/>
    <s v="Health, Department of"/>
    <n v="0"/>
    <n v="6500691.9100000001"/>
  </r>
  <r>
    <x v="785"/>
    <x v="958"/>
    <s v="Children and Family Services, Office of"/>
    <n v="0"/>
    <n v="139.78"/>
  </r>
  <r>
    <x v="785"/>
    <x v="958"/>
    <s v="Environmental Conservation,  Department of"/>
    <n v="0"/>
    <n v="28.73"/>
  </r>
  <r>
    <x v="785"/>
    <x v="958"/>
    <s v="State University of New York"/>
    <n v="171779.9"/>
    <n v="878264.83"/>
  </r>
  <r>
    <x v="785"/>
    <x v="958"/>
    <s v="Corrections and Community Supervision, Department of"/>
    <n v="0"/>
    <n v="453403"/>
  </r>
  <r>
    <x v="785"/>
    <x v="958"/>
    <s v="Mental Health, Office of"/>
    <n v="15264.74"/>
    <n v="58156.06"/>
  </r>
  <r>
    <x v="785"/>
    <x v="958"/>
    <s v="City University of New York"/>
    <n v="0"/>
    <n v="38.770000000000003"/>
  </r>
  <r>
    <x v="786"/>
    <x v="959"/>
    <s v="State University of New York"/>
    <n v="59705.2"/>
    <n v="104360.2"/>
  </r>
  <r>
    <x v="786"/>
    <x v="959"/>
    <s v="Mental Health, Office of"/>
    <n v="57064.24"/>
    <n v="82646.81"/>
  </r>
  <r>
    <x v="786"/>
    <x v="959"/>
    <s v="Motor Vehicles, Department of"/>
    <n v="0"/>
    <n v="7979.32"/>
  </r>
  <r>
    <x v="786"/>
    <x v="959"/>
    <s v="Unified Court System - Appellate"/>
    <n v="943.67"/>
    <n v="4207.24"/>
  </r>
  <r>
    <x v="787"/>
    <x v="960"/>
    <s v="Mental Health, Office of"/>
    <n v="11959.84"/>
    <n v="11959.84"/>
  </r>
  <r>
    <x v="788"/>
    <x v="961"/>
    <s v="State University of New York"/>
    <n v="28399.48"/>
    <n v="28399.48"/>
  </r>
  <r>
    <x v="788"/>
    <x v="961"/>
    <s v="State Comptroller, Office of the"/>
    <n v="2131.35"/>
    <n v="7336.02"/>
  </r>
  <r>
    <x v="788"/>
    <x v="961"/>
    <s v="Information Technology Services, Office of"/>
    <n v="343288.42"/>
    <n v="485419.38"/>
  </r>
  <r>
    <x v="788"/>
    <x v="961"/>
    <s v="Alcoholism and Substance Abuse Services, Office of"/>
    <n v="26286.7"/>
    <n v="49716.65"/>
  </r>
  <r>
    <x v="788"/>
    <x v="961"/>
    <s v="Transportation, Department of"/>
    <n v="13458.39"/>
    <n v="64004.43"/>
  </r>
  <r>
    <x v="788"/>
    <x v="961"/>
    <s v="Health, Department of"/>
    <n v="347213.12"/>
    <n v="381906.88"/>
  </r>
  <r>
    <x v="788"/>
    <x v="961"/>
    <s v="Labor, Department of"/>
    <n v="16494.689999999999"/>
    <n v="16494.689999999999"/>
  </r>
  <r>
    <x v="788"/>
    <x v="961"/>
    <s v="Unified Court System - Office of Court Administration"/>
    <n v="95229.73"/>
    <n v="169722.81"/>
  </r>
  <r>
    <x v="788"/>
    <x v="961"/>
    <s v="Aging, State Office for the"/>
    <n v="12232.65"/>
    <n v="12232.65"/>
  </r>
  <r>
    <x v="788"/>
    <x v="961"/>
    <s v="Education Department, State"/>
    <n v="4340"/>
    <n v="4340"/>
  </r>
  <r>
    <x v="788"/>
    <x v="961"/>
    <s v="Financial Services, Department of"/>
    <n v="7167.35"/>
    <n v="10702.02"/>
  </r>
  <r>
    <x v="789"/>
    <x v="962"/>
    <s v="Children and Family Services, Office of"/>
    <n v="18500.150000000001"/>
    <n v="26583.15"/>
  </r>
  <r>
    <x v="789"/>
    <x v="962"/>
    <s v="Corrections and Community Supervision, Department of"/>
    <n v="1237996.7"/>
    <n v="2710453.75"/>
  </r>
  <r>
    <x v="790"/>
    <x v="963"/>
    <s v="State University of New York"/>
    <n v="300917.83"/>
    <n v="400382.18"/>
  </r>
  <r>
    <x v="790"/>
    <x v="963"/>
    <s v="People with Developmental Disabilities, Office For"/>
    <n v="48306.33"/>
    <n v="48306.33"/>
  </r>
  <r>
    <x v="790"/>
    <x v="963"/>
    <s v="Legislature - Assembly"/>
    <n v="258.5"/>
    <n v="258.5"/>
  </r>
  <r>
    <x v="790"/>
    <x v="963"/>
    <s v="Mental Health, Office of"/>
    <n v="23644.799999999999"/>
    <n v="23644.799999999999"/>
  </r>
  <r>
    <x v="791"/>
    <x v="964"/>
    <s v="General Services, Office of"/>
    <n v="437797.42"/>
    <n v="437797.42"/>
  </r>
  <r>
    <x v="792"/>
    <x v="965"/>
    <s v="Transportation, Department of"/>
    <n v="43094.62"/>
    <n v="43094.62"/>
  </r>
  <r>
    <x v="793"/>
    <x v="966"/>
    <s v="City University of New York"/>
    <n v="399148"/>
    <n v="831437.76"/>
  </r>
  <r>
    <x v="793"/>
    <x v="966"/>
    <s v="Alcoholism and Substance Abuse Services, Office of"/>
    <n v="0"/>
    <n v="6525.5"/>
  </r>
  <r>
    <x v="794"/>
    <x v="967"/>
    <s v="Correctional Services, Department of (Corcraft)"/>
    <n v="0"/>
    <n v="229028.93"/>
  </r>
  <r>
    <x v="795"/>
    <x v="968"/>
    <s v="Children and Family Services, Office of"/>
    <n v="23721.54"/>
    <n v="39911.32"/>
  </r>
  <r>
    <x v="796"/>
    <x v="969"/>
    <s v="Education Department, State"/>
    <n v="0"/>
    <n v="1645000"/>
  </r>
  <r>
    <x v="797"/>
    <x v="179"/>
    <s v="City University of New York"/>
    <n v="26460"/>
    <n v="26460"/>
  </r>
  <r>
    <x v="798"/>
    <x v="970"/>
    <s v="Transportation, Department of"/>
    <n v="0"/>
    <n v="606.5"/>
  </r>
  <r>
    <x v="798"/>
    <x v="970"/>
    <s v="City University of New York"/>
    <n v="5223.8100000000004"/>
    <n v="19472.73"/>
  </r>
  <r>
    <x v="798"/>
    <x v="970"/>
    <s v="Corrections and Community Supervision, Department of"/>
    <n v="0"/>
    <n v="139"/>
  </r>
  <r>
    <x v="798"/>
    <x v="970"/>
    <s v="State University of New York"/>
    <n v="3539.12"/>
    <n v="83341.14"/>
  </r>
  <r>
    <x v="799"/>
    <x v="971"/>
    <s v="Corrections and Community Supervision, Department of"/>
    <n v="0"/>
    <n v="1754.13"/>
  </r>
  <r>
    <x v="799"/>
    <x v="971"/>
    <s v="Children and Family Services, Office of"/>
    <n v="0"/>
    <n v="2034.35"/>
  </r>
  <r>
    <x v="799"/>
    <x v="971"/>
    <s v="City University of New York"/>
    <n v="44.61"/>
    <n v="4947.67"/>
  </r>
  <r>
    <x v="799"/>
    <x v="972"/>
    <s v="Corrections and Community Supervision, Department of"/>
    <n v="0"/>
    <n v="1974.31"/>
  </r>
  <r>
    <x v="799"/>
    <x v="973"/>
    <s v="City University of New York"/>
    <n v="3139.03"/>
    <n v="7179.45"/>
  </r>
  <r>
    <x v="799"/>
    <x v="973"/>
    <s v="Children and Family Services, Office of"/>
    <n v="469.92"/>
    <n v="1134.48"/>
  </r>
  <r>
    <x v="800"/>
    <x v="974"/>
    <s v="Transportation, Department of"/>
    <n v="127008.78"/>
    <n v="127008.78"/>
  </r>
  <r>
    <x v="801"/>
    <x v="975"/>
    <s v="Transportation, Department of"/>
    <n v="1365.84"/>
    <n v="1365.84"/>
  </r>
  <r>
    <x v="801"/>
    <x v="975"/>
    <s v="Unified Court System - Appellate"/>
    <n v="0"/>
    <n v="12257.02"/>
  </r>
  <r>
    <x v="801"/>
    <x v="975"/>
    <s v="Unified Courts System - Courts of Original Jurisdiction"/>
    <n v="5052.1400000000003"/>
    <n v="10360.65"/>
  </r>
  <r>
    <x v="801"/>
    <x v="975"/>
    <s v="State University of New York"/>
    <n v="460154.71"/>
    <n v="768549.58"/>
  </r>
  <r>
    <x v="801"/>
    <x v="975"/>
    <s v="City University of New York"/>
    <n v="8030.44"/>
    <n v="44979.9"/>
  </r>
  <r>
    <x v="802"/>
    <x v="976"/>
    <s v="Corrections and Community Supervision, Department of"/>
    <n v="0"/>
    <n v="9456.35"/>
  </r>
  <r>
    <x v="802"/>
    <x v="976"/>
    <s v="Unified Court System - Office of Court Administration"/>
    <n v="0"/>
    <n v="2601.4"/>
  </r>
  <r>
    <x v="803"/>
    <x v="977"/>
    <s v="Motor Vehicles, Department of"/>
    <n v="0"/>
    <n v="20698.310000000001"/>
  </r>
  <r>
    <x v="803"/>
    <x v="977"/>
    <s v="State University of New York"/>
    <n v="4044.5"/>
    <n v="4044.5"/>
  </r>
  <r>
    <x v="803"/>
    <x v="978"/>
    <s v="State University of New York"/>
    <n v="569.25"/>
    <n v="569.25"/>
  </r>
  <r>
    <x v="803"/>
    <x v="978"/>
    <s v="Health, Department of"/>
    <n v="88452.75"/>
    <n v="88452.75"/>
  </r>
  <r>
    <x v="803"/>
    <x v="978"/>
    <s v="City University of New York"/>
    <n v="0"/>
    <n v="13680"/>
  </r>
  <r>
    <x v="803"/>
    <x v="978"/>
    <s v="Motor Vehicles, Department of"/>
    <n v="0"/>
    <n v="4577.12"/>
  </r>
  <r>
    <x v="803"/>
    <x v="978"/>
    <s v="Transportation, Department of"/>
    <n v="1072152.42"/>
    <n v="1289757.42"/>
  </r>
  <r>
    <x v="804"/>
    <x v="979"/>
    <s v="Agriculture and Markets, Department of"/>
    <n v="429261.42"/>
    <n v="1436105.66"/>
  </r>
  <r>
    <x v="804"/>
    <x v="979"/>
    <s v="Children and Family Services, Office of"/>
    <n v="18818.310000000001"/>
    <n v="24025.19"/>
  </r>
  <r>
    <x v="804"/>
    <x v="979"/>
    <s v="Health, Department of"/>
    <n v="244553.32"/>
    <n v="1049003.57"/>
  </r>
  <r>
    <x v="804"/>
    <x v="979"/>
    <s v="Corrections and Community Supervision, Department of"/>
    <n v="179127.07"/>
    <n v="986166.85"/>
  </r>
  <r>
    <x v="804"/>
    <x v="979"/>
    <s v="Motor Vehicles, Department of"/>
    <n v="17500.13"/>
    <n v="18578.14"/>
  </r>
  <r>
    <x v="804"/>
    <x v="979"/>
    <s v="Homeland Security and Emergency Services, Office of"/>
    <n v="134073.43"/>
    <n v="627733.59"/>
  </r>
  <r>
    <x v="804"/>
    <x v="979"/>
    <s v="Labor, Department of"/>
    <n v="183284.46"/>
    <n v="874687.74"/>
  </r>
  <r>
    <x v="804"/>
    <x v="979"/>
    <s v="State Comptroller, Office of the"/>
    <n v="0"/>
    <n v="81.650000000000006"/>
  </r>
  <r>
    <x v="804"/>
    <x v="979"/>
    <s v="Workers' Compensation Board"/>
    <n v="408566.6"/>
    <n v="2230837.5299999998"/>
  </r>
  <r>
    <x v="804"/>
    <x v="979"/>
    <s v="Transportation, Department of"/>
    <n v="312097.68"/>
    <n v="1196231.31"/>
  </r>
  <r>
    <x v="804"/>
    <x v="979"/>
    <s v="General Services, Office of"/>
    <n v="1994641.28"/>
    <n v="8153492.79"/>
  </r>
  <r>
    <x v="804"/>
    <x v="979"/>
    <s v="Military and Naval Affairs, Division of"/>
    <n v="411802.18"/>
    <n v="1306701.44"/>
  </r>
  <r>
    <x v="804"/>
    <x v="979"/>
    <s v="Mental Health, Office of"/>
    <n v="198558.34"/>
    <n v="739677.12"/>
  </r>
  <r>
    <x v="804"/>
    <x v="979"/>
    <s v="Education Department, State"/>
    <n v="0"/>
    <n v="52411.94"/>
  </r>
  <r>
    <x v="804"/>
    <x v="979"/>
    <s v="Temporary and Disability Assistance, Office of"/>
    <n v="298201.96000000002"/>
    <n v="1482576.66"/>
  </r>
  <r>
    <x v="804"/>
    <x v="979"/>
    <s v="State University of New York"/>
    <n v="5182693.1399999997"/>
    <n v="14027744.199999999"/>
  </r>
  <r>
    <x v="805"/>
    <x v="980"/>
    <s v="State University of New York"/>
    <n v="0"/>
    <n v="123606.08"/>
  </r>
  <r>
    <x v="805"/>
    <x v="980"/>
    <s v="Unified Courts System - Courts of Original Jurisdiction"/>
    <n v="0"/>
    <n v="12607.7"/>
  </r>
  <r>
    <x v="806"/>
    <x v="981"/>
    <s v="Criminal Justice Services, Division of"/>
    <n v="97555"/>
    <n v="97555"/>
  </r>
  <r>
    <x v="806"/>
    <x v="981"/>
    <s v="State Police, Division of"/>
    <n v="876251.96"/>
    <n v="1749195.5"/>
  </r>
  <r>
    <x v="807"/>
    <x v="982"/>
    <s v="State University of New York"/>
    <n v="208731.6"/>
    <n v="219970.3"/>
  </r>
  <r>
    <x v="808"/>
    <x v="983"/>
    <s v="Environmental Conservation,  Department of"/>
    <n v="0"/>
    <n v="53.92"/>
  </r>
  <r>
    <x v="808"/>
    <x v="983"/>
    <s v="Transportation, Department of"/>
    <n v="23116.94"/>
    <n v="36834.089999999997"/>
  </r>
  <r>
    <x v="808"/>
    <x v="984"/>
    <s v="Transportation, Department of"/>
    <n v="794327.21"/>
    <n v="794327.21"/>
  </r>
  <r>
    <x v="808"/>
    <x v="984"/>
    <s v="Parks, Recreation and Historic Preservation, Office of"/>
    <n v="349105.61"/>
    <n v="349105.61"/>
  </r>
  <r>
    <x v="809"/>
    <x v="985"/>
    <s v="Correction, State Commission of"/>
    <n v="10093"/>
    <n v="10093"/>
  </r>
  <r>
    <x v="809"/>
    <x v="985"/>
    <s v="City University of New York"/>
    <n v="9839.8799999999992"/>
    <n v="9839.8799999999992"/>
  </r>
  <r>
    <x v="809"/>
    <x v="985"/>
    <s v="Board of Elections"/>
    <n v="0"/>
    <n v="18689.66"/>
  </r>
  <r>
    <x v="809"/>
    <x v="985"/>
    <s v="Justice Center for the Protection of People with Special Needs"/>
    <n v="7212.28"/>
    <n v="54684.28"/>
  </r>
  <r>
    <x v="809"/>
    <x v="985"/>
    <s v="Alcoholism and Substance Abuse Services, Office of"/>
    <n v="0"/>
    <n v="8246.25"/>
  </r>
  <r>
    <x v="809"/>
    <x v="985"/>
    <s v="State Comptroller, Office of the"/>
    <n v="3792.51"/>
    <n v="8192.01"/>
  </r>
  <r>
    <x v="809"/>
    <x v="985"/>
    <s v="State University of New York"/>
    <n v="52463.87"/>
    <n v="97470.26"/>
  </r>
  <r>
    <x v="809"/>
    <x v="985"/>
    <s v="Unified Court System - Office of Court Administration"/>
    <n v="10812.68"/>
    <n v="14036.68"/>
  </r>
  <r>
    <x v="809"/>
    <x v="985"/>
    <s v="Attorney General, Office of the"/>
    <n v="1625"/>
    <n v="1625"/>
  </r>
  <r>
    <x v="809"/>
    <x v="985"/>
    <s v="Health, Department of"/>
    <n v="6448.5"/>
    <n v="6448.5"/>
  </r>
  <r>
    <x v="809"/>
    <x v="985"/>
    <s v="State Police, Division of"/>
    <n v="10495.37"/>
    <n v="10495.37"/>
  </r>
  <r>
    <x v="809"/>
    <x v="985"/>
    <s v="Motor Vehicles, Department of"/>
    <n v="7648.5"/>
    <n v="7648.5"/>
  </r>
  <r>
    <x v="809"/>
    <x v="985"/>
    <s v="Information Technology Services, Office of"/>
    <n v="4947.75"/>
    <n v="4947.75"/>
  </r>
  <r>
    <x v="809"/>
    <x v="985"/>
    <s v="Transportation, Department of"/>
    <n v="1784.25"/>
    <n v="1784.25"/>
  </r>
  <r>
    <x v="809"/>
    <x v="985"/>
    <s v="General Services, Office of"/>
    <n v="19206"/>
    <n v="19206"/>
  </r>
  <r>
    <x v="809"/>
    <x v="986"/>
    <s v="Parks, Recreation and Historic Preservation, Office of"/>
    <n v="0"/>
    <n v="47189.5"/>
  </r>
  <r>
    <x v="809"/>
    <x v="986"/>
    <s v="Public Service, Department of"/>
    <n v="0"/>
    <n v="4492"/>
  </r>
  <r>
    <x v="809"/>
    <x v="986"/>
    <s v="Health, Department of"/>
    <n v="0"/>
    <n v="6705.13"/>
  </r>
  <r>
    <x v="809"/>
    <x v="986"/>
    <s v="State University of New York"/>
    <n v="0"/>
    <n v="30372.83"/>
  </r>
  <r>
    <x v="809"/>
    <x v="986"/>
    <s v="Education Department, State"/>
    <n v="7911.5"/>
    <n v="7911.5"/>
  </r>
  <r>
    <x v="810"/>
    <x v="987"/>
    <s v="Attorney General, Office of the"/>
    <n v="2756.55"/>
    <n v="2756.55"/>
  </r>
  <r>
    <x v="810"/>
    <x v="987"/>
    <s v="City University of New York"/>
    <n v="3655.93"/>
    <n v="3655.93"/>
  </r>
  <r>
    <x v="810"/>
    <x v="987"/>
    <s v="Corrections and Community Supervision, Department of"/>
    <n v="30228.89"/>
    <n v="30228.89"/>
  </r>
  <r>
    <x v="810"/>
    <x v="987"/>
    <s v="Parks, Recreation and Historic Preservation, Office of"/>
    <n v="1497.02"/>
    <n v="1497.02"/>
  </r>
  <r>
    <x v="810"/>
    <x v="987"/>
    <s v="Legislature - Assembly"/>
    <n v="24826.84"/>
    <n v="24826.84"/>
  </r>
  <r>
    <x v="810"/>
    <x v="987"/>
    <s v="State University of New York"/>
    <n v="230105.63"/>
    <n v="230105.63"/>
  </r>
  <r>
    <x v="810"/>
    <x v="987"/>
    <s v="Mental Health, Office of"/>
    <n v="103386.63"/>
    <n v="103386.63"/>
  </r>
  <r>
    <x v="810"/>
    <x v="987"/>
    <s v="Children and Family Services, Office of"/>
    <n v="9077"/>
    <n v="9077"/>
  </r>
  <r>
    <x v="810"/>
    <x v="987"/>
    <s v="General Services, Office of"/>
    <n v="147231.5"/>
    <n v="147231.5"/>
  </r>
  <r>
    <x v="811"/>
    <x v="988"/>
    <s v="Health, Department of"/>
    <n v="534233.37"/>
    <n v="2574806.6"/>
  </r>
  <r>
    <x v="811"/>
    <x v="988"/>
    <s v="Temporary and Disability Assistance, Office of"/>
    <n v="0"/>
    <n v="295731.78000000003"/>
  </r>
  <r>
    <x v="811"/>
    <x v="988"/>
    <s v="State University of New York"/>
    <n v="0"/>
    <n v="128609.78"/>
  </r>
  <r>
    <x v="811"/>
    <x v="988"/>
    <s v="Mental Health, Office of"/>
    <n v="0"/>
    <n v="30735.41"/>
  </r>
  <r>
    <x v="811"/>
    <x v="988"/>
    <s v="State Police, Division of"/>
    <n v="0"/>
    <n v="2222.1"/>
  </r>
  <r>
    <x v="811"/>
    <x v="988"/>
    <s v="Corrections and Community Supervision, Department of"/>
    <n v="41982.21"/>
    <n v="266520.83"/>
  </r>
  <r>
    <x v="811"/>
    <x v="988"/>
    <s v="Children and Family Services, Office of"/>
    <n v="0"/>
    <n v="400004.17"/>
  </r>
  <r>
    <x v="811"/>
    <x v="989"/>
    <s v="Corrections and Community Supervision, Department of"/>
    <n v="88108.39"/>
    <n v="88108.39"/>
  </r>
  <r>
    <x v="812"/>
    <x v="990"/>
    <s v="Transportation, Department of"/>
    <n v="5668857.1100000003"/>
    <n v="13331622.02"/>
  </r>
  <r>
    <x v="812"/>
    <x v="990"/>
    <s v="State University of New York"/>
    <n v="131078.1"/>
    <n v="131078.1"/>
  </r>
  <r>
    <x v="813"/>
    <x v="991"/>
    <s v="Mental Health, Office of"/>
    <n v="3508.15"/>
    <n v="3508.15"/>
  </r>
  <r>
    <x v="813"/>
    <x v="991"/>
    <s v="Legislature - Senate"/>
    <n v="3835.75"/>
    <n v="6749.5"/>
  </r>
  <r>
    <x v="813"/>
    <x v="991"/>
    <s v="City University of New York"/>
    <n v="0"/>
    <n v="73328.87"/>
  </r>
  <r>
    <x v="813"/>
    <x v="991"/>
    <s v="Unified Court System - Office of Court Administration"/>
    <n v="0"/>
    <n v="31183.41"/>
  </r>
  <r>
    <x v="813"/>
    <x v="991"/>
    <s v="Attorney General, Office of the"/>
    <n v="1896.18"/>
    <n v="1896.18"/>
  </r>
  <r>
    <x v="813"/>
    <x v="991"/>
    <s v="Unified Court System - Appellate"/>
    <n v="7789.18"/>
    <n v="7789.18"/>
  </r>
  <r>
    <x v="813"/>
    <x v="991"/>
    <s v="Financial Services, Department of"/>
    <n v="22931.59"/>
    <n v="22931.59"/>
  </r>
  <r>
    <x v="813"/>
    <x v="991"/>
    <s v="Children and Family Services, Office of"/>
    <n v="0"/>
    <n v="2186.6999999999998"/>
  </r>
  <r>
    <x v="814"/>
    <x v="992"/>
    <s v="Transportation, Department of"/>
    <n v="1690515.75"/>
    <n v="1690515.75"/>
  </r>
  <r>
    <x v="815"/>
    <x v="993"/>
    <s v="Executive Chamber"/>
    <n v="22446.68"/>
    <n v="23675.77"/>
  </r>
  <r>
    <x v="815"/>
    <x v="993"/>
    <s v="Unified Court System - Office of Court Administration"/>
    <n v="2089082.84"/>
    <n v="2392003.17"/>
  </r>
  <r>
    <x v="815"/>
    <x v="993"/>
    <s v="Motor Vehicles, Department of"/>
    <n v="81707.5"/>
    <n v="163415"/>
  </r>
  <r>
    <x v="815"/>
    <x v="993"/>
    <s v="Parks, Recreation and Historic Preservation, Office of"/>
    <n v="0"/>
    <n v="14660.59"/>
  </r>
  <r>
    <x v="815"/>
    <x v="993"/>
    <s v="Attorney General, Office of the"/>
    <n v="581163.82999999996"/>
    <n v="953080.99"/>
  </r>
  <r>
    <x v="815"/>
    <x v="993"/>
    <s v="Information Technology Services, Office of"/>
    <n v="5981598.3399999999"/>
    <n v="6380892.6600000001"/>
  </r>
  <r>
    <x v="815"/>
    <x v="993"/>
    <s v="Mental Health, Office of"/>
    <n v="250089.34"/>
    <n v="386578.17"/>
  </r>
  <r>
    <x v="815"/>
    <x v="993"/>
    <s v="Legislature - Senate"/>
    <n v="32806.1"/>
    <n v="37666.9"/>
  </r>
  <r>
    <x v="815"/>
    <x v="993"/>
    <s v="Workers' Compensation Board"/>
    <n v="293138.76"/>
    <n v="876642.02"/>
  </r>
  <r>
    <x v="815"/>
    <x v="993"/>
    <s v="Statewide Financial System"/>
    <n v="16540.5"/>
    <n v="68143.95"/>
  </r>
  <r>
    <x v="815"/>
    <x v="993"/>
    <s v="City University of New York"/>
    <n v="1167267.79"/>
    <n v="1182932.01"/>
  </r>
  <r>
    <x v="815"/>
    <x v="993"/>
    <s v="Temporary and Disability Assistance, Office of"/>
    <n v="171545.28"/>
    <n v="172486.78"/>
  </r>
  <r>
    <x v="815"/>
    <x v="993"/>
    <s v="Children and Family Services, Office of"/>
    <n v="60558.89"/>
    <n v="60558.89"/>
  </r>
  <r>
    <x v="815"/>
    <x v="993"/>
    <s v="State Comptroller, Office of the"/>
    <n v="699883.18"/>
    <n v="1428254.26"/>
  </r>
  <r>
    <x v="815"/>
    <x v="993"/>
    <s v="Financial Services, Department of"/>
    <n v="0"/>
    <n v="8756.83"/>
  </r>
  <r>
    <x v="815"/>
    <x v="993"/>
    <s v="State University of New York"/>
    <n v="3399627.67"/>
    <n v="3671880.24"/>
  </r>
  <r>
    <x v="815"/>
    <x v="993"/>
    <s v="State Police, Division of"/>
    <n v="305154.18"/>
    <n v="305154.18"/>
  </r>
  <r>
    <x v="815"/>
    <x v="993"/>
    <s v="Corrections and Community Supervision, Department of"/>
    <n v="81309.070000000007"/>
    <n v="81309.070000000007"/>
  </r>
  <r>
    <x v="815"/>
    <x v="993"/>
    <s v="Labor, Department of"/>
    <n v="397356.25"/>
    <n v="397356.25"/>
  </r>
  <r>
    <x v="815"/>
    <x v="993"/>
    <s v="Unified Court System - Appellate"/>
    <n v="213.22"/>
    <n v="213.22"/>
  </r>
  <r>
    <x v="815"/>
    <x v="993"/>
    <s v="Taxation and Finance, Department of"/>
    <n v="578434.53"/>
    <n v="578434.53"/>
  </r>
  <r>
    <x v="815"/>
    <x v="993"/>
    <s v="Board of Elections"/>
    <n v="99880.83"/>
    <n v="102133.33"/>
  </r>
  <r>
    <x v="815"/>
    <x v="993"/>
    <s v="General Services, Office of"/>
    <n v="143549.38"/>
    <n v="143549.38"/>
  </r>
  <r>
    <x v="815"/>
    <x v="993"/>
    <s v="Alcoholism and Substance Abuse Services, Office of"/>
    <n v="50457.14"/>
    <n v="50457.14"/>
  </r>
  <r>
    <x v="815"/>
    <x v="993"/>
    <s v="Transportation, Department of"/>
    <n v="9597.7900000000009"/>
    <n v="9597.7900000000009"/>
  </r>
  <r>
    <x v="815"/>
    <x v="993"/>
    <s v="Unified Courts System - Courts of Original Jurisdiction"/>
    <n v="221.32"/>
    <n v="221.32"/>
  </r>
  <r>
    <x v="815"/>
    <x v="993"/>
    <s v="Health, Department of"/>
    <n v="10354997.26"/>
    <n v="10514341.16"/>
  </r>
  <r>
    <x v="815"/>
    <x v="993"/>
    <s v="Legislature - Assembly"/>
    <n v="1923.57"/>
    <n v="2270.69"/>
  </r>
  <r>
    <x v="815"/>
    <x v="993"/>
    <s v="Legislative Bill Drafting Commission"/>
    <n v="2714.1"/>
    <n v="2714.1"/>
  </r>
  <r>
    <x v="816"/>
    <x v="994"/>
    <s v="State University of New York"/>
    <n v="429643.29"/>
    <n v="624531.51"/>
  </r>
  <r>
    <x v="816"/>
    <x v="994"/>
    <s v="Environmental Conservation,  Department of"/>
    <n v="0"/>
    <n v="308007.92"/>
  </r>
  <r>
    <x v="816"/>
    <x v="994"/>
    <s v="Health, Department of"/>
    <n v="68749.05"/>
    <n v="142551.15"/>
  </r>
  <r>
    <x v="817"/>
    <x v="995"/>
    <s v="Legislature - Senate"/>
    <n v="84385"/>
    <n v="84385"/>
  </r>
  <r>
    <x v="817"/>
    <x v="996"/>
    <s v="Legislature - Senate"/>
    <n v="2407.56"/>
    <n v="2407.56"/>
  </r>
  <r>
    <x v="817"/>
    <x v="996"/>
    <s v="Environmental Conservation,  Department of"/>
    <n v="0"/>
    <n v="3551.32"/>
  </r>
  <r>
    <x v="817"/>
    <x v="996"/>
    <s v="State University of New York"/>
    <n v="302963.06"/>
    <n v="2474961.9300000002"/>
  </r>
  <r>
    <x v="817"/>
    <x v="996"/>
    <s v="Attorney General, Office of the"/>
    <n v="0"/>
    <n v="183476.96"/>
  </r>
  <r>
    <x v="818"/>
    <x v="997"/>
    <s v="Unified Court System - Appellate"/>
    <n v="0"/>
    <n v="2591.77"/>
  </r>
  <r>
    <x v="818"/>
    <x v="997"/>
    <s v="State Police, Division of"/>
    <n v="0"/>
    <n v="1754.31"/>
  </r>
  <r>
    <x v="818"/>
    <x v="997"/>
    <s v="Mental Health, Office of"/>
    <n v="0"/>
    <n v="17012.810000000001"/>
  </r>
  <r>
    <x v="818"/>
    <x v="997"/>
    <s v="General Services, Office of"/>
    <n v="5076"/>
    <n v="79030.55"/>
  </r>
  <r>
    <x v="818"/>
    <x v="997"/>
    <s v="Information Technology Services, Office of"/>
    <n v="0"/>
    <n v="9459.27"/>
  </r>
  <r>
    <x v="818"/>
    <x v="997"/>
    <s v="Higher Education Services Corporation"/>
    <n v="0"/>
    <n v="22994.15"/>
  </r>
  <r>
    <x v="818"/>
    <x v="997"/>
    <s v="Unified Courts System - Courts of Original Jurisdiction"/>
    <n v="73762.559999999998"/>
    <n v="341967.14"/>
  </r>
  <r>
    <x v="818"/>
    <x v="997"/>
    <s v="Unified Court System - Office of Court Administration"/>
    <n v="0"/>
    <n v="575.95000000000005"/>
  </r>
  <r>
    <x v="818"/>
    <x v="997"/>
    <s v="State University of New York"/>
    <n v="452003.09"/>
    <n v="2125138.56"/>
  </r>
  <r>
    <x v="818"/>
    <x v="997"/>
    <s v="Education Department, State"/>
    <n v="17210.78"/>
    <n v="71905.039999999994"/>
  </r>
  <r>
    <x v="818"/>
    <x v="997"/>
    <s v="Corrections and Community Supervision, Department of"/>
    <n v="7770744.25"/>
    <n v="33481783.539999999"/>
  </r>
  <r>
    <x v="818"/>
    <x v="997"/>
    <s v="Environmental Conservation,  Department of"/>
    <n v="0"/>
    <n v="114868.03"/>
  </r>
  <r>
    <x v="818"/>
    <x v="997"/>
    <s v="Criminal Justice Services, Division of"/>
    <n v="0"/>
    <n v="348493.38"/>
  </r>
  <r>
    <x v="818"/>
    <x v="997"/>
    <s v="Legislature - Assembly"/>
    <n v="0"/>
    <n v="8268.58"/>
  </r>
  <r>
    <x v="818"/>
    <x v="997"/>
    <s v="Agriculture and Markets, Department of"/>
    <n v="33097.519999999997"/>
    <n v="672471.86"/>
  </r>
  <r>
    <x v="818"/>
    <x v="997"/>
    <s v="Transportation, Department of"/>
    <n v="7229.5"/>
    <n v="313288.61"/>
  </r>
  <r>
    <x v="819"/>
    <x v="998"/>
    <s v="Corrections and Community Supervision, Department of"/>
    <n v="0"/>
    <n v="469.44"/>
  </r>
  <r>
    <x v="820"/>
    <x v="999"/>
    <s v="City University of New York"/>
    <n v="350287.99"/>
    <n v="642194.43000000005"/>
  </r>
  <r>
    <x v="820"/>
    <x v="999"/>
    <s v="Parks, Recreation and Historic Preservation, Office of"/>
    <n v="0"/>
    <n v="54472.5"/>
  </r>
  <r>
    <x v="820"/>
    <x v="999"/>
    <s v="Unified Court System - Office of Court Administration"/>
    <n v="0"/>
    <n v="1044.9000000000001"/>
  </r>
  <r>
    <x v="820"/>
    <x v="999"/>
    <s v="State University of New York"/>
    <n v="17751.060000000001"/>
    <n v="96439.41"/>
  </r>
  <r>
    <x v="820"/>
    <x v="999"/>
    <s v="Education Department, State"/>
    <n v="19863.830000000002"/>
    <n v="20162.91"/>
  </r>
  <r>
    <x v="820"/>
    <x v="999"/>
    <s v="Environmental Conservation,  Department of"/>
    <n v="15193.43"/>
    <n v="42706.11"/>
  </r>
  <r>
    <x v="820"/>
    <x v="999"/>
    <s v="State Police, Division of"/>
    <n v="583.74"/>
    <n v="5209.5200000000004"/>
  </r>
  <r>
    <x v="820"/>
    <x v="999"/>
    <s v="Corrections and Community Supervision, Department of"/>
    <n v="0"/>
    <n v="11134.15"/>
  </r>
  <r>
    <x v="820"/>
    <x v="999"/>
    <s v="Transportation, Department of"/>
    <n v="357528.27"/>
    <n v="888188.52"/>
  </r>
  <r>
    <x v="820"/>
    <x v="999"/>
    <s v="Homeland Security and Emergency Services, Office of"/>
    <n v="140730"/>
    <n v="790050"/>
  </r>
  <r>
    <x v="821"/>
    <x v="1000"/>
    <s v="State University of New York"/>
    <n v="2153670.86"/>
    <n v="5372046.6299999999"/>
  </r>
  <r>
    <x v="821"/>
    <x v="1000"/>
    <s v="City University of New York"/>
    <n v="948773.62"/>
    <n v="4497813.59"/>
  </r>
  <r>
    <x v="821"/>
    <x v="1000"/>
    <s v="Environmental Conservation,  Department of"/>
    <n v="0"/>
    <n v="47250"/>
  </r>
  <r>
    <x v="821"/>
    <x v="1000"/>
    <s v="Military and Naval Affairs, Division of"/>
    <n v="26430"/>
    <n v="260033.13"/>
  </r>
  <r>
    <x v="821"/>
    <x v="1000"/>
    <s v="Corrections and Community Supervision, Department of"/>
    <n v="64576.57"/>
    <n v="282127.51"/>
  </r>
  <r>
    <x v="821"/>
    <x v="1000"/>
    <s v="State Police, Division of"/>
    <n v="0"/>
    <n v="3210.03"/>
  </r>
  <r>
    <x v="821"/>
    <x v="1000"/>
    <s v="People with Developmental Disabilities, Office For"/>
    <n v="476456.93"/>
    <n v="1681720.08"/>
  </r>
  <r>
    <x v="821"/>
    <x v="1000"/>
    <s v="Mental Health, Office of"/>
    <n v="156706"/>
    <n v="158741"/>
  </r>
  <r>
    <x v="821"/>
    <x v="1000"/>
    <s v="Children and Family Services, Office of"/>
    <n v="0"/>
    <n v="14153"/>
  </r>
  <r>
    <x v="821"/>
    <x v="1000"/>
    <s v="Transportation, Department of"/>
    <n v="8550"/>
    <n v="8550"/>
  </r>
  <r>
    <x v="821"/>
    <x v="1000"/>
    <s v="General Services, Office of"/>
    <n v="334203.71999999997"/>
    <n v="1042085.79"/>
  </r>
  <r>
    <x v="822"/>
    <x v="1001"/>
    <s v="Corrections and Community Supervision, Department of"/>
    <n v="0"/>
    <n v="14603.12"/>
  </r>
  <r>
    <x v="822"/>
    <x v="1001"/>
    <s v="Children and Family Services, Office of"/>
    <n v="0"/>
    <n v="2235.08"/>
  </r>
  <r>
    <x v="823"/>
    <x v="1002"/>
    <s v="Corrections and Community Supervision, Department of"/>
    <n v="3982.6"/>
    <n v="101532.16"/>
  </r>
  <r>
    <x v="824"/>
    <x v="1003"/>
    <s v="General Services, Office of"/>
    <n v="1011293.84"/>
    <n v="3312031.83"/>
  </r>
  <r>
    <x v="824"/>
    <x v="1003"/>
    <s v="Legislature - Assembly"/>
    <n v="0"/>
    <n v="17185.39"/>
  </r>
  <r>
    <x v="824"/>
    <x v="1003"/>
    <s v="City University of New York"/>
    <n v="501450.05"/>
    <n v="2273972.2000000002"/>
  </r>
  <r>
    <x v="824"/>
    <x v="1003"/>
    <s v="State Police, Division of"/>
    <n v="4736.08"/>
    <n v="64151.58"/>
  </r>
  <r>
    <x v="824"/>
    <x v="1003"/>
    <s v="Transportation, Department of"/>
    <n v="31596.03"/>
    <n v="302346.82"/>
  </r>
  <r>
    <x v="824"/>
    <x v="1003"/>
    <s v="Labor, Department of"/>
    <n v="7320.02"/>
    <n v="13656.52"/>
  </r>
  <r>
    <x v="824"/>
    <x v="1003"/>
    <s v="Health, Department of"/>
    <n v="50916.98"/>
    <n v="159418.59"/>
  </r>
  <r>
    <x v="824"/>
    <x v="1003"/>
    <s v="Corrections and Community Supervision, Department of"/>
    <n v="9285195.2300000004"/>
    <n v="28320839.48"/>
  </r>
  <r>
    <x v="824"/>
    <x v="1003"/>
    <s v="Children and Family Services, Office of"/>
    <n v="1737866.42"/>
    <n v="3715011.77"/>
  </r>
  <r>
    <x v="824"/>
    <x v="1003"/>
    <s v="Motor Vehicles, Department of"/>
    <n v="-777.86"/>
    <n v="2592.77"/>
  </r>
  <r>
    <x v="824"/>
    <x v="1003"/>
    <s v="People with Developmental Disabilities, Office For"/>
    <n v="246147.22"/>
    <n v="2951244.72"/>
  </r>
  <r>
    <x v="824"/>
    <x v="1003"/>
    <s v="Parks, Recreation and Historic Preservation, Office of"/>
    <n v="46010.26"/>
    <n v="337028.24"/>
  </r>
  <r>
    <x v="824"/>
    <x v="1003"/>
    <s v="Education Department, State"/>
    <n v="93246.49"/>
    <n v="653830.81000000006"/>
  </r>
  <r>
    <x v="824"/>
    <x v="1003"/>
    <s v="Legislature - Senate"/>
    <n v="1259.6400000000001"/>
    <n v="10788.4"/>
  </r>
  <r>
    <x v="824"/>
    <x v="1003"/>
    <s v="State University of New York"/>
    <n v="3079047.94"/>
    <n v="19252628.390000001"/>
  </r>
  <r>
    <x v="824"/>
    <x v="1003"/>
    <s v="Unified Courts System - Courts of Original Jurisdiction"/>
    <n v="0"/>
    <n v="6814.63"/>
  </r>
  <r>
    <x v="824"/>
    <x v="1003"/>
    <s v="Alcoholism and Substance Abuse Services, Office of"/>
    <n v="9156.2999999999993"/>
    <n v="372731.11"/>
  </r>
  <r>
    <x v="824"/>
    <x v="1003"/>
    <s v="Civil Service, Department of"/>
    <n v="0"/>
    <n v="800"/>
  </r>
  <r>
    <x v="824"/>
    <x v="1003"/>
    <s v="Environmental Conservation,  Department of"/>
    <n v="0"/>
    <n v="5594.22"/>
  </r>
  <r>
    <x v="824"/>
    <x v="1003"/>
    <s v="Information Technology Services, Office of"/>
    <n v="10296.870000000001"/>
    <n v="250176.57"/>
  </r>
  <r>
    <x v="824"/>
    <x v="1003"/>
    <s v="Agriculture and Markets, Department of"/>
    <n v="0"/>
    <n v="88032.69"/>
  </r>
  <r>
    <x v="824"/>
    <x v="1003"/>
    <s v="Mental Health, Office of"/>
    <n v="0"/>
    <n v="12732.38"/>
  </r>
  <r>
    <x v="825"/>
    <x v="1004"/>
    <s v="State University of New York"/>
    <n v="0"/>
    <n v="31940"/>
  </r>
  <r>
    <x v="826"/>
    <x v="1005"/>
    <s v="Legislature - Senate"/>
    <n v="0"/>
    <n v="5719.94"/>
  </r>
  <r>
    <x v="826"/>
    <x v="1005"/>
    <s v="City University of New York"/>
    <n v="0"/>
    <n v="552.36"/>
  </r>
  <r>
    <x v="826"/>
    <x v="1005"/>
    <s v="Financial Services, Department of"/>
    <n v="0"/>
    <n v="1606.26"/>
  </r>
  <r>
    <x v="826"/>
    <x v="1005"/>
    <s v="Transportation, Department of"/>
    <n v="0"/>
    <n v="132028.82"/>
  </r>
  <r>
    <x v="826"/>
    <x v="1005"/>
    <s v="Unified Court System - Office of Court Administration"/>
    <n v="6865.2"/>
    <n v="6865.2"/>
  </r>
  <r>
    <x v="826"/>
    <x v="1005"/>
    <s v="Unified Court System - Appellate"/>
    <n v="5424.41"/>
    <n v="16284.45"/>
  </r>
  <r>
    <x v="826"/>
    <x v="1005"/>
    <s v="Unified Courts System - Courts of Original Jurisdiction"/>
    <n v="2913.25"/>
    <n v="10858.83"/>
  </r>
  <r>
    <x v="826"/>
    <x v="1005"/>
    <s v="Housing and Community Renewal, Division of"/>
    <n v="12131.08"/>
    <n v="12131.08"/>
  </r>
  <r>
    <x v="826"/>
    <x v="1005"/>
    <s v="Legislature - Assembly"/>
    <n v="766.08"/>
    <n v="766.08"/>
  </r>
  <r>
    <x v="826"/>
    <x v="1005"/>
    <s v="Mental Health, Office of"/>
    <n v="1999.66"/>
    <n v="1999.66"/>
  </r>
  <r>
    <x v="826"/>
    <x v="1005"/>
    <s v="Motor Vehicles, Department of"/>
    <n v="0"/>
    <n v="5568.96"/>
  </r>
  <r>
    <x v="827"/>
    <x v="1006"/>
    <s v="City University of New York"/>
    <n v="6351.3"/>
    <n v="6351.3"/>
  </r>
  <r>
    <x v="827"/>
    <x v="1006"/>
    <s v="Children and Family Services, Office of"/>
    <n v="8853.4"/>
    <n v="67559.929999999993"/>
  </r>
  <r>
    <x v="827"/>
    <x v="1006"/>
    <s v="State University of New York"/>
    <n v="14165"/>
    <n v="14927.6"/>
  </r>
  <r>
    <x v="827"/>
    <x v="1006"/>
    <s v="Health, Department of"/>
    <n v="15200"/>
    <n v="15200"/>
  </r>
  <r>
    <x v="828"/>
    <x v="1007"/>
    <s v="People with Developmental Disabilities, Office For"/>
    <n v="0"/>
    <n v="5537.5"/>
  </r>
  <r>
    <x v="829"/>
    <x v="1008"/>
    <s v="Parks, Recreation and Historic Preservation, Office of"/>
    <n v="2516.09"/>
    <n v="2516.09"/>
  </r>
  <r>
    <x v="829"/>
    <x v="1008"/>
    <s v="City University of New York"/>
    <n v="0"/>
    <n v="3907.14"/>
  </r>
  <r>
    <x v="830"/>
    <x v="1009"/>
    <s v="Unified Courts System - Courts of Original Jurisdiction"/>
    <n v="11860"/>
    <n v="46180"/>
  </r>
  <r>
    <x v="830"/>
    <x v="1009"/>
    <s v="Environmental Conservation,  Department of"/>
    <n v="0"/>
    <n v="47881.2"/>
  </r>
  <r>
    <x v="830"/>
    <x v="1009"/>
    <s v="Unified Court System - Office of Court Administration"/>
    <n v="2474153.1"/>
    <n v="5057548.33"/>
  </r>
  <r>
    <x v="830"/>
    <x v="1009"/>
    <s v="Corrections and Community Supervision, Department of"/>
    <n v="0"/>
    <n v="369281.41"/>
  </r>
  <r>
    <x v="831"/>
    <x v="1010"/>
    <s v="Financial Services, Department of"/>
    <n v="0"/>
    <n v="16789.72"/>
  </r>
  <r>
    <x v="831"/>
    <x v="1010"/>
    <s v="Information Technology Services, Office of"/>
    <n v="502100.72"/>
    <n v="1942422.43"/>
  </r>
  <r>
    <x v="832"/>
    <x v="1011"/>
    <s v="General Services, Office of"/>
    <n v="11423031.65"/>
    <n v="35375708.68"/>
  </r>
  <r>
    <x v="833"/>
    <x v="1012"/>
    <s v="Mental Health, Office of"/>
    <n v="0"/>
    <n v="2185"/>
  </r>
  <r>
    <x v="833"/>
    <x v="1012"/>
    <s v="Justice Center for the Protection of People with Special Needs"/>
    <n v="9800.16"/>
    <n v="9800.16"/>
  </r>
  <r>
    <x v="833"/>
    <x v="1012"/>
    <s v="City University of New York"/>
    <n v="11730"/>
    <n v="11730"/>
  </r>
  <r>
    <x v="833"/>
    <x v="1012"/>
    <s v="General Services, Office of"/>
    <n v="43175"/>
    <n v="325655.44"/>
  </r>
  <r>
    <x v="833"/>
    <x v="1012"/>
    <s v="State University of New York"/>
    <n v="205521.72"/>
    <n v="268823.15999999997"/>
  </r>
  <r>
    <x v="834"/>
    <x v="1013"/>
    <s v="Legislature - Senate"/>
    <n v="2477.9"/>
    <n v="2477.9"/>
  </r>
  <r>
    <x v="834"/>
    <x v="1013"/>
    <s v="State University of New York"/>
    <n v="3000"/>
    <n v="10000"/>
  </r>
  <r>
    <x v="835"/>
    <x v="1014"/>
    <s v="State Comptroller, Office of the"/>
    <n v="83.66"/>
    <n v="83.66"/>
  </r>
  <r>
    <x v="836"/>
    <x v="1015"/>
    <s v="General Services, Office of"/>
    <n v="0"/>
    <n v="7630.42"/>
  </r>
  <r>
    <x v="836"/>
    <x v="1015"/>
    <s v="State University of New York"/>
    <n v="80939.960000000006"/>
    <n v="155688.73000000001"/>
  </r>
  <r>
    <x v="837"/>
    <x v="1016"/>
    <s v="State University of New York"/>
    <n v="0"/>
    <n v="10262.9"/>
  </r>
  <r>
    <x v="838"/>
    <x v="1017"/>
    <s v="Corrections and Community Supervision, Department of"/>
    <n v="1129192.5"/>
    <n v="1129192.5"/>
  </r>
  <r>
    <x v="839"/>
    <x v="1018"/>
    <s v="Transportation, Department of"/>
    <n v="23667.71"/>
    <n v="23667.71"/>
  </r>
  <r>
    <x v="839"/>
    <x v="1018"/>
    <s v="General Services, Office of"/>
    <n v="17200"/>
    <n v="279800"/>
  </r>
  <r>
    <x v="840"/>
    <x v="1019"/>
    <s v="State University of New York"/>
    <n v="2180"/>
    <n v="2180"/>
  </r>
  <r>
    <x v="840"/>
    <x v="1019"/>
    <s v="City University of New York"/>
    <n v="0"/>
    <n v="432"/>
  </r>
  <r>
    <x v="841"/>
    <x v="1020"/>
    <s v="State University of New York"/>
    <n v="312736.43"/>
    <n v="366513.35"/>
  </r>
  <r>
    <x v="841"/>
    <x v="1020"/>
    <s v="Mental Health, Office of"/>
    <n v="0"/>
    <n v="6720.45"/>
  </r>
  <r>
    <x v="841"/>
    <x v="1020"/>
    <s v="State Police, Division of"/>
    <n v="132681.01"/>
    <n v="136843.96"/>
  </r>
  <r>
    <x v="841"/>
    <x v="1020"/>
    <s v="Military and Naval Affairs, Division of"/>
    <n v="0"/>
    <n v="1417.24"/>
  </r>
  <r>
    <x v="841"/>
    <x v="1020"/>
    <s v="Unified Courts System - Courts of Original Jurisdiction"/>
    <n v="0"/>
    <n v="8400"/>
  </r>
  <r>
    <x v="841"/>
    <x v="1020"/>
    <s v="Correctional Services, Department of (Corcraft)"/>
    <n v="1215790.78"/>
    <n v="1357295.78"/>
  </r>
  <r>
    <x v="841"/>
    <x v="1020"/>
    <s v="City University of New York"/>
    <n v="0"/>
    <n v="6104.46"/>
  </r>
  <r>
    <x v="842"/>
    <x v="1021"/>
    <s v="Parks, Recreation and Historic Preservation, Office of"/>
    <n v="0"/>
    <n v="3440"/>
  </r>
  <r>
    <x v="842"/>
    <x v="1021"/>
    <s v="State University of New York"/>
    <n v="0"/>
    <n v="2872.75"/>
  </r>
  <r>
    <x v="842"/>
    <x v="1021"/>
    <s v="Environmental Conservation,  Department of"/>
    <n v="0"/>
    <n v="605"/>
  </r>
  <r>
    <x v="842"/>
    <x v="1021"/>
    <s v="Transportation, Department of"/>
    <n v="0"/>
    <n v="14179.13"/>
  </r>
  <r>
    <x v="842"/>
    <x v="1022"/>
    <s v="Environmental Conservation,  Department of"/>
    <n v="3551.07"/>
    <n v="3877.76"/>
  </r>
  <r>
    <x v="842"/>
    <x v="1022"/>
    <s v="Transportation, Department of"/>
    <n v="72651.44"/>
    <n v="83091.13"/>
  </r>
  <r>
    <x v="842"/>
    <x v="1022"/>
    <s v="State University of New York"/>
    <n v="0"/>
    <n v="3673.88"/>
  </r>
  <r>
    <x v="842"/>
    <x v="1023"/>
    <s v="Transportation, Department of"/>
    <n v="30315.93"/>
    <n v="30315.93"/>
  </r>
  <r>
    <x v="842"/>
    <x v="1023"/>
    <s v="Parks, Recreation and Historic Preservation, Office of"/>
    <n v="12033.3"/>
    <n v="12033.3"/>
  </r>
  <r>
    <x v="842"/>
    <x v="1023"/>
    <s v="Corrections and Community Supervision, Department of"/>
    <n v="75968.679999999993"/>
    <n v="75968.679999999993"/>
  </r>
  <r>
    <x v="843"/>
    <x v="1024"/>
    <s v="City University of New York"/>
    <n v="2490.67"/>
    <n v="11078.69"/>
  </r>
  <r>
    <x v="843"/>
    <x v="1024"/>
    <s v="State University of New York"/>
    <n v="22372.78"/>
    <n v="26236.18"/>
  </r>
  <r>
    <x v="843"/>
    <x v="1024"/>
    <s v="Unified Courts System - Courts of Original Jurisdiction"/>
    <n v="0"/>
    <n v="641.08000000000004"/>
  </r>
  <r>
    <x v="844"/>
    <x v="1025"/>
    <s v="Homeland Security and Emergency Services, Office of"/>
    <n v="0"/>
    <n v="16669.2"/>
  </r>
  <r>
    <x v="844"/>
    <x v="1025"/>
    <s v="City University of New York"/>
    <n v="0"/>
    <n v="2460.08"/>
  </r>
  <r>
    <x v="844"/>
    <x v="1025"/>
    <s v="Unified Court System - Office of Court Administration"/>
    <n v="0"/>
    <n v="26995.439999999999"/>
  </r>
  <r>
    <x v="844"/>
    <x v="1025"/>
    <s v="State University of New York"/>
    <n v="0"/>
    <n v="28045.64"/>
  </r>
  <r>
    <x v="844"/>
    <x v="1026"/>
    <s v="City University of New York"/>
    <n v="8279.7000000000007"/>
    <n v="8279.7000000000007"/>
  </r>
  <r>
    <x v="844"/>
    <x v="1026"/>
    <s v="State University of New York"/>
    <n v="27867.98"/>
    <n v="27867.98"/>
  </r>
  <r>
    <x v="845"/>
    <x v="1027"/>
    <s v="Mental Health, Office of"/>
    <n v="0"/>
    <n v="7071.5"/>
  </r>
  <r>
    <x v="846"/>
    <x v="1028"/>
    <s v="Attorney General, Office of the"/>
    <n v="38967"/>
    <n v="145019.64000000001"/>
  </r>
  <r>
    <x v="846"/>
    <x v="1028"/>
    <s v="State University of New York"/>
    <n v="59171.37"/>
    <n v="59171.37"/>
  </r>
  <r>
    <x v="846"/>
    <x v="1028"/>
    <s v="Information Technology Services, Office of"/>
    <n v="2691528.3"/>
    <n v="3948763.72"/>
  </r>
  <r>
    <x v="846"/>
    <x v="1028"/>
    <s v="Unified Court System - Office of Court Administration"/>
    <n v="148686.15"/>
    <n v="290469.06"/>
  </r>
  <r>
    <x v="847"/>
    <x v="1029"/>
    <s v="State University of New York"/>
    <n v="554016.09"/>
    <n v="2802564.52"/>
  </r>
  <r>
    <x v="847"/>
    <x v="1029"/>
    <s v="Financial Services, Department of"/>
    <n v="237.9"/>
    <n v="5293.7"/>
  </r>
  <r>
    <x v="847"/>
    <x v="1029"/>
    <s v="Budget, Division of the"/>
    <n v="0"/>
    <n v="53.55"/>
  </r>
  <r>
    <x v="847"/>
    <x v="1029"/>
    <s v="Legislature - Assembly"/>
    <n v="268.41000000000003"/>
    <n v="5673.72"/>
  </r>
  <r>
    <x v="847"/>
    <x v="1029"/>
    <s v="State Police, Division of"/>
    <n v="0"/>
    <n v="367.49"/>
  </r>
  <r>
    <x v="847"/>
    <x v="1029"/>
    <s v="Unified Courts System - Courts of Original Jurisdiction"/>
    <n v="0"/>
    <n v="695.88"/>
  </r>
  <r>
    <x v="847"/>
    <x v="1029"/>
    <s v="City University of New York"/>
    <n v="0"/>
    <n v="156"/>
  </r>
  <r>
    <x v="847"/>
    <x v="1029"/>
    <s v="Mental Health, Office of"/>
    <n v="0"/>
    <n v="23277.82"/>
  </r>
  <r>
    <x v="847"/>
    <x v="1029"/>
    <s v="Transportation, Department of"/>
    <n v="277.39999999999998"/>
    <n v="3381.61"/>
  </r>
  <r>
    <x v="847"/>
    <x v="1029"/>
    <s v="People with Developmental Disabilities, Office For"/>
    <n v="0"/>
    <n v="10504.15"/>
  </r>
  <r>
    <x v="847"/>
    <x v="1029"/>
    <s v="Corrections and Community Supervision, Department of"/>
    <n v="0"/>
    <n v="8534.09"/>
  </r>
  <r>
    <x v="847"/>
    <x v="1029"/>
    <s v="Environmental Conservation,  Department of"/>
    <n v="0"/>
    <n v="170.55"/>
  </r>
  <r>
    <x v="848"/>
    <x v="1030"/>
    <s v="State Police, Division of"/>
    <n v="185320.44"/>
    <n v="576097.49"/>
  </r>
  <r>
    <x v="848"/>
    <x v="1030"/>
    <s v="Environmental Conservation,  Department of"/>
    <n v="97039.94"/>
    <n v="239661.35"/>
  </r>
  <r>
    <x v="848"/>
    <x v="1030"/>
    <s v="Corrections and Community Supervision, Department of"/>
    <n v="30519.56"/>
    <n v="60160.55"/>
  </r>
  <r>
    <x v="848"/>
    <x v="1030"/>
    <s v="State University of New York"/>
    <n v="341895.45"/>
    <n v="1041919.06"/>
  </r>
  <r>
    <x v="848"/>
    <x v="1030"/>
    <s v="General Services, Office of"/>
    <n v="102897.26"/>
    <n v="275359.21999999997"/>
  </r>
  <r>
    <x v="848"/>
    <x v="1030"/>
    <s v="Parks, Recreation and Historic Preservation, Office of"/>
    <n v="388750.48"/>
    <n v="1185541.82"/>
  </r>
  <r>
    <x v="848"/>
    <x v="1030"/>
    <s v="City University of New York"/>
    <n v="49504.3"/>
    <n v="95701.16"/>
  </r>
  <r>
    <x v="848"/>
    <x v="1030"/>
    <s v="Transportation, Department of"/>
    <n v="297770.26"/>
    <n v="961515.79"/>
  </r>
  <r>
    <x v="848"/>
    <x v="1030"/>
    <s v="Mental Health, Office of"/>
    <n v="7559.63"/>
    <n v="12186.35"/>
  </r>
  <r>
    <x v="848"/>
    <x v="1030"/>
    <s v="People with Developmental Disabilities, Office For"/>
    <n v="0"/>
    <n v="159167.35"/>
  </r>
  <r>
    <x v="848"/>
    <x v="1031"/>
    <s v="State University of New York"/>
    <n v="288777.03000000003"/>
    <n v="916498.03"/>
  </r>
  <r>
    <x v="848"/>
    <x v="1031"/>
    <s v="Parks, Recreation and Historic Preservation, Office of"/>
    <n v="116794.85"/>
    <n v="403917.42"/>
  </r>
  <r>
    <x v="848"/>
    <x v="1031"/>
    <s v="Environmental Conservation,  Department of"/>
    <n v="4912.37"/>
    <n v="23720.21"/>
  </r>
  <r>
    <x v="848"/>
    <x v="1031"/>
    <s v="Corrections and Community Supervision, Department of"/>
    <n v="0"/>
    <n v="3225.2"/>
  </r>
  <r>
    <x v="848"/>
    <x v="1031"/>
    <s v="City University of New York"/>
    <n v="6155.27"/>
    <n v="66472.429999999993"/>
  </r>
  <r>
    <x v="848"/>
    <x v="1031"/>
    <s v="Transportation, Department of"/>
    <n v="1392915.94"/>
    <n v="4771056.53"/>
  </r>
  <r>
    <x v="848"/>
    <x v="1032"/>
    <s v="Health, Department of"/>
    <n v="293496.34999999998"/>
    <n v="963799.14"/>
  </r>
  <r>
    <x v="848"/>
    <x v="1032"/>
    <s v="People with Developmental Disabilities, Office For"/>
    <n v="86012.01"/>
    <n v="193426.16"/>
  </r>
  <r>
    <x v="848"/>
    <x v="1032"/>
    <s v="Corrections and Community Supervision, Department of"/>
    <n v="3508575.39"/>
    <n v="13354099.949999999"/>
  </r>
  <r>
    <x v="848"/>
    <x v="1032"/>
    <s v="State University of New York"/>
    <n v="950054.78"/>
    <n v="2161848.0099999998"/>
  </r>
  <r>
    <x v="848"/>
    <x v="1032"/>
    <s v="Parks, Recreation and Historic Preservation, Office of"/>
    <n v="0"/>
    <n v="1064.6099999999999"/>
  </r>
  <r>
    <x v="849"/>
    <x v="1033"/>
    <s v="Unified Courts System - Courts of Original Jurisdiction"/>
    <n v="2028.61"/>
    <n v="11940.45"/>
  </r>
  <r>
    <x v="849"/>
    <x v="1033"/>
    <s v="Unified Court System - Appellate"/>
    <n v="0"/>
    <n v="11332.35"/>
  </r>
  <r>
    <x v="849"/>
    <x v="1033"/>
    <s v="Environmental Conservation,  Department of"/>
    <n v="0"/>
    <n v="19635.47"/>
  </r>
  <r>
    <x v="849"/>
    <x v="1033"/>
    <s v="Alcoholism and Substance Abuse Services, Office of"/>
    <n v="0"/>
    <n v="8402.61"/>
  </r>
  <r>
    <x v="849"/>
    <x v="1033"/>
    <s v="Unified Court System - Office of Court Administration"/>
    <n v="0"/>
    <n v="52746.81"/>
  </r>
  <r>
    <x v="849"/>
    <x v="1033"/>
    <s v="State University of New York"/>
    <n v="93992.86"/>
    <n v="1093942.18"/>
  </r>
  <r>
    <x v="849"/>
    <x v="1033"/>
    <s v="Mental Health, Office of"/>
    <n v="0"/>
    <n v="134191.82999999999"/>
  </r>
  <r>
    <x v="849"/>
    <x v="1033"/>
    <s v="Lottery, Division of the"/>
    <n v="0"/>
    <n v="2536.64"/>
  </r>
  <r>
    <x v="849"/>
    <x v="1033"/>
    <s v="New York State Gaming Commission"/>
    <n v="0"/>
    <n v="497.02"/>
  </r>
  <r>
    <x v="849"/>
    <x v="1033"/>
    <s v="State Police, Division of"/>
    <n v="0"/>
    <n v="122119.98"/>
  </r>
  <r>
    <x v="849"/>
    <x v="1033"/>
    <s v="Transportation, Department of"/>
    <n v="0"/>
    <n v="18613.16"/>
  </r>
  <r>
    <x v="849"/>
    <x v="1033"/>
    <s v="Financial Services, Department of"/>
    <n v="0"/>
    <n v="188979.23"/>
  </r>
  <r>
    <x v="849"/>
    <x v="1033"/>
    <s v="City University of New York"/>
    <n v="2777.55"/>
    <n v="116569.53"/>
  </r>
  <r>
    <x v="849"/>
    <x v="1033"/>
    <s v="State, Department of"/>
    <n v="0"/>
    <n v="2370.39"/>
  </r>
  <r>
    <x v="849"/>
    <x v="1033"/>
    <s v="State Comptroller, Office of the"/>
    <n v="0"/>
    <n v="10263.89"/>
  </r>
  <r>
    <x v="850"/>
    <x v="1034"/>
    <s v="Education Department, State"/>
    <n v="0"/>
    <n v="32088.89"/>
  </r>
  <r>
    <x v="850"/>
    <x v="1034"/>
    <s v="State, Department of"/>
    <n v="71849.960000000006"/>
    <n v="103794.83"/>
  </r>
  <r>
    <x v="850"/>
    <x v="1034"/>
    <s v="Attorney General, Office of the"/>
    <n v="0"/>
    <n v="128"/>
  </r>
  <r>
    <x v="850"/>
    <x v="1034"/>
    <s v="Mental Health, Office of"/>
    <n v="22821.03"/>
    <n v="26059.55"/>
  </r>
  <r>
    <x v="850"/>
    <x v="1034"/>
    <s v="People with Developmental Disabilities, Office For"/>
    <n v="191382.69"/>
    <n v="260526.98"/>
  </r>
  <r>
    <x v="850"/>
    <x v="1034"/>
    <s v="State University of New York"/>
    <n v="0"/>
    <n v="31456.080000000002"/>
  </r>
  <r>
    <x v="850"/>
    <x v="1034"/>
    <s v="Temporary and Disability Assistance, Office of"/>
    <n v="251993.98"/>
    <n v="374588.02"/>
  </r>
  <r>
    <x v="850"/>
    <x v="1034"/>
    <s v="Health, Department of"/>
    <n v="647553.53"/>
    <n v="1657298.82"/>
  </r>
  <r>
    <x v="850"/>
    <x v="1035"/>
    <s v="Attorney General, Office of the"/>
    <n v="2689.6"/>
    <n v="2689.6"/>
  </r>
  <r>
    <x v="850"/>
    <x v="1035"/>
    <s v="Health, Department of"/>
    <n v="16563.45"/>
    <n v="16563.45"/>
  </r>
  <r>
    <x v="851"/>
    <x v="1036"/>
    <s v="People with Developmental Disabilities, Office For"/>
    <n v="0"/>
    <n v="3690.57"/>
  </r>
  <r>
    <x v="851"/>
    <x v="1036"/>
    <s v="Attorney General, Office of the"/>
    <n v="0"/>
    <n v="10878.63"/>
  </r>
  <r>
    <x v="851"/>
    <x v="1036"/>
    <s v="Children and Family Services, Office of"/>
    <n v="0"/>
    <n v="12898.02"/>
  </r>
  <r>
    <x v="851"/>
    <x v="1036"/>
    <s v="Health, Department of"/>
    <n v="545140.66"/>
    <n v="1269005.1299999999"/>
  </r>
  <r>
    <x v="851"/>
    <x v="1036"/>
    <s v="Unified Court System - Appellate"/>
    <n v="1911.14"/>
    <n v="1911.14"/>
  </r>
  <r>
    <x v="851"/>
    <x v="1036"/>
    <s v="Mental Health, Office of"/>
    <n v="0"/>
    <n v="21083.69"/>
  </r>
  <r>
    <x v="851"/>
    <x v="1036"/>
    <s v="New York State Gaming Commission"/>
    <n v="0"/>
    <n v="2511.6"/>
  </r>
  <r>
    <x v="851"/>
    <x v="1036"/>
    <s v="Corrections and Community Supervision, Department of"/>
    <n v="20599.080000000002"/>
    <n v="87165.23"/>
  </r>
  <r>
    <x v="851"/>
    <x v="1036"/>
    <s v="Housing and Community Renewal, Division of"/>
    <n v="0"/>
    <n v="9676.7999999999993"/>
  </r>
  <r>
    <x v="852"/>
    <x v="1037"/>
    <s v="Transportation, Department of"/>
    <n v="18220.490000000002"/>
    <n v="18220.490000000002"/>
  </r>
  <r>
    <x v="852"/>
    <x v="1037"/>
    <s v="Mental Health, Office of"/>
    <n v="73295.94"/>
    <n v="73295.94"/>
  </r>
  <r>
    <x v="853"/>
    <x v="1038"/>
    <s v="Workers' Compensation Board"/>
    <n v="0"/>
    <n v="182867.04"/>
  </r>
  <r>
    <x v="853"/>
    <x v="1038"/>
    <s v="Motor Vehicles, Department of"/>
    <n v="0"/>
    <n v="4446.03"/>
  </r>
  <r>
    <x v="853"/>
    <x v="1038"/>
    <s v="Education Department, State"/>
    <n v="0"/>
    <n v="29610.92"/>
  </r>
  <r>
    <x v="853"/>
    <x v="1038"/>
    <s v="Unified Courts System - Courts of Original Jurisdiction"/>
    <n v="22626.65"/>
    <n v="70733.66"/>
  </r>
  <r>
    <x v="853"/>
    <x v="1038"/>
    <s v="State University of New York"/>
    <n v="984548.6"/>
    <n v="3190045.95"/>
  </r>
  <r>
    <x v="853"/>
    <x v="1038"/>
    <s v="Parks, Recreation and Historic Preservation, Office of"/>
    <n v="0"/>
    <n v="25227.66"/>
  </r>
  <r>
    <x v="853"/>
    <x v="1038"/>
    <s v="Attorney General, Office of the"/>
    <n v="325988.55"/>
    <n v="840582.4"/>
  </r>
  <r>
    <x v="853"/>
    <x v="1038"/>
    <s v="Health, Department of"/>
    <n v="0"/>
    <n v="3171.27"/>
  </r>
  <r>
    <x v="853"/>
    <x v="1038"/>
    <s v="Taxation and Finance, Department of"/>
    <n v="0"/>
    <n v="24715.439999999999"/>
  </r>
  <r>
    <x v="853"/>
    <x v="1038"/>
    <s v="State Comptroller, Office of the"/>
    <n v="4503"/>
    <n v="20333.419999999998"/>
  </r>
  <r>
    <x v="853"/>
    <x v="1038"/>
    <s v="Children and Family Services, Office of"/>
    <n v="0"/>
    <n v="152851.79"/>
  </r>
  <r>
    <x v="854"/>
    <x v="1039"/>
    <s v="Attorney General, Office of the"/>
    <n v="0"/>
    <n v="2760.66"/>
  </r>
  <r>
    <x v="854"/>
    <x v="1039"/>
    <s v="Transportation, Department of"/>
    <n v="0"/>
    <n v="43.32"/>
  </r>
  <r>
    <x v="854"/>
    <x v="1039"/>
    <s v="Unified Courts System - Courts of Original Jurisdiction"/>
    <n v="51510.29"/>
    <n v="81384.12"/>
  </r>
  <r>
    <x v="854"/>
    <x v="1039"/>
    <s v="Unified Court System - Appellate"/>
    <n v="0"/>
    <n v="842.5"/>
  </r>
  <r>
    <x v="854"/>
    <x v="1039"/>
    <s v="Environmental Conservation,  Department of"/>
    <n v="15.1"/>
    <n v="439.43"/>
  </r>
  <r>
    <x v="854"/>
    <x v="1039"/>
    <s v="Corrections and Community Supervision, Department of"/>
    <n v="0"/>
    <n v="2957.46"/>
  </r>
  <r>
    <x v="854"/>
    <x v="1040"/>
    <s v="Unified Courts System - Courts of Original Jurisdiction"/>
    <n v="1085260.1200000001"/>
    <n v="1915939.46"/>
  </r>
  <r>
    <x v="854"/>
    <x v="1040"/>
    <s v="Parks, Recreation and Historic Preservation, Office of"/>
    <n v="5598.7"/>
    <n v="6003.03"/>
  </r>
  <r>
    <x v="854"/>
    <x v="1040"/>
    <s v="State Comptroller, Office of the"/>
    <n v="42136.93"/>
    <n v="69477.289999999994"/>
  </r>
  <r>
    <x v="854"/>
    <x v="1040"/>
    <s v="Education Department, State"/>
    <n v="110520"/>
    <n v="120989.45"/>
  </r>
  <r>
    <x v="854"/>
    <x v="1040"/>
    <s v="Legislature - Senate"/>
    <n v="77135.38"/>
    <n v="149272.01999999999"/>
  </r>
  <r>
    <x v="854"/>
    <x v="1040"/>
    <s v="State University of New York"/>
    <n v="603444.92000000004"/>
    <n v="1138296.43"/>
  </r>
  <r>
    <x v="854"/>
    <x v="1040"/>
    <s v="Unified Court System - Court of Appeals"/>
    <n v="0"/>
    <n v="21.64"/>
  </r>
  <r>
    <x v="854"/>
    <x v="1040"/>
    <s v="Unified Court System - Appellate"/>
    <n v="183049.45"/>
    <n v="333113.94"/>
  </r>
  <r>
    <x v="854"/>
    <x v="1040"/>
    <s v="State Police, Division of"/>
    <n v="0"/>
    <n v="32796.33"/>
  </r>
  <r>
    <x v="854"/>
    <x v="1040"/>
    <s v="Attorney General, Office of the"/>
    <n v="21328.5"/>
    <n v="56489.27"/>
  </r>
  <r>
    <x v="854"/>
    <x v="1040"/>
    <s v="City University of New York"/>
    <n v="580354.98"/>
    <n v="580354.98"/>
  </r>
  <r>
    <x v="854"/>
    <x v="1040"/>
    <s v="Unified Court System - Office of Court Administration"/>
    <n v="85349.119999999995"/>
    <n v="92929.99"/>
  </r>
  <r>
    <x v="854"/>
    <x v="1040"/>
    <s v="Transportation, Department of"/>
    <n v="123579.1"/>
    <n v="223051.71"/>
  </r>
  <r>
    <x v="854"/>
    <x v="1040"/>
    <s v="Labor, Department of"/>
    <n v="105054.81"/>
    <n v="122880.92"/>
  </r>
  <r>
    <x v="854"/>
    <x v="1040"/>
    <s v="Health, Department of"/>
    <n v="56105.22"/>
    <n v="103443.51"/>
  </r>
  <r>
    <x v="854"/>
    <x v="1040"/>
    <s v="Corrections and Community Supervision, Department of"/>
    <n v="5835.38"/>
    <n v="13960.85"/>
  </r>
  <r>
    <x v="854"/>
    <x v="1040"/>
    <s v="Environmental Conservation,  Department of"/>
    <n v="72942.27"/>
    <n v="121088.4"/>
  </r>
  <r>
    <x v="854"/>
    <x v="1040"/>
    <s v="Legislature - Assembly"/>
    <n v="75946.75"/>
    <n v="125751.37"/>
  </r>
  <r>
    <x v="854"/>
    <x v="1040"/>
    <s v="General Services, Office of"/>
    <n v="0"/>
    <n v="3024.54"/>
  </r>
  <r>
    <x v="854"/>
    <x v="1040"/>
    <s v="Children and Family Services, Office of"/>
    <n v="148.19999999999999"/>
    <n v="148.19999999999999"/>
  </r>
  <r>
    <x v="854"/>
    <x v="1040"/>
    <s v="Motor Vehicles, Department of"/>
    <n v="2171.87"/>
    <n v="2171.87"/>
  </r>
  <r>
    <x v="854"/>
    <x v="1040"/>
    <s v="Oil Spill Fund"/>
    <n v="293.23"/>
    <n v="293.23"/>
  </r>
  <r>
    <x v="854"/>
    <x v="1040"/>
    <s v="Information Technology Services, Office of"/>
    <n v="5574.83"/>
    <n v="5574.83"/>
  </r>
  <r>
    <x v="854"/>
    <x v="1040"/>
    <s v="Mental Health, Office of"/>
    <n v="28495.95"/>
    <n v="50079"/>
  </r>
  <r>
    <x v="855"/>
    <x v="1041"/>
    <s v="People with Developmental Disabilities, Office For"/>
    <n v="0"/>
    <n v="322823.07"/>
  </r>
  <r>
    <x v="855"/>
    <x v="1041"/>
    <s v="Information Technology Services, Office of"/>
    <n v="1494.05"/>
    <n v="21718.36"/>
  </r>
  <r>
    <x v="855"/>
    <x v="1041"/>
    <s v="State University of New York"/>
    <n v="51700"/>
    <n v="158000.76"/>
  </r>
  <r>
    <x v="855"/>
    <x v="1041"/>
    <s v="Mental Health, Office of"/>
    <n v="0"/>
    <n v="18870.54"/>
  </r>
  <r>
    <x v="855"/>
    <x v="1041"/>
    <s v="Transportation, Department of"/>
    <n v="0"/>
    <n v="635"/>
  </r>
  <r>
    <x v="856"/>
    <x v="23"/>
    <s v="Environmental Conservation,  Department of"/>
    <n v="3424"/>
    <n v="3424"/>
  </r>
  <r>
    <x v="856"/>
    <x v="23"/>
    <s v="Transportation, Department of"/>
    <n v="13741.17"/>
    <n v="13741.17"/>
  </r>
  <r>
    <x v="856"/>
    <x v="119"/>
    <s v="Transportation, Department of"/>
    <n v="23089.88"/>
    <n v="40863.68"/>
  </r>
  <r>
    <x v="857"/>
    <x v="1042"/>
    <s v="Aging, State Office for the"/>
    <n v="0"/>
    <n v="1152.53"/>
  </r>
  <r>
    <x v="857"/>
    <x v="1042"/>
    <s v="Housing and Community Renewal, Division of"/>
    <n v="461723.86"/>
    <n v="520177.73"/>
  </r>
  <r>
    <x v="857"/>
    <x v="1042"/>
    <s v="Unified Court System - Office of Court Administration"/>
    <n v="19465.07"/>
    <n v="50759.49"/>
  </r>
  <r>
    <x v="857"/>
    <x v="1042"/>
    <s v="Mental Health, Office of"/>
    <n v="93978.22"/>
    <n v="249530.79"/>
  </r>
  <r>
    <x v="857"/>
    <x v="1042"/>
    <s v="City University Construction Fund"/>
    <n v="0"/>
    <n v="134147.29"/>
  </r>
  <r>
    <x v="857"/>
    <x v="1042"/>
    <s v="City University of New York"/>
    <n v="245901.21"/>
    <n v="1348812.85"/>
  </r>
  <r>
    <x v="857"/>
    <x v="1042"/>
    <s v="Environmental Conservation,  Department of"/>
    <n v="19198.7"/>
    <n v="52868.72"/>
  </r>
  <r>
    <x v="857"/>
    <x v="1042"/>
    <s v="Corrections and Community Supervision, Department of"/>
    <n v="0"/>
    <n v="2393.17"/>
  </r>
  <r>
    <x v="857"/>
    <x v="1042"/>
    <s v="Health, Department of"/>
    <n v="704612.6"/>
    <n v="759435.27"/>
  </r>
  <r>
    <x v="857"/>
    <x v="1042"/>
    <s v="Transportation, Department of"/>
    <n v="10112.219999999999"/>
    <n v="15172.8"/>
  </r>
  <r>
    <x v="857"/>
    <x v="1042"/>
    <s v="Attorney General, Office of the"/>
    <n v="0"/>
    <n v="167390.51999999999"/>
  </r>
  <r>
    <x v="857"/>
    <x v="1042"/>
    <s v="Parks, Recreation and Historic Preservation, Office of"/>
    <n v="0"/>
    <n v="192276.63"/>
  </r>
  <r>
    <x v="857"/>
    <x v="1042"/>
    <s v="General Services, Office of"/>
    <n v="0"/>
    <n v="3198642.84"/>
  </r>
  <r>
    <x v="857"/>
    <x v="1042"/>
    <s v="Workers' Compensation Board"/>
    <n v="26159.87"/>
    <n v="636428.68999999994"/>
  </r>
  <r>
    <x v="857"/>
    <x v="1042"/>
    <s v="Labor, Department of"/>
    <n v="0"/>
    <n v="2096.84"/>
  </r>
  <r>
    <x v="857"/>
    <x v="1042"/>
    <s v="State Comptroller, Office of the"/>
    <n v="0"/>
    <n v="4210.16"/>
  </r>
  <r>
    <x v="857"/>
    <x v="1042"/>
    <s v="State University of New York"/>
    <n v="2720431.62"/>
    <n v="10564990.6"/>
  </r>
  <r>
    <x v="857"/>
    <x v="1042"/>
    <s v="Education Department, State"/>
    <n v="0"/>
    <n v="503684.77"/>
  </r>
  <r>
    <x v="857"/>
    <x v="1042"/>
    <s v="Taxation and Finance, Department of"/>
    <n v="0"/>
    <n v="46797.3"/>
  </r>
  <r>
    <x v="857"/>
    <x v="1042"/>
    <s v="Unified Courts System - Courts of Original Jurisdiction"/>
    <n v="153986.95000000001"/>
    <n v="621606.18999999994"/>
  </r>
  <r>
    <x v="857"/>
    <x v="1042"/>
    <s v="Information Technology Services, Office of"/>
    <n v="0"/>
    <n v="8214.8799999999992"/>
  </r>
  <r>
    <x v="857"/>
    <x v="1042"/>
    <s v="State Comptroller, Office of the"/>
    <n v="95328.72"/>
    <n v="180130.35"/>
  </r>
  <r>
    <x v="857"/>
    <x v="1043"/>
    <s v="Unified Courts System - Courts of Original Jurisdiction"/>
    <n v="11519.1"/>
    <n v="11519.1"/>
  </r>
  <r>
    <x v="857"/>
    <x v="1043"/>
    <s v="State Police, Division of"/>
    <n v="0"/>
    <n v="625.77"/>
  </r>
  <r>
    <x v="858"/>
    <x v="1044"/>
    <s v="City University of New York"/>
    <n v="0"/>
    <n v="9873.2099999999991"/>
  </r>
  <r>
    <x v="858"/>
    <x v="1044"/>
    <s v="Corrections and Community Supervision, Department of"/>
    <n v="0"/>
    <n v="74347.929999999993"/>
  </r>
  <r>
    <x v="858"/>
    <x v="1044"/>
    <s v="Unified Courts System - Courts of Original Jurisdiction"/>
    <n v="0"/>
    <n v="4685.8500000000004"/>
  </r>
  <r>
    <x v="859"/>
    <x v="1045"/>
    <s v="Transportation, Department of"/>
    <n v="650980.61"/>
    <n v="1168350.6200000001"/>
  </r>
  <r>
    <x v="859"/>
    <x v="1045"/>
    <s v="Environmental Conservation,  Department of"/>
    <n v="13743.11"/>
    <n v="24343.11"/>
  </r>
  <r>
    <x v="859"/>
    <x v="1045"/>
    <s v="Parks, Recreation and Historic Preservation, Office of"/>
    <n v="10000"/>
    <n v="10000"/>
  </r>
  <r>
    <x v="860"/>
    <x v="1046"/>
    <s v="Transportation, Department of"/>
    <n v="205340.36"/>
    <n v="244923.36"/>
  </r>
  <r>
    <x v="861"/>
    <x v="1047"/>
    <s v="Unified Courts System - Courts of Original Jurisdiction"/>
    <n v="0"/>
    <n v="32227.279999999999"/>
  </r>
  <r>
    <x v="861"/>
    <x v="1047"/>
    <s v="Mental Health, Office of"/>
    <n v="0"/>
    <n v="79194.14"/>
  </r>
  <r>
    <x v="861"/>
    <x v="1047"/>
    <s v="Unified Court System - Office of Court Administration"/>
    <n v="85739.7"/>
    <n v="1055741.3700000001"/>
  </r>
  <r>
    <x v="862"/>
    <x v="1048"/>
    <s v="Transportation, Department of"/>
    <n v="0"/>
    <n v="1413.15"/>
  </r>
  <r>
    <x v="862"/>
    <x v="1048"/>
    <s v="City University of New York"/>
    <n v="0"/>
    <n v="89010.79"/>
  </r>
  <r>
    <x v="863"/>
    <x v="1049"/>
    <s v="Environmental Conservation,  Department of"/>
    <n v="1801.38"/>
    <n v="40727.629999999997"/>
  </r>
  <r>
    <x v="863"/>
    <x v="1049"/>
    <s v="State Police, Division of"/>
    <n v="151899.98000000001"/>
    <n v="822632.08"/>
  </r>
  <r>
    <x v="864"/>
    <x v="1050"/>
    <s v="Transportation, Department of"/>
    <n v="0"/>
    <n v="65351.77"/>
  </r>
  <r>
    <x v="865"/>
    <x v="1051"/>
    <s v="Corrections and Community Supervision, Department of"/>
    <n v="0"/>
    <n v="1739.7"/>
  </r>
  <r>
    <x v="865"/>
    <x v="1051"/>
    <s v="Transportation, Department of"/>
    <n v="0"/>
    <n v="34476.06"/>
  </r>
  <r>
    <x v="865"/>
    <x v="355"/>
    <s v="State Police, Division of"/>
    <n v="113096.9"/>
    <n v="171487.34"/>
  </r>
  <r>
    <x v="865"/>
    <x v="355"/>
    <s v="Labor, Department of"/>
    <n v="1204"/>
    <n v="1204"/>
  </r>
  <r>
    <x v="865"/>
    <x v="355"/>
    <s v="Corrections and Community Supervision, Department of"/>
    <n v="124.68"/>
    <n v="256.27999999999997"/>
  </r>
  <r>
    <x v="865"/>
    <x v="355"/>
    <s v="Environmental Conservation,  Department of"/>
    <n v="16440.62"/>
    <n v="17339.189999999999"/>
  </r>
  <r>
    <x v="865"/>
    <x v="355"/>
    <s v="City University of New York"/>
    <n v="1018.37"/>
    <n v="1018.37"/>
  </r>
  <r>
    <x v="865"/>
    <x v="426"/>
    <s v="Corrections and Community Supervision, Department of"/>
    <n v="0"/>
    <n v="42.25"/>
  </r>
  <r>
    <x v="866"/>
    <x v="1052"/>
    <s v="Legislature - Senate"/>
    <n v="1199.98"/>
    <n v="1199.98"/>
  </r>
  <r>
    <x v="866"/>
    <x v="1052"/>
    <s v="State University of New York"/>
    <n v="29925.63"/>
    <n v="29925.63"/>
  </r>
  <r>
    <x v="866"/>
    <x v="1052"/>
    <s v="Transportation, Department of"/>
    <n v="0"/>
    <n v="12201.06"/>
  </r>
  <r>
    <x v="867"/>
    <x v="1053"/>
    <s v="Transportation, Department of"/>
    <n v="4650372.87"/>
    <n v="9873788.5899999999"/>
  </r>
  <r>
    <x v="867"/>
    <x v="1053"/>
    <s v="State University of New York"/>
    <n v="34435.730000000003"/>
    <n v="152373.53"/>
  </r>
  <r>
    <x v="867"/>
    <x v="1054"/>
    <s v="Transportation, Department of"/>
    <n v="0"/>
    <n v="626.21"/>
  </r>
  <r>
    <x v="867"/>
    <x v="1055"/>
    <s v="Transportation, Department of"/>
    <n v="862587.19"/>
    <n v="862587.19"/>
  </r>
  <r>
    <x v="867"/>
    <x v="1055"/>
    <s v="State University of New York"/>
    <n v="75994.990000000005"/>
    <n v="75994.990000000005"/>
  </r>
  <r>
    <x v="867"/>
    <x v="1056"/>
    <s v="Transportation, Department of"/>
    <n v="4199518.05"/>
    <n v="4199518.05"/>
  </r>
  <r>
    <x v="867"/>
    <x v="1057"/>
    <s v="Transportation, Department of"/>
    <n v="4718196.92"/>
    <n v="4718196.92"/>
  </r>
  <r>
    <x v="868"/>
    <x v="1058"/>
    <s v="Transportation, Department of"/>
    <n v="1935570.58"/>
    <n v="1935570.58"/>
  </r>
  <r>
    <x v="869"/>
    <x v="1059"/>
    <s v="Military and Naval Affairs, Division of"/>
    <n v="975021.23"/>
    <n v="2789404.19"/>
  </r>
  <r>
    <x v="869"/>
    <x v="1059"/>
    <s v="Motor Vehicles, Department of"/>
    <n v="2970790.69"/>
    <n v="13896936.939999999"/>
  </r>
  <r>
    <x v="869"/>
    <x v="1059"/>
    <s v="Health, Department of"/>
    <n v="1306339.54"/>
    <n v="2178050.0499999998"/>
  </r>
  <r>
    <x v="869"/>
    <x v="1059"/>
    <s v="Labor, Department of"/>
    <n v="2010415.04"/>
    <n v="8549656.9800000004"/>
  </r>
  <r>
    <x v="869"/>
    <x v="1059"/>
    <s v="State, Department of"/>
    <n v="161626.59"/>
    <n v="548206.53"/>
  </r>
  <r>
    <x v="869"/>
    <x v="1059"/>
    <s v="Transportation, Department of"/>
    <n v="301131.46999999997"/>
    <n v="1171554.94"/>
  </r>
  <r>
    <x v="869"/>
    <x v="1059"/>
    <s v="New York State Gaming Commission"/>
    <n v="268490.63"/>
    <n v="1339241.9099999999"/>
  </r>
  <r>
    <x v="869"/>
    <x v="1059"/>
    <s v="Taxation and Finance, Department of"/>
    <n v="598888.46"/>
    <n v="1377583.1"/>
  </r>
  <r>
    <x v="869"/>
    <x v="1059"/>
    <s v="Attorney General, Office of the"/>
    <n v="95753.09"/>
    <n v="95753.09"/>
  </r>
  <r>
    <x v="869"/>
    <x v="1059"/>
    <s v="State Comptroller, Office of the"/>
    <n v="32764.74"/>
    <n v="32764.74"/>
  </r>
  <r>
    <x v="869"/>
    <x v="1059"/>
    <s v="Agriculture and Markets, Department of"/>
    <n v="17413.38"/>
    <n v="17413.38"/>
  </r>
  <r>
    <x v="869"/>
    <x v="1059"/>
    <s v="Parks, Recreation and Historic Preservation, Office of"/>
    <n v="29288.43"/>
    <n v="29288.43"/>
  </r>
  <r>
    <x v="869"/>
    <x v="1059"/>
    <s v="Homeland Security and Emergency Services, Office of"/>
    <n v="68872.820000000007"/>
    <n v="338421.02"/>
  </r>
  <r>
    <x v="869"/>
    <x v="1059"/>
    <s v="Corrections and Community Supervision, Department of"/>
    <n v="214740.64"/>
    <n v="581374.09"/>
  </r>
  <r>
    <x v="869"/>
    <x v="1059"/>
    <s v="Children and Family Services, Office of"/>
    <n v="614942.13"/>
    <n v="2387736.27"/>
  </r>
  <r>
    <x v="869"/>
    <x v="1059"/>
    <s v="Temporary and Disability Assistance, Office of"/>
    <n v="1434523.63"/>
    <n v="6426516.6699999999"/>
  </r>
  <r>
    <x v="869"/>
    <x v="1059"/>
    <s v="General Services, Office of"/>
    <n v="5411473.2000000002"/>
    <n v="20907813.829999998"/>
  </r>
  <r>
    <x v="869"/>
    <x v="1059"/>
    <s v="Legislature - Assembly"/>
    <n v="0"/>
    <n v="9376.81"/>
  </r>
  <r>
    <x v="869"/>
    <x v="1059"/>
    <s v="State University of New York"/>
    <n v="492357.24"/>
    <n v="2373361.9500000002"/>
  </r>
  <r>
    <x v="869"/>
    <x v="1059"/>
    <s v="City University of New York"/>
    <n v="1301460.55"/>
    <n v="1660509.66"/>
  </r>
  <r>
    <x v="869"/>
    <x v="1059"/>
    <s v="People with Developmental Disabilities, Office For"/>
    <n v="0"/>
    <n v="173265.38"/>
  </r>
  <r>
    <x v="869"/>
    <x v="1059"/>
    <s v="Information Technology Services, Office of"/>
    <n v="111928.95"/>
    <n v="675944.3"/>
  </r>
  <r>
    <x v="869"/>
    <x v="1059"/>
    <s v="Alcoholism and Substance Abuse Services, Office of"/>
    <n v="530938.73"/>
    <n v="1800262.67"/>
  </r>
  <r>
    <x v="869"/>
    <x v="1059"/>
    <s v="Medicaid Inspector General, Office of"/>
    <n v="0"/>
    <n v="213.36"/>
  </r>
  <r>
    <x v="869"/>
    <x v="1059"/>
    <s v="Mental Health, Office of"/>
    <n v="279562.86"/>
    <n v="1377142.54"/>
  </r>
  <r>
    <x v="869"/>
    <x v="1059"/>
    <s v="Workers' Compensation Board"/>
    <n v="281268.08"/>
    <n v="3606935.01"/>
  </r>
  <r>
    <x v="869"/>
    <x v="1059"/>
    <s v="Housing and Community Renewal, Division of"/>
    <n v="77322.720000000001"/>
    <n v="111739.22"/>
  </r>
  <r>
    <x v="869"/>
    <x v="1059"/>
    <s v="Justice Center for the Protection of People with Special Needs"/>
    <n v="0"/>
    <n v="85952.45"/>
  </r>
  <r>
    <x v="869"/>
    <x v="1059"/>
    <s v="Commission on Quality of Care and Advocacy for Persons with Disabilities"/>
    <n v="0"/>
    <n v="44099.24"/>
  </r>
  <r>
    <x v="869"/>
    <x v="1059"/>
    <s v="Lottery, Division of the"/>
    <n v="0"/>
    <n v="37180.32"/>
  </r>
  <r>
    <x v="869"/>
    <x v="1059"/>
    <s v="Education Department, State"/>
    <n v="314534.96999999997"/>
    <n v="608964.53"/>
  </r>
  <r>
    <x v="869"/>
    <x v="1059"/>
    <s v="Higher Education Services Corporation"/>
    <n v="71804.490000000005"/>
    <n v="366896.28"/>
  </r>
  <r>
    <x v="870"/>
    <x v="1060"/>
    <s v="Transportation, Department of"/>
    <n v="44514.32"/>
    <n v="1237442.8700000001"/>
  </r>
  <r>
    <x v="870"/>
    <x v="1060"/>
    <s v="Children and Family Services, Office of"/>
    <n v="0"/>
    <n v="647.9"/>
  </r>
  <r>
    <x v="870"/>
    <x v="1060"/>
    <s v="Corrections and Community Supervision, Department of"/>
    <n v="0"/>
    <n v="51119.08"/>
  </r>
  <r>
    <x v="870"/>
    <x v="1060"/>
    <s v="People with Developmental Disabilities, Office For"/>
    <n v="0"/>
    <n v="3884.65"/>
  </r>
  <r>
    <x v="870"/>
    <x v="1060"/>
    <s v="Parks, Recreation and Historic Preservation, Office of"/>
    <n v="0"/>
    <n v="8144.63"/>
  </r>
  <r>
    <x v="870"/>
    <x v="1060"/>
    <s v="Environmental Conservation,  Department of"/>
    <n v="0"/>
    <n v="42861.39"/>
  </r>
  <r>
    <x v="870"/>
    <x v="1060"/>
    <s v="State University of New York"/>
    <n v="0"/>
    <n v="19899.04"/>
  </r>
  <r>
    <x v="870"/>
    <x v="1060"/>
    <s v="State Police, Division of"/>
    <n v="0"/>
    <n v="16940.2"/>
  </r>
  <r>
    <x v="870"/>
    <x v="1061"/>
    <s v="State University of New York"/>
    <n v="4718.3599999999997"/>
    <n v="4718.3599999999997"/>
  </r>
  <r>
    <x v="870"/>
    <x v="1061"/>
    <s v="Environmental Conservation,  Department of"/>
    <n v="2820.48"/>
    <n v="2820.48"/>
  </r>
  <r>
    <x v="870"/>
    <x v="1061"/>
    <s v="Transportation, Department of"/>
    <n v="101921.12"/>
    <n v="101921.12"/>
  </r>
  <r>
    <x v="871"/>
    <x v="1062"/>
    <s v="Environmental Conservation,  Department of"/>
    <n v="63215.11"/>
    <n v="184761.74"/>
  </r>
  <r>
    <x v="871"/>
    <x v="1062"/>
    <s v="Parks, Recreation and Historic Preservation, Office of"/>
    <n v="2300.83"/>
    <n v="12521.33"/>
  </r>
  <r>
    <x v="871"/>
    <x v="1062"/>
    <s v="People with Developmental Disabilities, Office For"/>
    <n v="0"/>
    <n v="15439.07"/>
  </r>
  <r>
    <x v="871"/>
    <x v="1062"/>
    <s v="Mental Health, Office of"/>
    <n v="108716.1"/>
    <n v="330752.51"/>
  </r>
  <r>
    <x v="871"/>
    <x v="1062"/>
    <s v="State Police, Division of"/>
    <n v="94484.4"/>
    <n v="184389.87"/>
  </r>
  <r>
    <x v="871"/>
    <x v="1062"/>
    <s v="Corrections and Community Supervision, Department of"/>
    <n v="475776.85"/>
    <n v="1476931.3"/>
  </r>
  <r>
    <x v="871"/>
    <x v="1062"/>
    <s v="Agriculture and Markets, Department of"/>
    <n v="41855.199999999997"/>
    <n v="94676.6"/>
  </r>
  <r>
    <x v="871"/>
    <x v="1062"/>
    <s v="State University of New York"/>
    <n v="428565.85"/>
    <n v="1218739.3999999999"/>
  </r>
  <r>
    <x v="871"/>
    <x v="1062"/>
    <s v="Children and Family Services, Office of"/>
    <n v="56460.19"/>
    <n v="129427.64"/>
  </r>
  <r>
    <x v="871"/>
    <x v="1062"/>
    <s v="Homeland Security and Emergency Services, Office of"/>
    <n v="0"/>
    <n v="7694.96"/>
  </r>
  <r>
    <x v="871"/>
    <x v="1062"/>
    <s v="Transportation, Department of"/>
    <n v="911901.36"/>
    <n v="3205306.18"/>
  </r>
  <r>
    <x v="871"/>
    <x v="1063"/>
    <s v="Transportation, Department of"/>
    <n v="3074180.61"/>
    <n v="10987249.5"/>
  </r>
  <r>
    <x v="871"/>
    <x v="1063"/>
    <s v="General Services, Office of"/>
    <n v="0"/>
    <n v="658.21"/>
  </r>
  <r>
    <x v="871"/>
    <x v="1063"/>
    <s v="Children and Family Services, Office of"/>
    <n v="324"/>
    <n v="4725.58"/>
  </r>
  <r>
    <x v="871"/>
    <x v="1063"/>
    <s v="Homeland Security and Emergency Services, Office of"/>
    <n v="0"/>
    <n v="1247.1099999999999"/>
  </r>
  <r>
    <x v="871"/>
    <x v="1063"/>
    <s v="State Police, Division of"/>
    <n v="0"/>
    <n v="74782.899999999994"/>
  </r>
  <r>
    <x v="871"/>
    <x v="1063"/>
    <s v="Mental Health, Office of"/>
    <n v="115.04"/>
    <n v="10565.92"/>
  </r>
  <r>
    <x v="871"/>
    <x v="1063"/>
    <s v="State University of New York"/>
    <n v="96520.7"/>
    <n v="287557.84000000003"/>
  </r>
  <r>
    <x v="871"/>
    <x v="1063"/>
    <s v="Environmental Conservation,  Department of"/>
    <n v="13640.16"/>
    <n v="53955.63"/>
  </r>
  <r>
    <x v="871"/>
    <x v="1063"/>
    <s v="Parks, Recreation and Historic Preservation, Office of"/>
    <n v="7488.55"/>
    <n v="23104.14"/>
  </r>
  <r>
    <x v="871"/>
    <x v="1063"/>
    <s v="Corrections and Community Supervision, Department of"/>
    <n v="98320.99"/>
    <n v="386044.96"/>
  </r>
  <r>
    <x v="871"/>
    <x v="1064"/>
    <s v="State Police, Division of"/>
    <n v="0"/>
    <n v="32453.14"/>
  </r>
  <r>
    <x v="871"/>
    <x v="1064"/>
    <s v="Transportation, Department of"/>
    <n v="242364.79999999999"/>
    <n v="768227.67"/>
  </r>
  <r>
    <x v="871"/>
    <x v="1064"/>
    <s v="State University of New York"/>
    <n v="138936.32999999999"/>
    <n v="486525.47"/>
  </r>
  <r>
    <x v="871"/>
    <x v="1064"/>
    <s v="Mental Health, Office of"/>
    <n v="4299.99"/>
    <n v="35151.86"/>
  </r>
  <r>
    <x v="871"/>
    <x v="1064"/>
    <s v="Children and Family Services, Office of"/>
    <n v="46436.14"/>
    <n v="162737.73000000001"/>
  </r>
  <r>
    <x v="871"/>
    <x v="1064"/>
    <s v="Corrections and Community Supervision, Department of"/>
    <n v="3441008.26"/>
    <n v="11227061.48"/>
  </r>
  <r>
    <x v="871"/>
    <x v="1064"/>
    <s v="Motor Vehicles, Department of"/>
    <n v="0"/>
    <n v="2926.25"/>
  </r>
  <r>
    <x v="871"/>
    <x v="1064"/>
    <s v="Environmental Conservation,  Department of"/>
    <n v="17099.8"/>
    <n v="82023.78"/>
  </r>
  <r>
    <x v="871"/>
    <x v="1064"/>
    <s v="Parks, Recreation and Historic Preservation, Office of"/>
    <n v="2095.94"/>
    <n v="21275.88"/>
  </r>
  <r>
    <x v="871"/>
    <x v="1065"/>
    <s v="People with Developmental Disabilities, Office For"/>
    <n v="253.4"/>
    <n v="253.4"/>
  </r>
  <r>
    <x v="871"/>
    <x v="1065"/>
    <s v="Transportation, Department of"/>
    <n v="116739.75"/>
    <n v="241044.88"/>
  </r>
  <r>
    <x v="871"/>
    <x v="1065"/>
    <s v="State Police, Division of"/>
    <n v="0"/>
    <n v="1397.21"/>
  </r>
  <r>
    <x v="871"/>
    <x v="1065"/>
    <s v="Mental Health, Office of"/>
    <n v="21550.25"/>
    <n v="32940.51"/>
  </r>
  <r>
    <x v="871"/>
    <x v="1065"/>
    <s v="Parks, Recreation and Historic Preservation, Office of"/>
    <n v="43598.89"/>
    <n v="51651.47"/>
  </r>
  <r>
    <x v="871"/>
    <x v="1065"/>
    <s v="State University of New York"/>
    <n v="6652.3"/>
    <n v="12615"/>
  </r>
  <r>
    <x v="871"/>
    <x v="1065"/>
    <s v="Children and Family Services, Office of"/>
    <n v="8390.77"/>
    <n v="26689.94"/>
  </r>
  <r>
    <x v="871"/>
    <x v="1065"/>
    <s v="Environmental Conservation,  Department of"/>
    <n v="35772.65"/>
    <n v="81472.070000000007"/>
  </r>
  <r>
    <x v="871"/>
    <x v="1065"/>
    <s v="Corrections and Community Supervision, Department of"/>
    <n v="4888.82"/>
    <n v="30968.38"/>
  </r>
  <r>
    <x v="872"/>
    <x v="1066"/>
    <s v="Unified Court System - Appellate"/>
    <n v="0"/>
    <n v="15083.85"/>
  </r>
  <r>
    <x v="872"/>
    <x v="1066"/>
    <s v="Environmental Conservation,  Department of"/>
    <n v="0"/>
    <n v="114.79"/>
  </r>
  <r>
    <x v="872"/>
    <x v="1066"/>
    <s v="Transportation, Department of"/>
    <n v="0"/>
    <n v="17662.45"/>
  </r>
  <r>
    <x v="872"/>
    <x v="1066"/>
    <s v="Parks, Recreation and Historic Preservation, Office of"/>
    <n v="0"/>
    <n v="12692.9"/>
  </r>
  <r>
    <x v="873"/>
    <x v="1067"/>
    <s v="Parks, Recreation and Historic Preservation, Office of"/>
    <n v="0"/>
    <n v="25081.8"/>
  </r>
  <r>
    <x v="873"/>
    <x v="1067"/>
    <s v="State University of New York"/>
    <n v="15705"/>
    <n v="22400.2"/>
  </r>
  <r>
    <x v="874"/>
    <x v="1068"/>
    <s v="Agriculture and Markets, Department of"/>
    <n v="89500"/>
    <n v="340500"/>
  </r>
  <r>
    <x v="875"/>
    <x v="1069"/>
    <s v="Transportation, Department of"/>
    <n v="0"/>
    <n v="800"/>
  </r>
  <r>
    <x v="875"/>
    <x v="1069"/>
    <s v="State University of New York"/>
    <n v="0"/>
    <n v="36060.080000000002"/>
  </r>
  <r>
    <x v="875"/>
    <x v="1069"/>
    <s v="Parks, Recreation and Historic Preservation, Office of"/>
    <n v="0"/>
    <n v="3240.76"/>
  </r>
  <r>
    <x v="875"/>
    <x v="1069"/>
    <s v="Corrections and Community Supervision, Department of"/>
    <n v="0"/>
    <n v="3208.5"/>
  </r>
  <r>
    <x v="875"/>
    <x v="1069"/>
    <s v="People with Developmental Disabilities, Office For"/>
    <n v="0"/>
    <n v="2269"/>
  </r>
  <r>
    <x v="876"/>
    <x v="1070"/>
    <s v="People with Developmental Disabilities, Office For"/>
    <n v="213511.38"/>
    <n v="905061.97"/>
  </r>
  <r>
    <x v="876"/>
    <x v="1070"/>
    <s v="Children and Family Services, Office of"/>
    <n v="819924.22"/>
    <n v="2518140.2999999998"/>
  </r>
  <r>
    <x v="876"/>
    <x v="1070"/>
    <s v="Environmental Conservation,  Department of"/>
    <n v="29821.78"/>
    <n v="29821.78"/>
  </r>
  <r>
    <x v="876"/>
    <x v="1070"/>
    <s v="Health, Department of"/>
    <n v="200836.64"/>
    <n v="507756.81"/>
  </r>
  <r>
    <x v="876"/>
    <x v="1070"/>
    <s v="General Services, Office of"/>
    <n v="0"/>
    <n v="0"/>
  </r>
  <r>
    <x v="876"/>
    <x v="1070"/>
    <s v="Agriculture and Markets, Department of"/>
    <n v="64643.71"/>
    <n v="136131.39000000001"/>
  </r>
  <r>
    <x v="876"/>
    <x v="1070"/>
    <s v="Homeland Security and Emergency Services, Office of"/>
    <n v="219538.42"/>
    <n v="531682.76"/>
  </r>
  <r>
    <x v="876"/>
    <x v="1070"/>
    <s v="Mental Health, Office of"/>
    <n v="4125622.98"/>
    <n v="12884152.77"/>
  </r>
  <r>
    <x v="876"/>
    <x v="1070"/>
    <s v="State University of New York"/>
    <n v="76432.289999999994"/>
    <n v="155866.76999999999"/>
  </r>
  <r>
    <x v="876"/>
    <x v="1070"/>
    <s v="Parks, Recreation and Historic Preservation, Office of"/>
    <n v="5301"/>
    <n v="14167.8"/>
  </r>
  <r>
    <x v="876"/>
    <x v="1070"/>
    <s v="Education Department, State"/>
    <n v="0"/>
    <n v="30381.01"/>
  </r>
  <r>
    <x v="876"/>
    <x v="1070"/>
    <s v="Corrections and Community Supervision, Department of"/>
    <n v="15903952.279999999"/>
    <n v="54043729.57"/>
  </r>
  <r>
    <x v="877"/>
    <x v="1071"/>
    <s v="General Services, Office of"/>
    <n v="2674560.83"/>
    <n v="10629117.119999999"/>
  </r>
  <r>
    <x v="877"/>
    <x v="1071"/>
    <s v="Education Department, State"/>
    <n v="0"/>
    <n v="234551.5"/>
  </r>
  <r>
    <x v="878"/>
    <x v="1072"/>
    <s v="State University of New York"/>
    <n v="101295"/>
    <n v="255319.14"/>
  </r>
  <r>
    <x v="879"/>
    <x v="1073"/>
    <s v="Environmental Conservation,  Department of"/>
    <n v="229.76"/>
    <n v="229.76"/>
  </r>
  <r>
    <x v="879"/>
    <x v="1073"/>
    <s v="Transportation, Department of"/>
    <n v="22424.2"/>
    <n v="30327.98"/>
  </r>
  <r>
    <x v="880"/>
    <x v="1074"/>
    <s v="Corrections and Community Supervision, Department of"/>
    <n v="0"/>
    <n v="199.93"/>
  </r>
  <r>
    <x v="880"/>
    <x v="1074"/>
    <s v="State University of New York"/>
    <n v="0"/>
    <n v="28956"/>
  </r>
  <r>
    <x v="881"/>
    <x v="1075"/>
    <s v="City University of New York"/>
    <n v="14585.26"/>
    <n v="14585.26"/>
  </r>
  <r>
    <x v="881"/>
    <x v="1075"/>
    <s v="Mental Health, Office of"/>
    <n v="78144.320000000007"/>
    <n v="78144.320000000007"/>
  </r>
  <r>
    <x v="881"/>
    <x v="1075"/>
    <s v="State University of New York"/>
    <n v="137104.98000000001"/>
    <n v="137104.98000000001"/>
  </r>
  <r>
    <x v="881"/>
    <x v="1075"/>
    <s v="Labor, Department of"/>
    <n v="23143.88"/>
    <n v="23143.88"/>
  </r>
  <r>
    <x v="881"/>
    <x v="1075"/>
    <s v="People with Developmental Disabilities, Office For"/>
    <n v="47597.41"/>
    <n v="47597.41"/>
  </r>
  <r>
    <x v="882"/>
    <x v="1076"/>
    <s v="Labor, Department of"/>
    <n v="0"/>
    <n v="57.44"/>
  </r>
  <r>
    <x v="883"/>
    <x v="1077"/>
    <s v="State University of New York"/>
    <n v="0"/>
    <n v="355307.13"/>
  </r>
  <r>
    <x v="883"/>
    <x v="1077"/>
    <s v="City University of New York"/>
    <n v="0"/>
    <n v="112529.7"/>
  </r>
  <r>
    <x v="883"/>
    <x v="1078"/>
    <s v="State University of New York"/>
    <n v="28368"/>
    <n v="28368"/>
  </r>
  <r>
    <x v="884"/>
    <x v="1079"/>
    <s v="Health, Department of"/>
    <n v="20736"/>
    <n v="20736"/>
  </r>
  <r>
    <x v="884"/>
    <x v="1079"/>
    <s v="State University of New York"/>
    <n v="0"/>
    <n v="43196"/>
  </r>
  <r>
    <x v="884"/>
    <x v="1079"/>
    <s v="General Services, Office of"/>
    <n v="1082106"/>
    <n v="4286789.8600000003"/>
  </r>
  <r>
    <x v="884"/>
    <x v="1079"/>
    <s v="Information Technology Services, Office of"/>
    <n v="2408"/>
    <n v="2408"/>
  </r>
  <r>
    <x v="884"/>
    <x v="1079"/>
    <s v="Corrections and Community Supervision, Department of"/>
    <n v="130325"/>
    <n v="254736.53"/>
  </r>
  <r>
    <x v="885"/>
    <x v="1080"/>
    <s v="State University of New York"/>
    <n v="49412.4"/>
    <n v="382911.47"/>
  </r>
  <r>
    <x v="886"/>
    <x v="1081"/>
    <s v="Criminal Justice Services, Division of"/>
    <n v="0"/>
    <n v="21049.63"/>
  </r>
  <r>
    <x v="886"/>
    <x v="1081"/>
    <s v="Environmental Conservation,  Department of"/>
    <n v="2601.71"/>
    <n v="2601.71"/>
  </r>
  <r>
    <x v="886"/>
    <x v="1081"/>
    <s v="City University of New York"/>
    <n v="6204.48"/>
    <n v="122283.38"/>
  </r>
  <r>
    <x v="886"/>
    <x v="1081"/>
    <s v="Victim Services, Office of"/>
    <n v="0"/>
    <n v="24903.49"/>
  </r>
  <r>
    <x v="886"/>
    <x v="1081"/>
    <s v="State University of New York"/>
    <n v="190313.77"/>
    <n v="769834.34"/>
  </r>
  <r>
    <x v="886"/>
    <x v="1081"/>
    <s v="Education Department, State"/>
    <n v="56383.1"/>
    <n v="89415.02"/>
  </r>
  <r>
    <x v="886"/>
    <x v="1081"/>
    <s v="Information Technology Services, Office of"/>
    <n v="6198.07"/>
    <n v="6198.07"/>
  </r>
  <r>
    <x v="886"/>
    <x v="1081"/>
    <s v="Unified Courts System - Courts of Original Jurisdiction"/>
    <n v="0"/>
    <n v="195.78"/>
  </r>
  <r>
    <x v="886"/>
    <x v="1081"/>
    <s v="Legislature - Assembly"/>
    <n v="10527.55"/>
    <n v="13372.34"/>
  </r>
  <r>
    <x v="886"/>
    <x v="1081"/>
    <s v="Parks, Recreation and Historic Preservation, Office of"/>
    <n v="0"/>
    <n v="4226.09"/>
  </r>
  <r>
    <x v="887"/>
    <x v="1082"/>
    <s v="Transportation, Department of"/>
    <n v="0"/>
    <n v="4079"/>
  </r>
  <r>
    <x v="887"/>
    <x v="1082"/>
    <s v="Unified Court System - Office of Court Administration"/>
    <n v="0"/>
    <n v="20321"/>
  </r>
  <r>
    <x v="887"/>
    <x v="1082"/>
    <s v="State University of New York"/>
    <n v="207243"/>
    <n v="418108.5"/>
  </r>
  <r>
    <x v="887"/>
    <x v="1082"/>
    <s v="People with Developmental Disabilities, Office For"/>
    <n v="0"/>
    <n v="5678"/>
  </r>
  <r>
    <x v="887"/>
    <x v="1082"/>
    <s v="Information Technology Services, Office of"/>
    <n v="18396.669999999998"/>
    <n v="22079.17"/>
  </r>
  <r>
    <x v="888"/>
    <x v="1083"/>
    <s v="Criminal Justice Services, Division of"/>
    <n v="0"/>
    <n v="42226.67"/>
  </r>
  <r>
    <x v="888"/>
    <x v="1083"/>
    <s v="Justice Center for the Protection of People with Special Needs"/>
    <n v="474475.93"/>
    <n v="651110.41"/>
  </r>
  <r>
    <x v="888"/>
    <x v="1083"/>
    <s v="Children and Family Services, Office of"/>
    <n v="67518.42"/>
    <n v="575634.89"/>
  </r>
  <r>
    <x v="888"/>
    <x v="1083"/>
    <s v="Financial Services, Department of"/>
    <n v="0"/>
    <n v="24620.959999999999"/>
  </r>
  <r>
    <x v="888"/>
    <x v="1083"/>
    <s v="Attorney General, Office of the"/>
    <n v="996.49"/>
    <n v="173619.91"/>
  </r>
  <r>
    <x v="888"/>
    <x v="1083"/>
    <s v="Board of Elections"/>
    <n v="0"/>
    <n v="154143.43"/>
  </r>
  <r>
    <x v="888"/>
    <x v="1083"/>
    <s v="City University of New York"/>
    <n v="0"/>
    <n v="8677.7000000000007"/>
  </r>
  <r>
    <x v="888"/>
    <x v="1083"/>
    <s v="Housing and Community Renewal, Division of"/>
    <n v="22646.67"/>
    <n v="140817.07999999999"/>
  </r>
  <r>
    <x v="888"/>
    <x v="1083"/>
    <s v="State Comptroller, Office of the"/>
    <n v="86855.32"/>
    <n v="142475.51"/>
  </r>
  <r>
    <x v="888"/>
    <x v="1083"/>
    <s v="Motor Vehicles, Department of"/>
    <n v="0"/>
    <n v="1089491.8"/>
  </r>
  <r>
    <x v="888"/>
    <x v="1083"/>
    <s v="Lake George Park Commission"/>
    <n v="0"/>
    <n v="26055.47"/>
  </r>
  <r>
    <x v="888"/>
    <x v="1083"/>
    <s v="Higher Education Services Corporation"/>
    <n v="112663.18"/>
    <n v="817120.84"/>
  </r>
  <r>
    <x v="888"/>
    <x v="1083"/>
    <s v="Corrections and Community Supervision, Department of"/>
    <n v="0"/>
    <n v="1470.36"/>
  </r>
  <r>
    <x v="888"/>
    <x v="1083"/>
    <s v="New York State Gaming Commission"/>
    <n v="44663.94"/>
    <n v="294660.62"/>
  </r>
  <r>
    <x v="888"/>
    <x v="1083"/>
    <s v="Transportation, Department of"/>
    <n v="144089.54"/>
    <n v="1031194.42"/>
  </r>
  <r>
    <x v="888"/>
    <x v="1083"/>
    <s v="State, Department of"/>
    <n v="276103.31"/>
    <n v="1267224.0900000001"/>
  </r>
  <r>
    <x v="888"/>
    <x v="1083"/>
    <s v="Health, Department of"/>
    <n v="4037456.13"/>
    <n v="25300915.890000001"/>
  </r>
  <r>
    <x v="888"/>
    <x v="1083"/>
    <s v="Alcoholic Beverage Control, Division of"/>
    <n v="0"/>
    <n v="258157.95"/>
  </r>
  <r>
    <x v="888"/>
    <x v="1083"/>
    <s v="People with Developmental Disabilities, Office For"/>
    <n v="13613.18"/>
    <n v="473046.28"/>
  </r>
  <r>
    <x v="888"/>
    <x v="1083"/>
    <s v="Medicaid Inspector General, Office of"/>
    <n v="0"/>
    <n v="96168.2"/>
  </r>
  <r>
    <x v="888"/>
    <x v="1083"/>
    <s v="National and Community Service"/>
    <n v="26360.15"/>
    <n v="44432.15"/>
  </r>
  <r>
    <x v="888"/>
    <x v="1083"/>
    <s v="Alcoholism and Substance Abuse Services, Office of"/>
    <n v="9915.32"/>
    <n v="66147.710000000006"/>
  </r>
  <r>
    <x v="888"/>
    <x v="1083"/>
    <s v="Employee Relations, Governor's Office of"/>
    <n v="21121.98"/>
    <n v="378234.79"/>
  </r>
  <r>
    <x v="888"/>
    <x v="1083"/>
    <s v="Aging, State Office for the"/>
    <n v="17239.939999999999"/>
    <n v="74864.67"/>
  </r>
  <r>
    <x v="888"/>
    <x v="1083"/>
    <s v="Information Technology Services, Office of"/>
    <n v="215642.02"/>
    <n v="1667584.78"/>
  </r>
  <r>
    <x v="888"/>
    <x v="1083"/>
    <s v="Economic Development, Department of"/>
    <n v="50844.14"/>
    <n v="790306.53"/>
  </r>
  <r>
    <x v="888"/>
    <x v="1083"/>
    <s v="Mental Health, Office of"/>
    <n v="179853.66"/>
    <n v="929169.16"/>
  </r>
  <r>
    <x v="888"/>
    <x v="1083"/>
    <s v="Education Department, State"/>
    <n v="760777.08"/>
    <n v="2885581"/>
  </r>
  <r>
    <x v="888"/>
    <x v="1083"/>
    <s v="Victim Services, Office of"/>
    <n v="10074.59"/>
    <n v="369322.35"/>
  </r>
  <r>
    <x v="888"/>
    <x v="1083"/>
    <s v="Statewide Financial System"/>
    <n v="0"/>
    <n v="47261.45"/>
  </r>
  <r>
    <x v="888"/>
    <x v="1083"/>
    <s v="State University of New York"/>
    <n v="49431.15"/>
    <n v="117739.92"/>
  </r>
  <r>
    <x v="888"/>
    <x v="1083"/>
    <s v="Temporary and Disability Assistance, Office of"/>
    <n v="247824.51"/>
    <n v="2209114.81"/>
  </r>
  <r>
    <x v="888"/>
    <x v="1083"/>
    <s v="Unified Court System - Office of Court Administration"/>
    <n v="0"/>
    <n v="3341.78"/>
  </r>
  <r>
    <x v="888"/>
    <x v="1083"/>
    <s v="Environmental Conservation,  Department of"/>
    <n v="82542.05"/>
    <n v="465516.05"/>
  </r>
  <r>
    <x v="888"/>
    <x v="1083"/>
    <s v="General Services, Office of"/>
    <n v="404581.45"/>
    <n v="4071675.65"/>
  </r>
  <r>
    <x v="888"/>
    <x v="1083"/>
    <s v="Legislative Bill Drafting Commission"/>
    <n v="0"/>
    <n v="20954.05"/>
  </r>
  <r>
    <x v="888"/>
    <x v="1084"/>
    <s v="Transportation, Department of"/>
    <n v="14345.35"/>
    <n v="14345.35"/>
  </r>
  <r>
    <x v="888"/>
    <x v="1084"/>
    <s v="Public Integrity, Commission on"/>
    <n v="9991"/>
    <n v="9991"/>
  </r>
  <r>
    <x v="888"/>
    <x v="1084"/>
    <s v="Economic Development, Department of"/>
    <n v="4610.3999999999996"/>
    <n v="4610.3999999999996"/>
  </r>
  <r>
    <x v="888"/>
    <x v="1084"/>
    <s v="Children and Family Services, Office of"/>
    <n v="5153.6499999999996"/>
    <n v="5153.6499999999996"/>
  </r>
  <r>
    <x v="888"/>
    <x v="1084"/>
    <s v="Health, Department of"/>
    <n v="282060.64"/>
    <n v="282060.64"/>
  </r>
  <r>
    <x v="888"/>
    <x v="1084"/>
    <s v="Information Technology Services, Office of"/>
    <n v="3726.44"/>
    <n v="3726.44"/>
  </r>
  <r>
    <x v="888"/>
    <x v="1084"/>
    <s v="Financial Services, Department of"/>
    <n v="9664.4699999999993"/>
    <n v="9664.4699999999993"/>
  </r>
  <r>
    <x v="889"/>
    <x v="1085"/>
    <s v="General Services, Office of"/>
    <n v="0"/>
    <n v="945082.12"/>
  </r>
  <r>
    <x v="890"/>
    <x v="1086"/>
    <s v="Parks, Recreation and Historic Preservation, Office of"/>
    <n v="130733.78"/>
    <n v="300989.78000000003"/>
  </r>
  <r>
    <x v="891"/>
    <x v="1087"/>
    <s v="State Police, Division of"/>
    <n v="0"/>
    <n v="79490.78"/>
  </r>
  <r>
    <x v="891"/>
    <x v="1087"/>
    <s v="Environmental Conservation,  Department of"/>
    <n v="0"/>
    <n v="7819.43"/>
  </r>
  <r>
    <x v="892"/>
    <x v="1088"/>
    <s v="Children and Family Services, Office of"/>
    <n v="0"/>
    <n v="1062.25"/>
  </r>
  <r>
    <x v="892"/>
    <x v="1088"/>
    <s v="State Comptroller, Office of the"/>
    <n v="1285.32"/>
    <n v="1285.32"/>
  </r>
  <r>
    <x v="893"/>
    <x v="1089"/>
    <s v="State University of New York"/>
    <n v="21743.42"/>
    <n v="88058.26"/>
  </r>
  <r>
    <x v="893"/>
    <x v="1089"/>
    <s v="Parks, Recreation and Historic Preservation, Office of"/>
    <n v="198286.68"/>
    <n v="333690.09999999998"/>
  </r>
  <r>
    <x v="893"/>
    <x v="1089"/>
    <s v="Corrections and Community Supervision, Department of"/>
    <n v="8639.2000000000007"/>
    <n v="8639.2000000000007"/>
  </r>
  <r>
    <x v="894"/>
    <x v="1090"/>
    <s v="Parks, Recreation and Historic Preservation, Office of"/>
    <n v="0"/>
    <n v="61286.57"/>
  </r>
  <r>
    <x v="894"/>
    <x v="1090"/>
    <s v="Military and Naval Affairs, Division of"/>
    <n v="48303.47"/>
    <n v="48303.47"/>
  </r>
  <r>
    <x v="894"/>
    <x v="1090"/>
    <s v="Corrections and Community Supervision, Department of"/>
    <n v="2457"/>
    <n v="2457"/>
  </r>
  <r>
    <x v="894"/>
    <x v="1091"/>
    <s v="Corrections and Community Supervision, Department of"/>
    <n v="17734.78"/>
    <n v="17734.78"/>
  </r>
  <r>
    <x v="894"/>
    <x v="1091"/>
    <s v="Transportation, Department of"/>
    <n v="369.31"/>
    <n v="369.31"/>
  </r>
  <r>
    <x v="895"/>
    <x v="1092"/>
    <s v="Legislature - Senate"/>
    <n v="0"/>
    <n v="1763.56"/>
  </r>
  <r>
    <x v="895"/>
    <x v="1092"/>
    <s v="Children and Family Services, Office of"/>
    <n v="8879"/>
    <n v="14539.38"/>
  </r>
  <r>
    <x v="895"/>
    <x v="1092"/>
    <s v="State University of New York"/>
    <n v="75925.17"/>
    <n v="149665.98000000001"/>
  </r>
  <r>
    <x v="895"/>
    <x v="1092"/>
    <s v="Parks, Recreation and Historic Preservation, Office of"/>
    <n v="239889.66"/>
    <n v="463657.88"/>
  </r>
  <r>
    <x v="895"/>
    <x v="1092"/>
    <s v="Environmental Conservation,  Department of"/>
    <n v="473.76"/>
    <n v="15054.04"/>
  </r>
  <r>
    <x v="895"/>
    <x v="1092"/>
    <s v="State Police, Division of"/>
    <n v="1776041.81"/>
    <n v="3699491.29"/>
  </r>
  <r>
    <x v="895"/>
    <x v="1092"/>
    <s v="Transportation, Department of"/>
    <n v="2079721.19"/>
    <n v="3074276.41"/>
  </r>
  <r>
    <x v="895"/>
    <x v="1092"/>
    <s v="Corrections and Community Supervision, Department of"/>
    <n v="22010.06"/>
    <n v="38334.86"/>
  </r>
  <r>
    <x v="895"/>
    <x v="1092"/>
    <s v="Mental Health, Office of"/>
    <n v="0"/>
    <n v="2337"/>
  </r>
  <r>
    <x v="895"/>
    <x v="1092"/>
    <s v="Unified Court System - Office of Court Administration"/>
    <n v="531.08000000000004"/>
    <n v="531.08000000000004"/>
  </r>
  <r>
    <x v="896"/>
    <x v="1093"/>
    <s v="Parks, Recreation and Historic Preservation, Office of"/>
    <n v="0"/>
    <n v="6613.43"/>
  </r>
  <r>
    <x v="896"/>
    <x v="1093"/>
    <s v="State University of New York"/>
    <n v="16148.22"/>
    <n v="51359.73"/>
  </r>
  <r>
    <x v="896"/>
    <x v="1093"/>
    <s v="Transportation, Department of"/>
    <n v="0"/>
    <n v="11373.5"/>
  </r>
  <r>
    <x v="897"/>
    <x v="1094"/>
    <s v="State Police, Division of"/>
    <n v="423.6"/>
    <n v="7703.47"/>
  </r>
  <r>
    <x v="897"/>
    <x v="1094"/>
    <s v="Unified Court System - Appellate"/>
    <n v="7497.93"/>
    <n v="30290.7"/>
  </r>
  <r>
    <x v="897"/>
    <x v="1094"/>
    <s v="Legislature - Senate"/>
    <n v="13424.8"/>
    <n v="787265.69"/>
  </r>
  <r>
    <x v="897"/>
    <x v="1094"/>
    <s v="State University of New York"/>
    <n v="578641.80000000005"/>
    <n v="1869321.67"/>
  </r>
  <r>
    <x v="897"/>
    <x v="1094"/>
    <s v="Unified Courts System - Courts of Original Jurisdiction"/>
    <n v="251627.98"/>
    <n v="983770.86"/>
  </r>
  <r>
    <x v="897"/>
    <x v="1094"/>
    <s v="Transportation, Department of"/>
    <n v="0"/>
    <n v="110390.39"/>
  </r>
  <r>
    <x v="897"/>
    <x v="1094"/>
    <s v="State Comptroller, Office of the"/>
    <n v="2196.64"/>
    <n v="12184.64"/>
  </r>
  <r>
    <x v="897"/>
    <x v="1094"/>
    <s v="Parks, Recreation and Historic Preservation, Office of"/>
    <n v="0"/>
    <n v="4302.71"/>
  </r>
  <r>
    <x v="897"/>
    <x v="1094"/>
    <s v="Agriculture and Markets, Department of"/>
    <n v="0"/>
    <n v="310.45999999999998"/>
  </r>
  <r>
    <x v="897"/>
    <x v="1094"/>
    <s v="People with Developmental Disabilities, Office For"/>
    <n v="10656"/>
    <n v="20045.97"/>
  </r>
  <r>
    <x v="897"/>
    <x v="1094"/>
    <s v="Children and Family Services, Office of"/>
    <n v="2584.8000000000002"/>
    <n v="2584.8000000000002"/>
  </r>
  <r>
    <x v="897"/>
    <x v="1094"/>
    <s v="Legislature - Assembly"/>
    <n v="141554.34"/>
    <n v="365620.82"/>
  </r>
  <r>
    <x v="897"/>
    <x v="1094"/>
    <s v="Corrections and Community Supervision, Department of"/>
    <n v="0"/>
    <n v="2107"/>
  </r>
  <r>
    <x v="897"/>
    <x v="1094"/>
    <s v="Legislative Bill Drafting Commission"/>
    <n v="456.38"/>
    <n v="456.38"/>
  </r>
  <r>
    <x v="897"/>
    <x v="1094"/>
    <s v="Mental Health, Office of"/>
    <n v="32596.799999999999"/>
    <n v="117111.39"/>
  </r>
  <r>
    <x v="897"/>
    <x v="1094"/>
    <s v="Environmental Conservation,  Department of"/>
    <n v="2988.83"/>
    <n v="2988.83"/>
  </r>
  <r>
    <x v="897"/>
    <x v="1094"/>
    <s v="Unified Court System - Office of Court Administration"/>
    <n v="347.39"/>
    <n v="4126.59"/>
  </r>
  <r>
    <x v="897"/>
    <x v="1094"/>
    <s v="Education Department, State"/>
    <n v="26500"/>
    <n v="67366.850000000006"/>
  </r>
  <r>
    <x v="897"/>
    <x v="1094"/>
    <s v="City University of New York"/>
    <n v="25643.22"/>
    <n v="72556.710000000006"/>
  </r>
  <r>
    <x v="898"/>
    <x v="1095"/>
    <s v="Hudson River Valley Greenway Communities Council"/>
    <n v="2883.61"/>
    <n v="10398.06"/>
  </r>
  <r>
    <x v="898"/>
    <x v="1095"/>
    <s v="Statewide Financial System"/>
    <n v="1824.14"/>
    <n v="10830.01"/>
  </r>
  <r>
    <x v="898"/>
    <x v="1095"/>
    <s v="Parks, Recreation and Historic Preservation, Office of"/>
    <n v="4237.04"/>
    <n v="254708.69"/>
  </r>
  <r>
    <x v="898"/>
    <x v="1095"/>
    <s v="Public Employment Relations Board"/>
    <n v="0"/>
    <n v="1634.83"/>
  </r>
  <r>
    <x v="898"/>
    <x v="1095"/>
    <s v="People with Developmental Disabilities, Office For"/>
    <n v="255631.06"/>
    <n v="1629833.28"/>
  </r>
  <r>
    <x v="898"/>
    <x v="1095"/>
    <s v="Lottery, Division of the"/>
    <n v="0"/>
    <n v="33932.26"/>
  </r>
  <r>
    <x v="898"/>
    <x v="1095"/>
    <s v="Housing and Community Renewal, Division of"/>
    <n v="3034.61"/>
    <n v="26959.39"/>
  </r>
  <r>
    <x v="898"/>
    <x v="1095"/>
    <s v="State University of New York"/>
    <n v="3390469.66"/>
    <n v="8478219.7699999996"/>
  </r>
  <r>
    <x v="898"/>
    <x v="1095"/>
    <s v="Unified Court System - Appellate"/>
    <n v="4342.17"/>
    <n v="52326.95"/>
  </r>
  <r>
    <x v="898"/>
    <x v="1095"/>
    <s v="Mental Health, Office of"/>
    <n v="367748.37"/>
    <n v="2612942.02"/>
  </r>
  <r>
    <x v="898"/>
    <x v="1095"/>
    <s v="Alcoholism and Substance Abuse Services, Office of"/>
    <n v="0"/>
    <n v="6237.44"/>
  </r>
  <r>
    <x v="898"/>
    <x v="1095"/>
    <s v="Employee Relations, Governor's Office of"/>
    <n v="0"/>
    <n v="9297.02"/>
  </r>
  <r>
    <x v="898"/>
    <x v="1095"/>
    <s v="Aging, State Office for the"/>
    <n v="0"/>
    <n v="60916.54"/>
  </r>
  <r>
    <x v="898"/>
    <x v="1095"/>
    <s v="General Services, Office of"/>
    <n v="194028.96"/>
    <n v="2075988.63"/>
  </r>
  <r>
    <x v="898"/>
    <x v="1095"/>
    <s v="Higher Education Services Corporation"/>
    <n v="27266.44"/>
    <n v="469239.14"/>
  </r>
  <r>
    <x v="898"/>
    <x v="1095"/>
    <s v="Agriculture and Markets, Department of"/>
    <n v="5372.51"/>
    <n v="150607.12"/>
  </r>
  <r>
    <x v="898"/>
    <x v="1095"/>
    <s v="Financial Services, Department of"/>
    <n v="38312.22"/>
    <n v="470027.21"/>
  </r>
  <r>
    <x v="898"/>
    <x v="1095"/>
    <s v="Motor Vehicles, Department of"/>
    <n v="0"/>
    <n v="1341013.6599999999"/>
  </r>
  <r>
    <x v="898"/>
    <x v="1095"/>
    <s v="Environmental Conservation,  Department of"/>
    <n v="0"/>
    <n v="202644.05"/>
  </r>
  <r>
    <x v="898"/>
    <x v="1095"/>
    <s v="Commission on Quality of Care and Advocacy for Persons with Disabilities"/>
    <n v="0"/>
    <n v="1097.43"/>
  </r>
  <r>
    <x v="898"/>
    <x v="1095"/>
    <s v="Medicaid Inspector General, Office of"/>
    <n v="75435.649999999994"/>
    <n v="597494.03"/>
  </r>
  <r>
    <x v="898"/>
    <x v="1095"/>
    <s v="Correctional Services, Department of (Corcraft)"/>
    <n v="3817.31"/>
    <n v="39988.01"/>
  </r>
  <r>
    <x v="898"/>
    <x v="1095"/>
    <s v="City University of New York"/>
    <n v="847250.29"/>
    <n v="2520231.7000000002"/>
  </r>
  <r>
    <x v="898"/>
    <x v="1095"/>
    <s v="Taxation and Finance, Department of"/>
    <n v="13396.43"/>
    <n v="1143321.93"/>
  </r>
  <r>
    <x v="898"/>
    <x v="1095"/>
    <s v="Board of Elections"/>
    <n v="4646.28"/>
    <n v="46154.01"/>
  </r>
  <r>
    <x v="898"/>
    <x v="1095"/>
    <s v="Temporary and Disability Assistance, Office of"/>
    <n v="5223.3599999999997"/>
    <n v="471151.9"/>
  </r>
  <r>
    <x v="898"/>
    <x v="1095"/>
    <s v="Executive Chamber"/>
    <n v="31003.9"/>
    <n v="157141.4"/>
  </r>
  <r>
    <x v="898"/>
    <x v="1095"/>
    <s v="Civil Service, Department of"/>
    <n v="1925.44"/>
    <n v="108306.36"/>
  </r>
  <r>
    <x v="898"/>
    <x v="1095"/>
    <s v="Education Department, State"/>
    <n v="213159.77"/>
    <n v="1299187.23"/>
  </r>
  <r>
    <x v="898"/>
    <x v="1095"/>
    <s v="Justice Center for the Protection of People with Special Needs"/>
    <n v="21496.78"/>
    <n v="22594.22"/>
  </r>
  <r>
    <x v="898"/>
    <x v="1095"/>
    <s v="New York State Gaming Commission"/>
    <n v="9385.41"/>
    <n v="111842.15"/>
  </r>
  <r>
    <x v="898"/>
    <x v="1095"/>
    <s v="Workers' Compensation Board"/>
    <n v="57526.38"/>
    <n v="361921.87"/>
  </r>
  <r>
    <x v="898"/>
    <x v="1095"/>
    <s v="Unified Courts System - Courts of Original Jurisdiction"/>
    <n v="948.2"/>
    <n v="3793.19"/>
  </r>
  <r>
    <x v="898"/>
    <x v="1095"/>
    <s v="Children and Family Services, Office of"/>
    <n v="0"/>
    <n v="1182214.81"/>
  </r>
  <r>
    <x v="898"/>
    <x v="1095"/>
    <s v="Budget, Division of the"/>
    <n v="5458.65"/>
    <n v="136952.76999999999"/>
  </r>
  <r>
    <x v="898"/>
    <x v="1095"/>
    <s v="State Police, Division of"/>
    <n v="69270.679999999993"/>
    <n v="1964623.56"/>
  </r>
  <r>
    <x v="898"/>
    <x v="1095"/>
    <s v="Veterans' Affairs, Division of"/>
    <n v="2825.77"/>
    <n v="51658.92"/>
  </r>
  <r>
    <x v="898"/>
    <x v="1095"/>
    <s v="Public Integrity, Commission on"/>
    <n v="3101.77"/>
    <n v="37744.879999999997"/>
  </r>
  <r>
    <x v="898"/>
    <x v="1095"/>
    <s v="Information Technology Services, Office of"/>
    <n v="3286582.36"/>
    <n v="6579836.4900000002"/>
  </r>
  <r>
    <x v="898"/>
    <x v="1095"/>
    <s v="Tax Appeals, Division of"/>
    <n v="0"/>
    <n v="3241.55"/>
  </r>
  <r>
    <x v="898"/>
    <x v="1095"/>
    <s v="Alcoholic Beverage Control, Division of"/>
    <n v="0"/>
    <n v="160763.4"/>
  </r>
  <r>
    <x v="898"/>
    <x v="1095"/>
    <s v="Public Service, Department of"/>
    <n v="29314.52"/>
    <n v="162890.76"/>
  </r>
  <r>
    <x v="898"/>
    <x v="1095"/>
    <s v="Transportation, Department of"/>
    <n v="22136.52"/>
    <n v="4726935.66"/>
  </r>
  <r>
    <x v="898"/>
    <x v="1095"/>
    <s v="State, Department of"/>
    <n v="7569.77"/>
    <n v="258099.56"/>
  </r>
  <r>
    <x v="898"/>
    <x v="1095"/>
    <s v="Labor, Department of"/>
    <n v="469694.66"/>
    <n v="2173128.13"/>
  </r>
  <r>
    <x v="898"/>
    <x v="1095"/>
    <s v="Health, Department of"/>
    <n v="987574.82"/>
    <n v="4056057.99"/>
  </r>
  <r>
    <x v="898"/>
    <x v="1095"/>
    <s v="Corrections and Community Supervision, Department of"/>
    <n v="823455.12"/>
    <n v="3734815.27"/>
  </r>
  <r>
    <x v="899"/>
    <x v="1096"/>
    <s v="State Police, Division of"/>
    <n v="0"/>
    <n v="35100"/>
  </r>
  <r>
    <x v="900"/>
    <x v="1097"/>
    <s v="State University of New York"/>
    <n v="284870.46999999997"/>
    <n v="557720.89"/>
  </r>
  <r>
    <x v="900"/>
    <x v="1097"/>
    <s v="People with Developmental Disabilities, Office For"/>
    <n v="24219.15"/>
    <n v="24219.15"/>
  </r>
  <r>
    <x v="900"/>
    <x v="1097"/>
    <s v="Corrections and Community Supervision, Department of"/>
    <n v="35763.660000000003"/>
    <n v="35763.660000000003"/>
  </r>
  <r>
    <x v="900"/>
    <x v="1097"/>
    <s v="Parks, Recreation and Historic Preservation, Office of"/>
    <n v="589202.94999999995"/>
    <n v="1911203.15"/>
  </r>
  <r>
    <x v="900"/>
    <x v="1097"/>
    <s v="Mental Health, Office of"/>
    <n v="60659.82"/>
    <n v="86377.58"/>
  </r>
  <r>
    <x v="900"/>
    <x v="1097"/>
    <s v="City University of New York"/>
    <n v="0"/>
    <n v="12478.32"/>
  </r>
  <r>
    <x v="900"/>
    <x v="1097"/>
    <s v="Transportation, Department of"/>
    <n v="13358.88"/>
    <n v="29116.799999999999"/>
  </r>
  <r>
    <x v="900"/>
    <x v="1097"/>
    <s v="Military and Naval Affairs, Division of"/>
    <n v="0"/>
    <n v="218862.09"/>
  </r>
  <r>
    <x v="900"/>
    <x v="1097"/>
    <s v="Environmental Conservation,  Department of"/>
    <n v="2679.12"/>
    <n v="11896.84"/>
  </r>
  <r>
    <x v="900"/>
    <x v="1097"/>
    <s v="General Services, Office of"/>
    <n v="219932.46"/>
    <n v="278902.94"/>
  </r>
  <r>
    <x v="901"/>
    <x v="1098"/>
    <s v="State University of New York"/>
    <n v="373313.23"/>
    <n v="678777.04"/>
  </r>
  <r>
    <x v="901"/>
    <x v="1098"/>
    <s v="City University of New York"/>
    <n v="13511.5"/>
    <n v="13511.5"/>
  </r>
  <r>
    <x v="901"/>
    <x v="1098"/>
    <s v="Environmental Conservation,  Department of"/>
    <n v="60197.78"/>
    <n v="60197.78"/>
  </r>
  <r>
    <x v="901"/>
    <x v="1098"/>
    <s v="Health, Department of"/>
    <n v="71581.990000000005"/>
    <n v="363215.1"/>
  </r>
  <r>
    <x v="901"/>
    <x v="1098"/>
    <s v="State Police, Division of"/>
    <n v="293144.46999999997"/>
    <n v="293144.46999999997"/>
  </r>
  <r>
    <x v="902"/>
    <x v="1099"/>
    <s v="State Police, Division of"/>
    <n v="22295.45"/>
    <n v="43402.65"/>
  </r>
  <r>
    <x v="903"/>
    <x v="1100"/>
    <s v="City University of New York"/>
    <n v="0"/>
    <n v="2035.44"/>
  </r>
  <r>
    <x v="903"/>
    <x v="1100"/>
    <s v="State University of New York"/>
    <n v="0"/>
    <n v="158980.92000000001"/>
  </r>
  <r>
    <x v="904"/>
    <x v="1101"/>
    <s v="Children and Family Services, Office of"/>
    <n v="820.94"/>
    <n v="820.94"/>
  </r>
  <r>
    <x v="905"/>
    <x v="1102"/>
    <s v="Transportation, Department of"/>
    <n v="1382922.76"/>
    <n v="1382922.76"/>
  </r>
  <r>
    <x v="905"/>
    <x v="1102"/>
    <s v="Parks, Recreation and Historic Preservation, Office of"/>
    <n v="2654.55"/>
    <n v="2654.55"/>
  </r>
  <r>
    <x v="906"/>
    <x v="1103"/>
    <s v="Environmental Conservation,  Department of"/>
    <n v="0"/>
    <n v="102823.06"/>
  </r>
  <r>
    <x v="906"/>
    <x v="1103"/>
    <s v="Unified Court System - Office of Court Administration"/>
    <n v="884107.19"/>
    <n v="5168946.26"/>
  </r>
  <r>
    <x v="906"/>
    <x v="1103"/>
    <s v="Unified Courts System - Courts of Original Jurisdiction"/>
    <n v="3281.29"/>
    <n v="19319.27"/>
  </r>
  <r>
    <x v="906"/>
    <x v="1103"/>
    <s v="Attorney General, Office of the"/>
    <n v="34569.5"/>
    <n v="356446.97"/>
  </r>
  <r>
    <x v="906"/>
    <x v="1103"/>
    <s v="Education Department, State"/>
    <n v="0"/>
    <n v="47494.44"/>
  </r>
  <r>
    <x v="906"/>
    <x v="1103"/>
    <s v="Taxation and Finance, Department of"/>
    <n v="0"/>
    <n v="2183.6999999999998"/>
  </r>
  <r>
    <x v="906"/>
    <x v="1103"/>
    <s v="Parks, Recreation and Historic Preservation, Office of"/>
    <n v="0"/>
    <n v="28924"/>
  </r>
  <r>
    <x v="906"/>
    <x v="1103"/>
    <s v="Lottery, Division of the"/>
    <n v="0"/>
    <n v="18439.2"/>
  </r>
  <r>
    <x v="906"/>
    <x v="1103"/>
    <s v="Health, Department of"/>
    <n v="51244.49"/>
    <n v="494198.69"/>
  </r>
  <r>
    <x v="906"/>
    <x v="1103"/>
    <s v="City University of New York"/>
    <n v="157232.57"/>
    <n v="2545106.08"/>
  </r>
  <r>
    <x v="906"/>
    <x v="1103"/>
    <s v="State University of New York"/>
    <n v="419280.81"/>
    <n v="5514526.04"/>
  </r>
  <r>
    <x v="906"/>
    <x v="1103"/>
    <s v="Information Technology Services, Office of"/>
    <n v="0"/>
    <n v="10207.92"/>
  </r>
  <r>
    <x v="906"/>
    <x v="1103"/>
    <s v="State Police, Division of"/>
    <n v="0"/>
    <n v="74081.97"/>
  </r>
  <r>
    <x v="906"/>
    <x v="1103"/>
    <s v="State, Department of"/>
    <n v="0"/>
    <n v="6828.05"/>
  </r>
  <r>
    <x v="906"/>
    <x v="1103"/>
    <s v="Transportation, Department of"/>
    <n v="109655.75"/>
    <n v="988344.48"/>
  </r>
  <r>
    <x v="906"/>
    <x v="1103"/>
    <s v="Alcoholism and Substance Abuse Services, Office of"/>
    <n v="0"/>
    <n v="28416.1"/>
  </r>
  <r>
    <x v="906"/>
    <x v="1103"/>
    <s v="Housing and Community Renewal, Division of"/>
    <n v="0"/>
    <n v="7642.11"/>
  </r>
  <r>
    <x v="906"/>
    <x v="1103"/>
    <s v="New York State Gaming Commission"/>
    <n v="0"/>
    <n v="26448.61"/>
  </r>
  <r>
    <x v="906"/>
    <x v="1103"/>
    <s v="State Comptroller, Office of the"/>
    <n v="14755.46"/>
    <n v="369441.41"/>
  </r>
  <r>
    <x v="906"/>
    <x v="1103"/>
    <s v="Legislature - Senate"/>
    <n v="21704.01"/>
    <n v="337551.05"/>
  </r>
  <r>
    <x v="906"/>
    <x v="1103"/>
    <s v="Tax Appeals, Division of"/>
    <n v="0"/>
    <n v="909.65"/>
  </r>
  <r>
    <x v="906"/>
    <x v="1103"/>
    <s v="Unified Court System - Appellate"/>
    <n v="0"/>
    <n v="49.28"/>
  </r>
  <r>
    <x v="906"/>
    <x v="1103"/>
    <s v="Legislature - Assembly"/>
    <n v="78697.820000000007"/>
    <n v="632036.52"/>
  </r>
  <r>
    <x v="906"/>
    <x v="1103"/>
    <s v="Corrections and Community Supervision, Department of"/>
    <n v="0"/>
    <n v="81646.990000000005"/>
  </r>
  <r>
    <x v="906"/>
    <x v="1103"/>
    <s v="Financial Services, Department of"/>
    <n v="0"/>
    <n v="6573.67"/>
  </r>
  <r>
    <x v="907"/>
    <x v="1104"/>
    <s v="State Police, Division of"/>
    <n v="0"/>
    <n v="930.63"/>
  </r>
  <r>
    <x v="907"/>
    <x v="1104"/>
    <s v="State University of New York"/>
    <n v="4915.99"/>
    <n v="9319.93"/>
  </r>
  <r>
    <x v="907"/>
    <x v="1104"/>
    <s v="City University of New York"/>
    <n v="67985.67"/>
    <n v="364271.22"/>
  </r>
  <r>
    <x v="907"/>
    <x v="1104"/>
    <s v="Attorney General, Office of the"/>
    <n v="0"/>
    <n v="245835.65"/>
  </r>
  <r>
    <x v="907"/>
    <x v="1105"/>
    <s v="State University of New York"/>
    <n v="473.2"/>
    <n v="473.2"/>
  </r>
  <r>
    <x v="907"/>
    <x v="1105"/>
    <s v="City University of New York"/>
    <n v="9252.69"/>
    <n v="9252.69"/>
  </r>
  <r>
    <x v="908"/>
    <x v="1106"/>
    <s v="Prevention of Domestic Violence, Office for the"/>
    <n v="0"/>
    <n v="5351"/>
  </r>
  <r>
    <x v="908"/>
    <x v="1106"/>
    <s v="General Services, Office of"/>
    <n v="0"/>
    <n v="69147"/>
  </r>
  <r>
    <x v="908"/>
    <x v="1106"/>
    <s v="State University of New York"/>
    <n v="3008.63"/>
    <n v="71459.37"/>
  </r>
  <r>
    <x v="908"/>
    <x v="1106"/>
    <s v="Mental Health, Office of"/>
    <n v="9254.25"/>
    <n v="35091"/>
  </r>
  <r>
    <x v="908"/>
    <x v="1106"/>
    <s v="Health, Department of"/>
    <n v="0"/>
    <n v="34403.26"/>
  </r>
  <r>
    <x v="908"/>
    <x v="1106"/>
    <s v="Environmental Conservation,  Department of"/>
    <n v="7031.99"/>
    <n v="91729.36"/>
  </r>
  <r>
    <x v="908"/>
    <x v="1106"/>
    <s v="Civil Service, Department of"/>
    <n v="0"/>
    <n v="9254.57"/>
  </r>
  <r>
    <x v="908"/>
    <x v="1106"/>
    <s v="Alcoholic Beverage Control, Division of"/>
    <n v="29077.27"/>
    <n v="63467.89"/>
  </r>
  <r>
    <x v="908"/>
    <x v="1106"/>
    <s v="Transportation, Department of"/>
    <n v="5090.5"/>
    <n v="5090.5"/>
  </r>
  <r>
    <x v="908"/>
    <x v="1106"/>
    <s v="Corrections and Community Supervision, Department of"/>
    <n v="303620"/>
    <n v="1118671.03"/>
  </r>
  <r>
    <x v="908"/>
    <x v="1106"/>
    <s v="Labor, Department of"/>
    <n v="20464.5"/>
    <n v="53036.75"/>
  </r>
  <r>
    <x v="908"/>
    <x v="1106"/>
    <s v="Information Technology Services, Office of"/>
    <n v="36590"/>
    <n v="277965.93"/>
  </r>
  <r>
    <x v="908"/>
    <x v="1107"/>
    <s v="General Services, Office of"/>
    <n v="0"/>
    <n v="26847"/>
  </r>
  <r>
    <x v="908"/>
    <x v="1107"/>
    <s v="Civil Service, Department of"/>
    <n v="0"/>
    <n v="83.38"/>
  </r>
  <r>
    <x v="908"/>
    <x v="1107"/>
    <s v="Corrections and Community Supervision, Department of"/>
    <n v="0"/>
    <n v="13281.5"/>
  </r>
  <r>
    <x v="908"/>
    <x v="1107"/>
    <s v="Environmental Conservation,  Department of"/>
    <n v="6076.79"/>
    <n v="12532.65"/>
  </r>
  <r>
    <x v="908"/>
    <x v="1107"/>
    <s v="Information Technology Services, Office of"/>
    <n v="0"/>
    <n v="9987"/>
  </r>
  <r>
    <x v="908"/>
    <x v="1107"/>
    <s v="State University of New York"/>
    <n v="594946.59"/>
    <n v="945083.39"/>
  </r>
  <r>
    <x v="908"/>
    <x v="1107"/>
    <s v="Labor, Department of"/>
    <n v="0"/>
    <n v="7156"/>
  </r>
  <r>
    <x v="908"/>
    <x v="1107"/>
    <s v="Mental Health, Office of"/>
    <n v="3218"/>
    <n v="13376"/>
  </r>
  <r>
    <x v="909"/>
    <x v="1108"/>
    <s v="Children and Family Services, Office of"/>
    <n v="0"/>
    <n v="166083.39000000001"/>
  </r>
  <r>
    <x v="909"/>
    <x v="1108"/>
    <s v="Temporary and Disability Assistance, Office of"/>
    <n v="0"/>
    <n v="295804.09999999998"/>
  </r>
  <r>
    <x v="909"/>
    <x v="1108"/>
    <s v="Health, Department of"/>
    <n v="256183.25"/>
    <n v="261582.89"/>
  </r>
  <r>
    <x v="910"/>
    <x v="1109"/>
    <s v="Transportation, Department of"/>
    <n v="0"/>
    <n v="40186.15"/>
  </r>
  <r>
    <x v="910"/>
    <x v="1109"/>
    <s v="State University of New York"/>
    <n v="0"/>
    <n v="584069.47"/>
  </r>
  <r>
    <x v="911"/>
    <x v="1110"/>
    <s v="Transportation, Department of"/>
    <n v="21646.5"/>
    <n v="87003.94"/>
  </r>
  <r>
    <x v="912"/>
    <x v="1111"/>
    <s v="Transportation, Department of"/>
    <n v="897219.62"/>
    <n v="2893019.21"/>
  </r>
  <r>
    <x v="913"/>
    <x v="1112"/>
    <s v="Transportation, Department of"/>
    <n v="1269928.1200000001"/>
    <n v="1269928.1200000001"/>
  </r>
  <r>
    <x v="914"/>
    <x v="1113"/>
    <s v="People with Developmental Disabilities, Office For"/>
    <n v="11057.25"/>
    <n v="116679.01"/>
  </r>
  <r>
    <x v="914"/>
    <x v="1113"/>
    <s v="Parks, Recreation and Historic Preservation, Office of"/>
    <n v="95567.37"/>
    <n v="121722.68"/>
  </r>
  <r>
    <x v="914"/>
    <x v="1113"/>
    <s v="Mental Health, Office of"/>
    <n v="139815.65"/>
    <n v="1034600.17"/>
  </r>
  <r>
    <x v="914"/>
    <x v="1113"/>
    <s v="General Services, Office of"/>
    <n v="283441"/>
    <n v="1308796.18"/>
  </r>
  <r>
    <x v="914"/>
    <x v="1113"/>
    <s v="Alcoholism and Substance Abuse Services, Office of"/>
    <n v="17273.43"/>
    <n v="21381.75"/>
  </r>
  <r>
    <x v="914"/>
    <x v="1113"/>
    <s v="Transportation, Department of"/>
    <n v="48923.040000000001"/>
    <n v="61273.04"/>
  </r>
  <r>
    <x v="914"/>
    <x v="1113"/>
    <s v="State University of New York"/>
    <n v="1094239.32"/>
    <n v="1502597.06"/>
  </r>
  <r>
    <x v="914"/>
    <x v="1113"/>
    <s v="Military and Naval Affairs, Division of"/>
    <n v="189857.65"/>
    <n v="565632.19999999995"/>
  </r>
  <r>
    <x v="914"/>
    <x v="1113"/>
    <s v="State Police, Division of"/>
    <n v="143272.92000000001"/>
    <n v="267766.78999999998"/>
  </r>
  <r>
    <x v="914"/>
    <x v="1113"/>
    <s v="City University of New York"/>
    <n v="0"/>
    <n v="2414.86"/>
  </r>
  <r>
    <x v="914"/>
    <x v="1113"/>
    <s v="Children and Family Services, Office of"/>
    <n v="32564.080000000002"/>
    <n v="62340.99"/>
  </r>
  <r>
    <x v="914"/>
    <x v="1113"/>
    <s v="Corrections and Community Supervision, Department of"/>
    <n v="143862.96"/>
    <n v="368684.82"/>
  </r>
  <r>
    <x v="914"/>
    <x v="1113"/>
    <s v="Labor, Department of"/>
    <n v="0"/>
    <n v="151704.04"/>
  </r>
  <r>
    <x v="914"/>
    <x v="1113"/>
    <s v="Health, Department of"/>
    <n v="23672.639999999999"/>
    <n v="23672.639999999999"/>
  </r>
  <r>
    <x v="915"/>
    <x v="1114"/>
    <s v="General Services, Office of"/>
    <n v="0"/>
    <n v="5092.2"/>
  </r>
  <r>
    <x v="915"/>
    <x v="1114"/>
    <s v="State University of New York"/>
    <n v="157124.75"/>
    <n v="334638.86"/>
  </r>
  <r>
    <x v="915"/>
    <x v="1114"/>
    <s v="People with Developmental Disabilities, Office For"/>
    <n v="0"/>
    <n v="1851.55"/>
  </r>
  <r>
    <x v="915"/>
    <x v="1114"/>
    <s v="Mental Health, Office of"/>
    <n v="18319.2"/>
    <n v="18319.2"/>
  </r>
  <r>
    <x v="916"/>
    <x v="1115"/>
    <s v="Transportation, Department of"/>
    <n v="740048.2"/>
    <n v="3735923.8"/>
  </r>
  <r>
    <x v="917"/>
    <x v="1116"/>
    <s v="City University of New York"/>
    <n v="10981.76"/>
    <n v="78883.539999999994"/>
  </r>
  <r>
    <x v="917"/>
    <x v="1116"/>
    <s v="City University Construction Fund"/>
    <n v="0"/>
    <n v="11525.06"/>
  </r>
  <r>
    <x v="917"/>
    <x v="1116"/>
    <s v="Corrections and Community Supervision, Department of"/>
    <n v="0"/>
    <n v="112963.25"/>
  </r>
  <r>
    <x v="917"/>
    <x v="1116"/>
    <s v="State University of New York"/>
    <n v="109177.52"/>
    <n v="361478.22"/>
  </r>
  <r>
    <x v="917"/>
    <x v="1116"/>
    <s v="Mental Health, Office of"/>
    <n v="0"/>
    <n v="22835.16"/>
  </r>
  <r>
    <x v="918"/>
    <x v="1117"/>
    <s v="Corrections and Community Supervision, Department of"/>
    <n v="0"/>
    <n v="552.98"/>
  </r>
  <r>
    <x v="919"/>
    <x v="1118"/>
    <s v="State University of New York"/>
    <n v="0"/>
    <n v="18265.5"/>
  </r>
  <r>
    <x v="919"/>
    <x v="1118"/>
    <s v="Parks, Recreation and Historic Preservation, Office of"/>
    <n v="5481"/>
    <n v="84543.73"/>
  </r>
  <r>
    <x v="919"/>
    <x v="1118"/>
    <s v="State Police, Division of"/>
    <n v="0"/>
    <n v="23484"/>
  </r>
  <r>
    <x v="919"/>
    <x v="1118"/>
    <s v="Public Service, Department of"/>
    <n v="0"/>
    <n v="66375"/>
  </r>
  <r>
    <x v="919"/>
    <x v="1118"/>
    <s v="Transportation, Department of"/>
    <n v="45"/>
    <n v="33188"/>
  </r>
  <r>
    <x v="919"/>
    <x v="1118"/>
    <s v="Environmental Conservation,  Department of"/>
    <n v="3686"/>
    <n v="163506"/>
  </r>
  <r>
    <x v="919"/>
    <x v="1118"/>
    <s v="City University of New York"/>
    <n v="0"/>
    <n v="20221.5"/>
  </r>
  <r>
    <x v="920"/>
    <x v="1119"/>
    <s v="Unified Court System - Appellate"/>
    <n v="0"/>
    <n v="4976"/>
  </r>
  <r>
    <x v="920"/>
    <x v="1119"/>
    <s v="State University of New York"/>
    <n v="4240.8900000000003"/>
    <n v="27090.880000000001"/>
  </r>
  <r>
    <x v="920"/>
    <x v="1119"/>
    <s v="Unified Courts System - Courts of Original Jurisdiction"/>
    <n v="8532.25"/>
    <n v="34125.5"/>
  </r>
  <r>
    <x v="921"/>
    <x v="1120"/>
    <s v="City University of New York"/>
    <n v="161"/>
    <n v="161"/>
  </r>
  <r>
    <x v="921"/>
    <x v="1120"/>
    <s v="Labor, Department of"/>
    <n v="2442.66"/>
    <n v="2442.66"/>
  </r>
  <r>
    <x v="921"/>
    <x v="1120"/>
    <s v="Unified Court System - Office of Court Administration"/>
    <n v="7312.33"/>
    <n v="9047.9500000000007"/>
  </r>
  <r>
    <x v="921"/>
    <x v="1120"/>
    <s v="Unified Courts System - Courts of Original Jurisdiction"/>
    <n v="2018.84"/>
    <n v="2018.84"/>
  </r>
  <r>
    <x v="921"/>
    <x v="1120"/>
    <s v="Legislature - Assembly"/>
    <n v="4253.1400000000003"/>
    <n v="4253.1400000000003"/>
  </r>
  <r>
    <x v="921"/>
    <x v="1120"/>
    <s v="Legislature - Senate"/>
    <n v="10305.06"/>
    <n v="10305.06"/>
  </r>
  <r>
    <x v="921"/>
    <x v="1120"/>
    <s v="Parks, Recreation and Historic Preservation, Office of"/>
    <n v="406.4"/>
    <n v="406.4"/>
  </r>
  <r>
    <x v="921"/>
    <x v="1120"/>
    <s v="State University of New York"/>
    <n v="898.56"/>
    <n v="898.56"/>
  </r>
  <r>
    <x v="921"/>
    <x v="1121"/>
    <s v="Mental Health, Office of"/>
    <n v="0"/>
    <n v="1311.7"/>
  </r>
  <r>
    <x v="921"/>
    <x v="1121"/>
    <s v="Legislature - Senate"/>
    <n v="0"/>
    <n v="1343.86"/>
  </r>
  <r>
    <x v="921"/>
    <x v="1121"/>
    <s v="State University of New York"/>
    <n v="0"/>
    <n v="88085.56"/>
  </r>
  <r>
    <x v="921"/>
    <x v="1121"/>
    <s v="Legislature - Assembly"/>
    <n v="0"/>
    <n v="3170.63"/>
  </r>
  <r>
    <x v="921"/>
    <x v="1121"/>
    <s v="Medicaid Inspector General, Office of"/>
    <n v="0"/>
    <n v="1989.5"/>
  </r>
  <r>
    <x v="921"/>
    <x v="1121"/>
    <s v="Attorney General, Office of the"/>
    <n v="0"/>
    <n v="109021.18"/>
  </r>
  <r>
    <x v="921"/>
    <x v="1121"/>
    <s v="Transportation, Department of"/>
    <n v="0"/>
    <n v="4141.67"/>
  </r>
  <r>
    <x v="921"/>
    <x v="1121"/>
    <s v="Corrections and Community Supervision, Department of"/>
    <n v="0"/>
    <n v="868.2"/>
  </r>
  <r>
    <x v="921"/>
    <x v="1121"/>
    <s v="Homeland Security and Emergency Services, Office of"/>
    <n v="0"/>
    <n v="386.6"/>
  </r>
  <r>
    <x v="921"/>
    <x v="1121"/>
    <s v="Environmental Conservation,  Department of"/>
    <n v="0"/>
    <n v="107.72"/>
  </r>
  <r>
    <x v="921"/>
    <x v="1121"/>
    <s v="City University of New York"/>
    <n v="0"/>
    <n v="7168.8"/>
  </r>
  <r>
    <x v="921"/>
    <x v="1121"/>
    <s v="Children and Family Services, Office of"/>
    <n v="0"/>
    <n v="251"/>
  </r>
  <r>
    <x v="921"/>
    <x v="1121"/>
    <s v="City University Construction Fund"/>
    <n v="0"/>
    <n v="997.26"/>
  </r>
  <r>
    <x v="921"/>
    <x v="1121"/>
    <s v="Unified Court System - Appellate"/>
    <n v="92.52"/>
    <n v="92.52"/>
  </r>
  <r>
    <x v="921"/>
    <x v="1121"/>
    <s v="Unified Courts System - Courts of Original Jurisdiction"/>
    <n v="2019.64"/>
    <n v="6380.57"/>
  </r>
  <r>
    <x v="922"/>
    <x v="1122"/>
    <s v="State University of New York"/>
    <n v="0"/>
    <n v="20233.57"/>
  </r>
  <r>
    <x v="922"/>
    <x v="1122"/>
    <s v="Unified Court System - Appellate"/>
    <n v="2399.96"/>
    <n v="8112.98"/>
  </r>
  <r>
    <x v="922"/>
    <x v="1122"/>
    <s v="Legislature - Senate"/>
    <n v="0"/>
    <n v="1576.89"/>
  </r>
  <r>
    <x v="922"/>
    <x v="1122"/>
    <s v="Education Department, State"/>
    <n v="10707.86"/>
    <n v="10707.86"/>
  </r>
  <r>
    <x v="922"/>
    <x v="1122"/>
    <s v="Unified Courts System - Courts of Original Jurisdiction"/>
    <n v="13863.93"/>
    <n v="57593.34"/>
  </r>
  <r>
    <x v="923"/>
    <x v="1123"/>
    <s v="Unified Court System - Appellate"/>
    <n v="0"/>
    <n v="125"/>
  </r>
  <r>
    <x v="923"/>
    <x v="1123"/>
    <s v="City University of New York"/>
    <n v="46254.46"/>
    <n v="513469.15"/>
  </r>
  <r>
    <x v="924"/>
    <x v="1124"/>
    <s v="Education Department, State"/>
    <n v="0"/>
    <n v="10000"/>
  </r>
  <r>
    <x v="925"/>
    <x v="529"/>
    <s v="City University of New York"/>
    <n v="96719.039999999994"/>
    <n v="195196.15"/>
  </r>
  <r>
    <x v="926"/>
    <x v="1125"/>
    <s v="State University of New York"/>
    <n v="12175.58"/>
    <n v="15427.25"/>
  </r>
  <r>
    <x v="926"/>
    <x v="1125"/>
    <s v="Corrections and Community Supervision, Department of"/>
    <n v="394.05"/>
    <n v="394.05"/>
  </r>
  <r>
    <x v="926"/>
    <x v="1125"/>
    <s v="City University of New York"/>
    <n v="190913.94"/>
    <n v="285457.77"/>
  </r>
  <r>
    <x v="926"/>
    <x v="1125"/>
    <s v="Transportation, Department of"/>
    <n v="2141.3000000000002"/>
    <n v="2234.16"/>
  </r>
  <r>
    <x v="927"/>
    <x v="1126"/>
    <s v="Unified Court System - Office of Court Administration"/>
    <n v="34556.620000000003"/>
    <n v="208021.44"/>
  </r>
  <r>
    <x v="927"/>
    <x v="1126"/>
    <s v="State University of New York"/>
    <n v="35650"/>
    <n v="93027.14"/>
  </r>
  <r>
    <x v="927"/>
    <x v="1126"/>
    <s v="Children and Family Services, Office of"/>
    <n v="0"/>
    <n v="18838"/>
  </r>
  <r>
    <x v="928"/>
    <x v="1127"/>
    <s v="Financial Services, Department of"/>
    <n v="0"/>
    <n v="27375"/>
  </r>
  <r>
    <x v="928"/>
    <x v="1127"/>
    <s v="Motor Vehicles, Department of"/>
    <n v="0"/>
    <n v="246508.87"/>
  </r>
  <r>
    <x v="928"/>
    <x v="1127"/>
    <s v="Information Technology Services, Office of"/>
    <n v="0"/>
    <n v="50736.94"/>
  </r>
  <r>
    <x v="928"/>
    <x v="1127"/>
    <s v="Unified Court System - Office of Court Administration"/>
    <n v="40860.239999999998"/>
    <n v="219314.39"/>
  </r>
  <r>
    <x v="928"/>
    <x v="1127"/>
    <s v="Health, Department of"/>
    <n v="0"/>
    <n v="48816"/>
  </r>
  <r>
    <x v="928"/>
    <x v="1127"/>
    <s v="City University of New York"/>
    <n v="26403.81"/>
    <n v="202961.28"/>
  </r>
  <r>
    <x v="928"/>
    <x v="1127"/>
    <s v="Attorney General, Office of the"/>
    <n v="76419.070000000007"/>
    <n v="287261.84999999998"/>
  </r>
  <r>
    <x v="928"/>
    <x v="1127"/>
    <s v="People with Developmental Disabilities, Office For"/>
    <n v="0"/>
    <n v="17320.52"/>
  </r>
  <r>
    <x v="928"/>
    <x v="1127"/>
    <s v="Education Department, State"/>
    <n v="37016.14"/>
    <n v="238996.4"/>
  </r>
  <r>
    <x v="928"/>
    <x v="1127"/>
    <s v="Legislature - Senate"/>
    <n v="14867.08"/>
    <n v="145393.28"/>
  </r>
  <r>
    <x v="928"/>
    <x v="1127"/>
    <s v="State University of New York"/>
    <n v="11544.46"/>
    <n v="905423.26"/>
  </r>
  <r>
    <x v="928"/>
    <x v="1127"/>
    <s v="Unified Courts System - Courts of Original Jurisdiction"/>
    <n v="1084.71"/>
    <n v="123400.9"/>
  </r>
  <r>
    <x v="929"/>
    <x v="1128"/>
    <s v="Unified Court System - Office of Court Administration"/>
    <n v="0"/>
    <n v="71640"/>
  </r>
  <r>
    <x v="929"/>
    <x v="1128"/>
    <s v="Transportation, Department of"/>
    <n v="1327.2"/>
    <n v="7943.42"/>
  </r>
  <r>
    <x v="929"/>
    <x v="1128"/>
    <s v="State Police, Division of"/>
    <n v="273942.25"/>
    <n v="1435130.71"/>
  </r>
  <r>
    <x v="929"/>
    <x v="1128"/>
    <s v="Information Technology Services, Office of"/>
    <n v="0"/>
    <n v="657086.97"/>
  </r>
  <r>
    <x v="929"/>
    <x v="1128"/>
    <s v="State University of New York"/>
    <n v="74699.240000000005"/>
    <n v="635986.71"/>
  </r>
  <r>
    <x v="930"/>
    <x v="1129"/>
    <s v="Alcoholism and Substance Abuse Services, Office of"/>
    <n v="197597.12"/>
    <n v="934772.63"/>
  </r>
  <r>
    <x v="930"/>
    <x v="1129"/>
    <s v="Information Technology Services, Office of"/>
    <n v="96"/>
    <n v="44340.4"/>
  </r>
  <r>
    <x v="930"/>
    <x v="1129"/>
    <s v="Education Department, State"/>
    <n v="462581.3"/>
    <n v="521230.86"/>
  </r>
  <r>
    <x v="930"/>
    <x v="1129"/>
    <s v="State Comptroller, Office of the"/>
    <n v="88"/>
    <n v="323390.36"/>
  </r>
  <r>
    <x v="930"/>
    <x v="1129"/>
    <s v="Financial Services, Department of"/>
    <n v="0"/>
    <n v="191262.07999999999"/>
  </r>
  <r>
    <x v="930"/>
    <x v="1129"/>
    <s v="New York State Gaming Commission"/>
    <n v="54039.519999999997"/>
    <n v="330224.75"/>
  </r>
  <r>
    <x v="930"/>
    <x v="1129"/>
    <s v="Labor, Department of"/>
    <n v="0"/>
    <n v="25153.9"/>
  </r>
  <r>
    <x v="930"/>
    <x v="1129"/>
    <s v="Health, Department of"/>
    <n v="0"/>
    <n v="16518"/>
  </r>
  <r>
    <x v="930"/>
    <x v="1129"/>
    <s v="Corrections and Community Supervision, Department of"/>
    <n v="5838146.8700000001"/>
    <n v="17569241.18"/>
  </r>
  <r>
    <x v="930"/>
    <x v="1129"/>
    <s v="Motor Vehicles, Department of"/>
    <n v="0"/>
    <n v="214424.75"/>
  </r>
  <r>
    <x v="930"/>
    <x v="1129"/>
    <s v="Military and Naval Affairs, Division of"/>
    <n v="215610.92"/>
    <n v="691223.33"/>
  </r>
  <r>
    <x v="930"/>
    <x v="1129"/>
    <s v="State Police, Division of"/>
    <n v="717744.26"/>
    <n v="5285874.55"/>
  </r>
  <r>
    <x v="930"/>
    <x v="1129"/>
    <s v="Human Rights, Division of"/>
    <n v="0"/>
    <n v="1109.42"/>
  </r>
  <r>
    <x v="930"/>
    <x v="1129"/>
    <s v="Tax Appeals, Division of"/>
    <n v="2211"/>
    <n v="13608.58"/>
  </r>
  <r>
    <x v="930"/>
    <x v="1129"/>
    <s v="Environmental Conservation,  Department of"/>
    <n v="9063.98"/>
    <n v="85611.49"/>
  </r>
  <r>
    <x v="930"/>
    <x v="1129"/>
    <s v="Civil Service, Department of"/>
    <n v="0"/>
    <n v="384"/>
  </r>
  <r>
    <x v="930"/>
    <x v="1129"/>
    <s v="City University of New York"/>
    <n v="3750.01"/>
    <n v="317594.21000000002"/>
  </r>
  <r>
    <x v="930"/>
    <x v="1129"/>
    <s v="Justice Center for the Protection of People with Special Needs"/>
    <n v="0"/>
    <n v="155.30000000000001"/>
  </r>
  <r>
    <x v="930"/>
    <x v="1129"/>
    <s v="Legislature - Senate"/>
    <n v="0"/>
    <n v="7444.41"/>
  </r>
  <r>
    <x v="930"/>
    <x v="1129"/>
    <s v="Homeland Security and Emergency Services, Office of"/>
    <n v="0"/>
    <n v="144544.76"/>
  </r>
  <r>
    <x v="930"/>
    <x v="1129"/>
    <s v="General Services, Office of"/>
    <n v="10826252.630000001"/>
    <n v="16559815.52"/>
  </r>
  <r>
    <x v="930"/>
    <x v="1129"/>
    <s v="Mental Health, Office of"/>
    <n v="13056.35"/>
    <n v="398056.61"/>
  </r>
  <r>
    <x v="930"/>
    <x v="1129"/>
    <s v="People with Developmental Disabilities, Office For"/>
    <n v="0"/>
    <n v="37926.99"/>
  </r>
  <r>
    <x v="930"/>
    <x v="1129"/>
    <s v="Workers' Compensation Board"/>
    <n v="0"/>
    <n v="37712.42"/>
  </r>
  <r>
    <x v="930"/>
    <x v="1129"/>
    <s v="Children and Family Services, Office of"/>
    <n v="1949430.22"/>
    <n v="16381609.939999999"/>
  </r>
  <r>
    <x v="930"/>
    <x v="1129"/>
    <s v="Transportation, Department of"/>
    <n v="3033.12"/>
    <n v="42477.4"/>
  </r>
  <r>
    <x v="930"/>
    <x v="1129"/>
    <s v="Lottery, Division of the"/>
    <n v="0"/>
    <n v="62074.31"/>
  </r>
  <r>
    <x v="930"/>
    <x v="1129"/>
    <s v="State University of New York"/>
    <n v="131076.04999999999"/>
    <n v="2180903.58"/>
  </r>
  <r>
    <x v="930"/>
    <x v="1129"/>
    <s v="Taxation and Finance, Department of"/>
    <n v="327930.86"/>
    <n v="1104063.1299999999"/>
  </r>
  <r>
    <x v="930"/>
    <x v="1129"/>
    <s v="Temporary and Disability Assistance, Office of"/>
    <n v="0"/>
    <n v="97314.33"/>
  </r>
  <r>
    <x v="930"/>
    <x v="1129"/>
    <s v="Unified Court System - Appellate"/>
    <n v="0"/>
    <n v="7056.58"/>
  </r>
  <r>
    <x v="930"/>
    <x v="1129"/>
    <s v="Unified Courts System - Courts of Original Jurisdiction"/>
    <n v="1071.25"/>
    <n v="56179.1"/>
  </r>
  <r>
    <x v="930"/>
    <x v="1129"/>
    <s v="Attorney General, Office of the"/>
    <n v="0"/>
    <n v="19985.7"/>
  </r>
  <r>
    <x v="930"/>
    <x v="1129"/>
    <s v="Parks, Recreation and Historic Preservation, Office of"/>
    <n v="0"/>
    <n v="18362.990000000002"/>
  </r>
  <r>
    <x v="930"/>
    <x v="1129"/>
    <s v="Legislature - Assembly"/>
    <n v="0"/>
    <n v="48860.4"/>
  </r>
  <r>
    <x v="931"/>
    <x v="1130"/>
    <s v="State University of New York"/>
    <n v="254763.1"/>
    <n v="582284.49"/>
  </r>
  <r>
    <x v="931"/>
    <x v="1130"/>
    <s v="People with Developmental Disabilities, Office For"/>
    <n v="280212.96999999997"/>
    <n v="1553160.34"/>
  </r>
  <r>
    <x v="931"/>
    <x v="1130"/>
    <s v="Corrections and Community Supervision, Department of"/>
    <n v="5048.2"/>
    <n v="14635.12"/>
  </r>
  <r>
    <x v="931"/>
    <x v="1130"/>
    <s v="Unified Courts System - Courts of Original Jurisdiction"/>
    <n v="28527.62"/>
    <n v="123463.62"/>
  </r>
  <r>
    <x v="932"/>
    <x v="1131"/>
    <s v="Corrections and Community Supervision, Department of"/>
    <n v="65869.61"/>
    <n v="184105.08"/>
  </r>
  <r>
    <x v="932"/>
    <x v="1131"/>
    <s v="Transportation, Department of"/>
    <n v="42470.65"/>
    <n v="133356.76999999999"/>
  </r>
  <r>
    <x v="933"/>
    <x v="1132"/>
    <s v="Corrections and Community Supervision, Department of"/>
    <n v="0"/>
    <n v="279"/>
  </r>
  <r>
    <x v="933"/>
    <x v="1132"/>
    <s v="City University of New York"/>
    <n v="4322.6400000000003"/>
    <n v="200843.56"/>
  </r>
  <r>
    <x v="933"/>
    <x v="1132"/>
    <s v="State University of New York"/>
    <n v="4296993.9000000004"/>
    <n v="14129593.24"/>
  </r>
  <r>
    <x v="934"/>
    <x v="1133"/>
    <s v="Transportation, Department of"/>
    <n v="43529.79"/>
    <n v="43529.79"/>
  </r>
  <r>
    <x v="935"/>
    <x v="1134"/>
    <s v="Temporary and Disability Assistance, Office of"/>
    <n v="237889.93"/>
    <n v="237889.93"/>
  </r>
  <r>
    <x v="935"/>
    <x v="1134"/>
    <s v="Education Department, State"/>
    <n v="0"/>
    <n v="8522.32"/>
  </r>
  <r>
    <x v="935"/>
    <x v="1134"/>
    <s v="Information Technology Services, Office of"/>
    <n v="1205127.28"/>
    <n v="1205127.28"/>
  </r>
  <r>
    <x v="936"/>
    <x v="1135"/>
    <s v="Corrections and Community Supervision, Department of"/>
    <n v="0"/>
    <n v="22604.26"/>
  </r>
  <r>
    <x v="936"/>
    <x v="1135"/>
    <s v="State University of New York"/>
    <n v="7147.77"/>
    <n v="7147.77"/>
  </r>
  <r>
    <x v="936"/>
    <x v="1135"/>
    <s v="Transportation, Department of"/>
    <n v="97167.1"/>
    <n v="498132.96"/>
  </r>
  <r>
    <x v="936"/>
    <x v="1135"/>
    <s v="State Police, Division of"/>
    <n v="84850.44"/>
    <n v="323224.09000000003"/>
  </r>
  <r>
    <x v="936"/>
    <x v="1135"/>
    <s v="Environmental Conservation,  Department of"/>
    <n v="57.18"/>
    <n v="404.86"/>
  </r>
  <r>
    <x v="937"/>
    <x v="1136"/>
    <s v="People with Developmental Disabilities, Office For"/>
    <n v="221442.38"/>
    <n v="221442.38"/>
  </r>
  <r>
    <x v="937"/>
    <x v="1136"/>
    <s v="Parks, Recreation and Historic Preservation, Office of"/>
    <n v="333342.18"/>
    <n v="726438.85"/>
  </r>
  <r>
    <x v="937"/>
    <x v="1136"/>
    <s v="State University of New York"/>
    <n v="54597.9"/>
    <n v="593989.9"/>
  </r>
  <r>
    <x v="937"/>
    <x v="1136"/>
    <s v="Mental Health, Office of"/>
    <n v="1089895.1599999999"/>
    <n v="8370151.8399999999"/>
  </r>
  <r>
    <x v="937"/>
    <x v="1136"/>
    <s v="Environmental Conservation,  Department of"/>
    <n v="3767.86"/>
    <n v="8819.81"/>
  </r>
  <r>
    <x v="937"/>
    <x v="1136"/>
    <s v="City University of New York"/>
    <n v="319451.56"/>
    <n v="829070.31"/>
  </r>
  <r>
    <x v="937"/>
    <x v="1136"/>
    <s v="Children and Family Services, Office of"/>
    <n v="19010.38"/>
    <n v="84282.08"/>
  </r>
  <r>
    <x v="937"/>
    <x v="1136"/>
    <s v="Transportation, Department of"/>
    <n v="83957.97"/>
    <n v="296964.21999999997"/>
  </r>
  <r>
    <x v="937"/>
    <x v="1136"/>
    <s v="Corrections and Community Supervision, Department of"/>
    <n v="180731.41"/>
    <n v="898149.81"/>
  </r>
  <r>
    <x v="937"/>
    <x v="1137"/>
    <s v="State University of New York"/>
    <n v="403293.68"/>
    <n v="403293.68"/>
  </r>
  <r>
    <x v="937"/>
    <x v="1137"/>
    <s v="Transportation, Department of"/>
    <n v="12531.47"/>
    <n v="12531.47"/>
  </r>
  <r>
    <x v="937"/>
    <x v="1137"/>
    <s v="People with Developmental Disabilities, Office For"/>
    <n v="8024.75"/>
    <n v="8024.75"/>
  </r>
  <r>
    <x v="937"/>
    <x v="1137"/>
    <s v="Corrections and Community Supervision, Department of"/>
    <n v="0"/>
    <n v="12746.86"/>
  </r>
  <r>
    <x v="938"/>
    <x v="1138"/>
    <s v="Transportation, Department of"/>
    <n v="43662.81"/>
    <n v="43662.81"/>
  </r>
  <r>
    <x v="938"/>
    <x v="1138"/>
    <s v="State University of New York"/>
    <n v="147481.87"/>
    <n v="147642"/>
  </r>
  <r>
    <x v="938"/>
    <x v="1138"/>
    <s v="Health, Department of"/>
    <n v="228969.55"/>
    <n v="228969.55"/>
  </r>
  <r>
    <x v="938"/>
    <x v="1138"/>
    <s v="Temporary and Disability Assistance, Office of"/>
    <n v="14555.01"/>
    <n v="14555.01"/>
  </r>
  <r>
    <x v="938"/>
    <x v="1138"/>
    <s v="Attorney General, Office of the"/>
    <n v="98749.23"/>
    <n v="98749.23"/>
  </r>
  <r>
    <x v="938"/>
    <x v="1138"/>
    <s v="Children and Family Services, Office of"/>
    <n v="2418.17"/>
    <n v="2429.44"/>
  </r>
  <r>
    <x v="938"/>
    <x v="1138"/>
    <s v="Unified Courts System - Courts of Original Jurisdiction"/>
    <n v="18941.39"/>
    <n v="18941.39"/>
  </r>
  <r>
    <x v="938"/>
    <x v="1138"/>
    <s v="Environmental Conservation,  Department of"/>
    <n v="29338.959999999999"/>
    <n v="29338.959999999999"/>
  </r>
  <r>
    <x v="938"/>
    <x v="1138"/>
    <s v="Veterans' Affairs, Division of"/>
    <n v="2642.45"/>
    <n v="2642.45"/>
  </r>
  <r>
    <x v="938"/>
    <x v="1138"/>
    <s v="Taxation and Finance, Department of"/>
    <n v="47837.46"/>
    <n v="47837.46"/>
  </r>
  <r>
    <x v="938"/>
    <x v="1138"/>
    <s v="Victim Services, Office of"/>
    <n v="1210.56"/>
    <n v="1210.56"/>
  </r>
  <r>
    <x v="938"/>
    <x v="1138"/>
    <s v="New York State Gaming Commission"/>
    <n v="678380.73"/>
    <n v="678380.73"/>
  </r>
  <r>
    <x v="938"/>
    <x v="1138"/>
    <s v="Higher Education Services Corporation"/>
    <n v="8892.9"/>
    <n v="8892.9"/>
  </r>
  <r>
    <x v="938"/>
    <x v="1138"/>
    <s v="Housing and Community Renewal, Division of"/>
    <n v="13484.2"/>
    <n v="13484.2"/>
  </r>
  <r>
    <x v="938"/>
    <x v="1138"/>
    <s v="General Services, Office of"/>
    <n v="520607.29"/>
    <n v="520607.29"/>
  </r>
  <r>
    <x v="938"/>
    <x v="1138"/>
    <s v="Mental Health, Office of"/>
    <n v="2127.35"/>
    <n v="2127.35"/>
  </r>
  <r>
    <x v="938"/>
    <x v="1138"/>
    <s v="Alcoholism and Substance Abuse Services, Office of"/>
    <n v="15139.44"/>
    <n v="15139.44"/>
  </r>
  <r>
    <x v="938"/>
    <x v="1138"/>
    <s v="State Comptroller, Office of the"/>
    <n v="84558.83"/>
    <n v="84558.83"/>
  </r>
  <r>
    <x v="938"/>
    <x v="1138"/>
    <s v="Information Technology Services, Office of"/>
    <n v="31924.67"/>
    <n v="31924.67"/>
  </r>
  <r>
    <x v="938"/>
    <x v="1138"/>
    <s v="City University of New York"/>
    <n v="32518.02"/>
    <n v="32518.02"/>
  </r>
  <r>
    <x v="938"/>
    <x v="1138"/>
    <s v="Motor Vehicles, Department of"/>
    <n v="1577748.73"/>
    <n v="1577748.73"/>
  </r>
  <r>
    <x v="938"/>
    <x v="1138"/>
    <s v="Unified Court System - Appellate"/>
    <n v="20071.060000000001"/>
    <n v="20071.060000000001"/>
  </r>
  <r>
    <x v="938"/>
    <x v="1138"/>
    <s v="Unified Court System - Office of Court Administration"/>
    <n v="19698.55"/>
    <n v="19698.55"/>
  </r>
  <r>
    <x v="938"/>
    <x v="1138"/>
    <s v="State Police, Division of"/>
    <n v="59018.68"/>
    <n v="59018.68"/>
  </r>
  <r>
    <x v="938"/>
    <x v="1138"/>
    <s v="People with Developmental Disabilities, Office For"/>
    <n v="556.70000000000005"/>
    <n v="556.70000000000005"/>
  </r>
  <r>
    <x v="939"/>
    <x v="1139"/>
    <s v="Environmental Conservation,  Department of"/>
    <n v="0"/>
    <n v="203.1"/>
  </r>
  <r>
    <x v="939"/>
    <x v="1139"/>
    <s v="Transportation, Department of"/>
    <n v="6263"/>
    <n v="6263"/>
  </r>
  <r>
    <x v="940"/>
    <x v="1140"/>
    <s v="Transportation, Department of"/>
    <n v="173656.38"/>
    <n v="177762.12"/>
  </r>
  <r>
    <x v="940"/>
    <x v="1140"/>
    <s v="Parks, Recreation and Historic Preservation, Office of"/>
    <n v="6255.99"/>
    <n v="6255.99"/>
  </r>
  <r>
    <x v="940"/>
    <x v="1140"/>
    <s v="State University of New York"/>
    <n v="319964.13"/>
    <n v="319964.13"/>
  </r>
  <r>
    <x v="941"/>
    <x v="1141"/>
    <s v="State University of New York"/>
    <n v="395"/>
    <n v="395"/>
  </r>
  <r>
    <x v="942"/>
    <x v="1142"/>
    <s v="Education Department, State"/>
    <n v="356520"/>
    <n v="356520"/>
  </r>
  <r>
    <x v="943"/>
    <x v="1143"/>
    <s v="State Police, Division of"/>
    <n v="62230.71"/>
    <n v="99362.41"/>
  </r>
  <r>
    <x v="943"/>
    <x v="1143"/>
    <s v="State University of New York"/>
    <n v="17174.95"/>
    <n v="34256.65"/>
  </r>
  <r>
    <x v="943"/>
    <x v="1143"/>
    <s v="Environmental Conservation,  Department of"/>
    <n v="81241.899999999994"/>
    <n v="81241.899999999994"/>
  </r>
  <r>
    <x v="944"/>
    <x v="1144"/>
    <s v="General Services, Office of"/>
    <n v="0"/>
    <n v="308949.45"/>
  </r>
  <r>
    <x v="945"/>
    <x v="1145"/>
    <s v="Corrections and Community Supervision, Department of"/>
    <n v="334547.5"/>
    <n v="2482995.21"/>
  </r>
  <r>
    <x v="945"/>
    <x v="1145"/>
    <s v="Education Department, State"/>
    <n v="0"/>
    <n v="7968.07"/>
  </r>
  <r>
    <x v="945"/>
    <x v="1145"/>
    <s v="Children and Family Services, Office of"/>
    <n v="0"/>
    <n v="2227.9699999999998"/>
  </r>
  <r>
    <x v="946"/>
    <x v="1146"/>
    <s v="Transportation, Department of"/>
    <n v="796061.45"/>
    <n v="796061.45"/>
  </r>
  <r>
    <x v="946"/>
    <x v="1146"/>
    <s v="Corrections and Community Supervision, Department of"/>
    <n v="20133.439999999999"/>
    <n v="20133.439999999999"/>
  </r>
  <r>
    <x v="946"/>
    <x v="1146"/>
    <s v="Environmental Conservation,  Department of"/>
    <n v="185519.28"/>
    <n v="185519.28"/>
  </r>
  <r>
    <x v="946"/>
    <x v="1147"/>
    <s v="Transportation, Department of"/>
    <n v="387505.14"/>
    <n v="387505.14"/>
  </r>
  <r>
    <x v="946"/>
    <x v="1147"/>
    <s v="Corrections and Community Supervision, Department of"/>
    <n v="1884.74"/>
    <n v="1884.74"/>
  </r>
  <r>
    <x v="947"/>
    <x v="1148"/>
    <s v="General Services, Office of"/>
    <n v="6851264.7000000002"/>
    <n v="18305280.550000001"/>
  </r>
  <r>
    <x v="948"/>
    <x v="1149"/>
    <s v="Education Department, State"/>
    <n v="0"/>
    <n v="149580"/>
  </r>
  <r>
    <x v="948"/>
    <x v="1149"/>
    <s v="General Services, Office of"/>
    <n v="611773.84"/>
    <n v="7514353.5899999999"/>
  </r>
  <r>
    <x v="949"/>
    <x v="1150"/>
    <s v="Transportation, Department of"/>
    <n v="631725.99"/>
    <n v="2890215.78"/>
  </r>
  <r>
    <x v="950"/>
    <x v="1151"/>
    <s v="Legislature - Assembly"/>
    <n v="24279.360000000001"/>
    <n v="24279.360000000001"/>
  </r>
  <r>
    <x v="950"/>
    <x v="1151"/>
    <s v="State Police, Division of"/>
    <n v="0"/>
    <n v="398508.01"/>
  </r>
  <r>
    <x v="950"/>
    <x v="1151"/>
    <s v="Homeland Security and Emergency Services, Office of"/>
    <n v="0"/>
    <n v="95906.62"/>
  </r>
  <r>
    <x v="950"/>
    <x v="1151"/>
    <s v="Attorney General, Office of the"/>
    <n v="54753.46"/>
    <n v="110447.99"/>
  </r>
  <r>
    <x v="950"/>
    <x v="1151"/>
    <s v="Temporary and Disability Assistance, Office of"/>
    <n v="0"/>
    <n v="52496.75"/>
  </r>
  <r>
    <x v="950"/>
    <x v="1151"/>
    <s v="State University of New York"/>
    <n v="84405.06"/>
    <n v="154676.49"/>
  </r>
  <r>
    <x v="950"/>
    <x v="1151"/>
    <s v="General Services, Office of"/>
    <n v="36365.79"/>
    <n v="316451.15000000002"/>
  </r>
  <r>
    <x v="950"/>
    <x v="1151"/>
    <s v="Corrections and Community Supervision, Department of"/>
    <n v="570277.86"/>
    <n v="1688040.29"/>
  </r>
  <r>
    <x v="950"/>
    <x v="1151"/>
    <s v="Agriculture and Markets, Department of"/>
    <n v="0"/>
    <n v="105827.52"/>
  </r>
  <r>
    <x v="950"/>
    <x v="1151"/>
    <s v="Children and Family Services, Office of"/>
    <n v="185506.3"/>
    <n v="379807.84"/>
  </r>
  <r>
    <x v="950"/>
    <x v="1151"/>
    <s v="Environmental Conservation,  Department of"/>
    <n v="49164.800000000003"/>
    <n v="70585.88"/>
  </r>
  <r>
    <x v="950"/>
    <x v="1151"/>
    <s v="Motor Vehicles, Department of"/>
    <n v="0"/>
    <n v="238126.56"/>
  </r>
  <r>
    <x v="950"/>
    <x v="1151"/>
    <s v="Miscellaneous State Agencies and Public Authorities"/>
    <n v="0"/>
    <n v="42356"/>
  </r>
  <r>
    <x v="950"/>
    <x v="1151"/>
    <s v="Transportation, Department of"/>
    <n v="0"/>
    <n v="575842.6"/>
  </r>
  <r>
    <x v="950"/>
    <x v="1151"/>
    <s v="Parks, Recreation and Historic Preservation, Office of"/>
    <n v="27549"/>
    <n v="126377.77"/>
  </r>
  <r>
    <x v="951"/>
    <x v="1152"/>
    <s v="State University of New York"/>
    <n v="187832.27"/>
    <n v="742696.95"/>
  </r>
  <r>
    <x v="951"/>
    <x v="1152"/>
    <s v="Education Department, State"/>
    <n v="0"/>
    <n v="70830"/>
  </r>
  <r>
    <x v="951"/>
    <x v="1152"/>
    <s v="Criminal Justice Services, Division of"/>
    <n v="0"/>
    <n v="27520.55"/>
  </r>
  <r>
    <x v="951"/>
    <x v="1152"/>
    <s v="Environmental Conservation,  Department of"/>
    <n v="793715.84"/>
    <n v="1166961.07"/>
  </r>
  <r>
    <x v="951"/>
    <x v="1152"/>
    <s v="Victim Services, Office of"/>
    <n v="27911.24"/>
    <n v="27911.24"/>
  </r>
  <r>
    <x v="951"/>
    <x v="1152"/>
    <s v="Health, Department of"/>
    <n v="0"/>
    <n v="78492.66"/>
  </r>
  <r>
    <x v="951"/>
    <x v="1152"/>
    <s v="State Police, Division of"/>
    <n v="5057445.47"/>
    <n v="10295022.76"/>
  </r>
  <r>
    <x v="951"/>
    <x v="1152"/>
    <s v="Children and Family Services, Office of"/>
    <n v="32915.129999999997"/>
    <n v="100321.84"/>
  </r>
  <r>
    <x v="951"/>
    <x v="1152"/>
    <s v="Parks, Recreation and Historic Preservation, Office of"/>
    <n v="493011.5"/>
    <n v="1237980.26"/>
  </r>
  <r>
    <x v="951"/>
    <x v="1152"/>
    <s v="Agriculture and Markets, Department of"/>
    <n v="0"/>
    <n v="85585.8"/>
  </r>
  <r>
    <x v="951"/>
    <x v="1152"/>
    <s v="Motor Vehicles, Department of"/>
    <n v="0"/>
    <n v="479856.13"/>
  </r>
  <r>
    <x v="951"/>
    <x v="1152"/>
    <s v="Mental Health, Office of"/>
    <n v="186396.52"/>
    <n v="1150090.08"/>
  </r>
  <r>
    <x v="951"/>
    <x v="1152"/>
    <s v="Attorney General, Office of the"/>
    <n v="0"/>
    <n v="80427.350000000006"/>
  </r>
  <r>
    <x v="951"/>
    <x v="1152"/>
    <s v="General Services, Office of"/>
    <n v="60273.8"/>
    <n v="704755.88"/>
  </r>
  <r>
    <x v="951"/>
    <x v="1152"/>
    <s v="Corrections and Community Supervision, Department of"/>
    <n v="365184.69"/>
    <n v="700998.91"/>
  </r>
  <r>
    <x v="951"/>
    <x v="1152"/>
    <s v="Homeland Security and Emergency Services, Office of"/>
    <n v="96120.960000000006"/>
    <n v="716071.72"/>
  </r>
  <r>
    <x v="951"/>
    <x v="1153"/>
    <s v="Environmental Conservation,  Department of"/>
    <n v="58531.5"/>
    <n v="58531.5"/>
  </r>
  <r>
    <x v="951"/>
    <x v="1153"/>
    <s v="Parks, Recreation and Historic Preservation, Office of"/>
    <n v="222149.03"/>
    <n v="401509.32"/>
  </r>
  <r>
    <x v="951"/>
    <x v="1153"/>
    <s v="General Services, Office of"/>
    <n v="42961.07"/>
    <n v="42961.07"/>
  </r>
  <r>
    <x v="951"/>
    <x v="1153"/>
    <s v="State University of New York"/>
    <n v="35904.82"/>
    <n v="68932.02"/>
  </r>
  <r>
    <x v="951"/>
    <x v="1153"/>
    <s v="Mental Health, Office of"/>
    <n v="0"/>
    <n v="135216.71"/>
  </r>
  <r>
    <x v="951"/>
    <x v="1153"/>
    <s v="Corrections and Community Supervision, Department of"/>
    <n v="119258.76"/>
    <n v="119258.76"/>
  </r>
  <r>
    <x v="952"/>
    <x v="1154"/>
    <s v="State University of New York"/>
    <n v="102975.16"/>
    <n v="2099632.4700000002"/>
  </r>
  <r>
    <x v="952"/>
    <x v="1154"/>
    <s v="Attorney General, Office of the"/>
    <n v="0"/>
    <n v="86133.03"/>
  </r>
  <r>
    <x v="952"/>
    <x v="1154"/>
    <s v="State Police, Division of"/>
    <n v="0"/>
    <n v="11467.42"/>
  </r>
  <r>
    <x v="952"/>
    <x v="1154"/>
    <s v="Homeland Security and Emergency Services, Office of"/>
    <n v="0"/>
    <n v="38258.980000000003"/>
  </r>
  <r>
    <x v="952"/>
    <x v="1154"/>
    <s v="Criminal Justice Services, Division of"/>
    <n v="0"/>
    <n v="36925.03"/>
  </r>
  <r>
    <x v="952"/>
    <x v="1154"/>
    <s v="Education Department, State"/>
    <n v="0"/>
    <n v="20280.009999999998"/>
  </r>
  <r>
    <x v="952"/>
    <x v="1154"/>
    <s v="Unified Court System - Office of Court Administration"/>
    <n v="0"/>
    <n v="216468.24"/>
  </r>
  <r>
    <x v="952"/>
    <x v="1154"/>
    <s v="Transportation, Department of"/>
    <n v="0"/>
    <n v="3458.8"/>
  </r>
  <r>
    <x v="952"/>
    <x v="1154"/>
    <s v="City University of New York"/>
    <n v="170699.8"/>
    <n v="5209495.5999999996"/>
  </r>
  <r>
    <x v="953"/>
    <x v="1155"/>
    <s v="City University of New York"/>
    <n v="8750"/>
    <n v="8750"/>
  </r>
  <r>
    <x v="954"/>
    <x v="1156"/>
    <s v="Transportation, Department of"/>
    <n v="22897.200000000001"/>
    <n v="98408.2"/>
  </r>
  <r>
    <x v="954"/>
    <x v="1156"/>
    <s v="Parks, Recreation and Historic Preservation, Office of"/>
    <n v="9324"/>
    <n v="9324"/>
  </r>
  <r>
    <x v="954"/>
    <x v="1156"/>
    <s v="Environmental Conservation,  Department of"/>
    <n v="15912"/>
    <n v="15912"/>
  </r>
  <r>
    <x v="955"/>
    <x v="1157"/>
    <s v="Transportation, Department of"/>
    <n v="40961.699999999997"/>
    <n v="40961.699999999997"/>
  </r>
  <r>
    <x v="955"/>
    <x v="1157"/>
    <s v="Environmental Conservation,  Department of"/>
    <n v="16454.599999999999"/>
    <n v="16454.599999999999"/>
  </r>
  <r>
    <x v="955"/>
    <x v="1157"/>
    <s v="General Services, Office of"/>
    <n v="61881"/>
    <n v="61881"/>
  </r>
  <r>
    <x v="955"/>
    <x v="1157"/>
    <s v="State University of New York"/>
    <n v="5789.64"/>
    <n v="5789.64"/>
  </r>
  <r>
    <x v="956"/>
    <x v="1158"/>
    <s v="Environmental Conservation,  Department of"/>
    <n v="4885.3"/>
    <n v="6611.86"/>
  </r>
  <r>
    <x v="956"/>
    <x v="1158"/>
    <s v="Correctional Services, Department of (Corcraft)"/>
    <n v="550"/>
    <n v="1774"/>
  </r>
  <r>
    <x v="956"/>
    <x v="1158"/>
    <s v="City University of New York"/>
    <n v="37806.5"/>
    <n v="86633.87"/>
  </r>
  <r>
    <x v="956"/>
    <x v="1158"/>
    <s v="State, Department of"/>
    <n v="14445.5"/>
    <n v="29458.2"/>
  </r>
  <r>
    <x v="956"/>
    <x v="1158"/>
    <s v="Legislature - Assembly"/>
    <n v="0"/>
    <n v="8649.2000000000007"/>
  </r>
  <r>
    <x v="956"/>
    <x v="1158"/>
    <s v="New York State Gaming Commission"/>
    <n v="0"/>
    <n v="6362"/>
  </r>
  <r>
    <x v="956"/>
    <x v="1158"/>
    <s v="Homeland Security and Emergency Services, Office of"/>
    <n v="0"/>
    <n v="1946.6"/>
  </r>
  <r>
    <x v="956"/>
    <x v="1158"/>
    <s v="Education Department, State"/>
    <n v="663.8"/>
    <n v="5786.5"/>
  </r>
  <r>
    <x v="956"/>
    <x v="1158"/>
    <s v="Parks, Recreation and Historic Preservation, Office of"/>
    <n v="0"/>
    <n v="9542.7999999999993"/>
  </r>
  <r>
    <x v="956"/>
    <x v="1158"/>
    <s v="Unified Courts System - Courts of Original Jurisdiction"/>
    <n v="47151.6"/>
    <n v="207614.98"/>
  </r>
  <r>
    <x v="956"/>
    <x v="1158"/>
    <s v="Children and Family Services, Office of"/>
    <n v="2032.8"/>
    <n v="12122.4"/>
  </r>
  <r>
    <x v="956"/>
    <x v="1158"/>
    <s v="Attorney General, Office of the"/>
    <n v="0"/>
    <n v="28842"/>
  </r>
  <r>
    <x v="956"/>
    <x v="1158"/>
    <s v="Corrections and Community Supervision, Department of"/>
    <n v="8373.44"/>
    <n v="22293.040000000001"/>
  </r>
  <r>
    <x v="956"/>
    <x v="1158"/>
    <s v="Health, Department of"/>
    <n v="93397.48"/>
    <n v="287848.98"/>
  </r>
  <r>
    <x v="956"/>
    <x v="1158"/>
    <s v="Unified Court System - Appellate"/>
    <n v="5266.85"/>
    <n v="25725.15"/>
  </r>
  <r>
    <x v="956"/>
    <x v="1158"/>
    <s v="State University of New York"/>
    <n v="81275.600000000006"/>
    <n v="184567.14"/>
  </r>
  <r>
    <x v="956"/>
    <x v="1158"/>
    <s v="Taxation and Finance, Department of"/>
    <n v="35314.400000000001"/>
    <n v="289184.8"/>
  </r>
  <r>
    <x v="956"/>
    <x v="1158"/>
    <s v="State Police, Division of"/>
    <n v="337.9"/>
    <n v="37585.230000000003"/>
  </r>
  <r>
    <x v="956"/>
    <x v="1158"/>
    <s v="State Comptroller, Office of the"/>
    <n v="0"/>
    <n v="927.16"/>
  </r>
  <r>
    <x v="956"/>
    <x v="1158"/>
    <s v="Transportation, Department of"/>
    <n v="9945.2800000000007"/>
    <n v="83962.94"/>
  </r>
  <r>
    <x v="956"/>
    <x v="1159"/>
    <s v="General Services, Office of"/>
    <n v="25141.200000000001"/>
    <n v="152160"/>
  </r>
  <r>
    <x v="956"/>
    <x v="1159"/>
    <s v="Environmental Conservation,  Department of"/>
    <n v="0"/>
    <n v="26565.53"/>
  </r>
  <r>
    <x v="956"/>
    <x v="1159"/>
    <s v="Motor Vehicles, Department of"/>
    <n v="100951.2"/>
    <n v="382953.9"/>
  </r>
  <r>
    <x v="956"/>
    <x v="1159"/>
    <s v="Information Technology Services, Office of"/>
    <n v="0"/>
    <n v="25443.599999999999"/>
  </r>
  <r>
    <x v="956"/>
    <x v="1159"/>
    <s v="Attorney General, Office of the"/>
    <n v="22551.599999999999"/>
    <n v="22551.599999999999"/>
  </r>
  <r>
    <x v="956"/>
    <x v="1159"/>
    <s v="Health, Department of"/>
    <n v="6457.98"/>
    <n v="15292.34"/>
  </r>
  <r>
    <x v="956"/>
    <x v="1159"/>
    <s v="Transportation, Department of"/>
    <n v="25141.200000000001"/>
    <n v="127680.4"/>
  </r>
  <r>
    <x v="956"/>
    <x v="1159"/>
    <s v="State Comptroller, Office of the"/>
    <n v="25267.200000000001"/>
    <n v="126688.8"/>
  </r>
  <r>
    <x v="956"/>
    <x v="1159"/>
    <s v="Labor, Department of"/>
    <n v="25141.200000000001"/>
    <n v="203490.2"/>
  </r>
  <r>
    <x v="956"/>
    <x v="1159"/>
    <s v="State University of New York"/>
    <n v="25141.200000000001"/>
    <n v="73882.34"/>
  </r>
  <r>
    <x v="956"/>
    <x v="1159"/>
    <s v="Taxation and Finance, Department of"/>
    <n v="0"/>
    <n v="121128"/>
  </r>
  <r>
    <x v="956"/>
    <x v="1159"/>
    <s v="Unified Court System - Appellate"/>
    <n v="0"/>
    <n v="3940.5"/>
  </r>
  <r>
    <x v="956"/>
    <x v="1159"/>
    <s v="Unified Court System - Office of Court Administration"/>
    <n v="25141.200000000001"/>
    <n v="50282.400000000001"/>
  </r>
  <r>
    <x v="956"/>
    <x v="1159"/>
    <s v="City University of New York"/>
    <n v="6870.25"/>
    <n v="26731.25"/>
  </r>
  <r>
    <x v="956"/>
    <x v="1159"/>
    <s v="State, Department of"/>
    <n v="0"/>
    <n v="6962.4"/>
  </r>
  <r>
    <x v="956"/>
    <x v="1160"/>
    <s v="Unified Court System - Office of Court Administration"/>
    <n v="21504"/>
    <n v="21504"/>
  </r>
  <r>
    <x v="956"/>
    <x v="1160"/>
    <s v="Unified Court System - Appellate"/>
    <n v="1480"/>
    <n v="3449.8"/>
  </r>
  <r>
    <x v="956"/>
    <x v="1160"/>
    <s v="State University of New York"/>
    <n v="82.38"/>
    <n v="922.88"/>
  </r>
  <r>
    <x v="956"/>
    <x v="1160"/>
    <s v="Mental Health, Office of"/>
    <n v="20440"/>
    <n v="41562.6"/>
  </r>
  <r>
    <x v="956"/>
    <x v="1160"/>
    <s v="Corrections and Community Supervision, Department of"/>
    <n v="6251"/>
    <n v="11609"/>
  </r>
  <r>
    <x v="956"/>
    <x v="1160"/>
    <s v="Environmental Conservation,  Department of"/>
    <n v="0"/>
    <n v="945.68"/>
  </r>
  <r>
    <x v="956"/>
    <x v="1160"/>
    <s v="City University of New York"/>
    <n v="20110"/>
    <n v="61360.95"/>
  </r>
  <r>
    <x v="956"/>
    <x v="1161"/>
    <s v="General Services, Office of"/>
    <n v="44642"/>
    <n v="44642"/>
  </r>
  <r>
    <x v="956"/>
    <x v="1161"/>
    <s v="Taxation and Finance, Department of"/>
    <n v="64587.6"/>
    <n v="64587.6"/>
  </r>
  <r>
    <x v="956"/>
    <x v="1161"/>
    <s v="Environmental Conservation,  Department of"/>
    <n v="42464"/>
    <n v="42464"/>
  </r>
  <r>
    <x v="956"/>
    <x v="1161"/>
    <s v="State Comptroller, Office of the"/>
    <n v="43243.199999999997"/>
    <n v="43243.199999999997"/>
  </r>
  <r>
    <x v="956"/>
    <x v="1161"/>
    <s v="State University of New York"/>
    <n v="50479.8"/>
    <n v="50479.8"/>
  </r>
  <r>
    <x v="956"/>
    <x v="1161"/>
    <s v="City University of New York"/>
    <n v="70741.5"/>
    <n v="70741.5"/>
  </r>
  <r>
    <x v="956"/>
    <x v="1161"/>
    <s v="Motor Vehicles, Department of"/>
    <n v="108475.5"/>
    <n v="108475.5"/>
  </r>
  <r>
    <x v="956"/>
    <x v="1161"/>
    <s v="Labor, Department of"/>
    <n v="65787"/>
    <n v="65787"/>
  </r>
  <r>
    <x v="956"/>
    <x v="1161"/>
    <s v="Unified Court System - Office of Court Administration"/>
    <n v="22764"/>
    <n v="22764"/>
  </r>
  <r>
    <x v="957"/>
    <x v="1162"/>
    <s v="Environmental Conservation,  Department of"/>
    <n v="0"/>
    <n v="5.76"/>
  </r>
  <r>
    <x v="957"/>
    <x v="1163"/>
    <s v="City University of New York"/>
    <n v="8355.25"/>
    <n v="8355.25"/>
  </r>
  <r>
    <x v="957"/>
    <x v="1163"/>
    <s v="Higher Education Services Corporation"/>
    <n v="48548.89"/>
    <n v="48548.89"/>
  </r>
  <r>
    <x v="957"/>
    <x v="1163"/>
    <s v="Children and Family Services, Office of"/>
    <n v="77.2"/>
    <n v="77.2"/>
  </r>
  <r>
    <x v="957"/>
    <x v="1164"/>
    <s v="Information Technology Services, Office of"/>
    <n v="16884.46"/>
    <n v="3185360.17"/>
  </r>
  <r>
    <x v="957"/>
    <x v="1164"/>
    <s v="Statewide Financial System"/>
    <n v="0"/>
    <n v="2447.46"/>
  </r>
  <r>
    <x v="957"/>
    <x v="1164"/>
    <s v="Education Department, State"/>
    <n v="-68.61"/>
    <n v="60967.31"/>
  </r>
  <r>
    <x v="957"/>
    <x v="1164"/>
    <s v="State Comptroller, Office of the"/>
    <n v="0"/>
    <n v="289845.42"/>
  </r>
  <r>
    <x v="957"/>
    <x v="1164"/>
    <s v="Unified Courts System - Courts of Original Jurisdiction"/>
    <n v="25187.8"/>
    <n v="347209.46"/>
  </r>
  <r>
    <x v="957"/>
    <x v="1164"/>
    <s v="Victim Services, Office of"/>
    <n v="0"/>
    <n v="8392.15"/>
  </r>
  <r>
    <x v="957"/>
    <x v="1164"/>
    <s v="Alcoholism and Substance Abuse Services, Office of"/>
    <n v="0"/>
    <n v="29119.64"/>
  </r>
  <r>
    <x v="957"/>
    <x v="1164"/>
    <s v="Mental Health, Office of"/>
    <n v="0"/>
    <n v="3353031.49"/>
  </r>
  <r>
    <x v="957"/>
    <x v="1164"/>
    <s v="Medicaid Inspector General, Office of"/>
    <n v="0"/>
    <n v="49715.3"/>
  </r>
  <r>
    <x v="957"/>
    <x v="1164"/>
    <s v="Aging, State Office for the"/>
    <n v="22694.28"/>
    <n v="55876.41"/>
  </r>
  <r>
    <x v="957"/>
    <x v="1164"/>
    <s v="State University of New York"/>
    <n v="1285122"/>
    <n v="9507861.6500000004"/>
  </r>
  <r>
    <x v="957"/>
    <x v="1164"/>
    <s v="People with Developmental Disabilities, Office For"/>
    <n v="0"/>
    <n v="569012.18000000005"/>
  </r>
  <r>
    <x v="957"/>
    <x v="1164"/>
    <s v="Corrections and Community Supervision, Department of"/>
    <n v="0"/>
    <n v="695845.52"/>
  </r>
  <r>
    <x v="957"/>
    <x v="1164"/>
    <s v="Environmental Conservation,  Department of"/>
    <n v="6261.52"/>
    <n v="113320.19"/>
  </r>
  <r>
    <x v="957"/>
    <x v="1164"/>
    <s v="Economic Development, Department of"/>
    <n v="0"/>
    <n v="750.75"/>
  </r>
  <r>
    <x v="957"/>
    <x v="1164"/>
    <s v="Tax Appeals, Division of"/>
    <n v="0"/>
    <n v="2526.35"/>
  </r>
  <r>
    <x v="957"/>
    <x v="1164"/>
    <s v="Financial Services, Department of"/>
    <n v="5311.78"/>
    <n v="377529.8"/>
  </r>
  <r>
    <x v="957"/>
    <x v="1164"/>
    <s v="New York State Gaming Commission"/>
    <n v="0"/>
    <n v="2072.89"/>
  </r>
  <r>
    <x v="957"/>
    <x v="1164"/>
    <s v="Transportation, Department of"/>
    <n v="1533587.02"/>
    <n v="10766920.15"/>
  </r>
  <r>
    <x v="957"/>
    <x v="1164"/>
    <s v="State, Department of"/>
    <n v="0"/>
    <n v="5776.12"/>
  </r>
  <r>
    <x v="957"/>
    <x v="1164"/>
    <s v="Labor, Department of"/>
    <n v="0"/>
    <n v="4613290.97"/>
  </r>
  <r>
    <x v="957"/>
    <x v="1164"/>
    <s v="Health, Department of"/>
    <n v="1276.9000000000001"/>
    <n v="901069.39"/>
  </r>
  <r>
    <x v="957"/>
    <x v="1164"/>
    <s v="Civil Service, Department of"/>
    <n v="0"/>
    <n v="12554.51"/>
  </r>
  <r>
    <x v="957"/>
    <x v="1164"/>
    <s v="Workers' Compensation Board"/>
    <n v="0"/>
    <n v="184421.12"/>
  </r>
  <r>
    <x v="957"/>
    <x v="1164"/>
    <s v="Criminal Justice Services, Division of"/>
    <n v="0"/>
    <n v="62255.38"/>
  </r>
  <r>
    <x v="957"/>
    <x v="1164"/>
    <s v="City University of New York"/>
    <n v="481484.51"/>
    <n v="4192982.3"/>
  </r>
  <r>
    <x v="957"/>
    <x v="1164"/>
    <s v="Taxation and Finance, Department of"/>
    <n v="0"/>
    <n v="22379.84"/>
  </r>
  <r>
    <x v="957"/>
    <x v="1164"/>
    <s v="Lottery, Division of the"/>
    <n v="0"/>
    <n v="38505.11"/>
  </r>
  <r>
    <x v="957"/>
    <x v="1164"/>
    <s v="Housing and Community Renewal, Division of"/>
    <n v="0"/>
    <n v="63433.48"/>
  </r>
  <r>
    <x v="957"/>
    <x v="1164"/>
    <s v="Legislature - Assembly"/>
    <n v="33.06"/>
    <n v="954.89"/>
  </r>
  <r>
    <x v="957"/>
    <x v="1164"/>
    <s v="Financial Control Board"/>
    <n v="0"/>
    <n v="470.16"/>
  </r>
  <r>
    <x v="957"/>
    <x v="1164"/>
    <s v="Children and Family Services, Office of"/>
    <n v="559916.22"/>
    <n v="1183824.28"/>
  </r>
  <r>
    <x v="957"/>
    <x v="1164"/>
    <s v="State Comptroller, Office of the"/>
    <n v="547935.92000000004"/>
    <n v="1553040.17"/>
  </r>
  <r>
    <x v="957"/>
    <x v="1164"/>
    <s v="State Police, Division of"/>
    <n v="0"/>
    <n v="674836.84"/>
  </r>
  <r>
    <x v="957"/>
    <x v="1164"/>
    <s v="Attorney General, Office of the"/>
    <n v="964401.45"/>
    <n v="2867946.93"/>
  </r>
  <r>
    <x v="957"/>
    <x v="1164"/>
    <s v="Motor Vehicles, Department of"/>
    <n v="1111569.46"/>
    <n v="4570781.41"/>
  </r>
  <r>
    <x v="957"/>
    <x v="1164"/>
    <s v="Unified Court System - Appellate"/>
    <n v="63.98"/>
    <n v="3983.39"/>
  </r>
  <r>
    <x v="957"/>
    <x v="1164"/>
    <s v="Unified Court System - Office of Court Administration"/>
    <n v="1136279.48"/>
    <n v="5672430.7599999998"/>
  </r>
  <r>
    <x v="957"/>
    <x v="1164"/>
    <s v="Public Integrity, Commission on"/>
    <n v="0"/>
    <n v="5224.2299999999996"/>
  </r>
  <r>
    <x v="958"/>
    <x v="1165"/>
    <s v="Attorney General, Office of the"/>
    <n v="0"/>
    <n v="252714.22"/>
  </r>
  <r>
    <x v="958"/>
    <x v="1165"/>
    <s v="Transportation, Department of"/>
    <n v="25800"/>
    <n v="25800"/>
  </r>
  <r>
    <x v="958"/>
    <x v="1165"/>
    <s v="Mental Health, Office of"/>
    <n v="0"/>
    <n v="18330.939999999999"/>
  </r>
  <r>
    <x v="958"/>
    <x v="1165"/>
    <s v="Children and Family Services, Office of"/>
    <n v="0"/>
    <n v="6765.56"/>
  </r>
  <r>
    <x v="958"/>
    <x v="1165"/>
    <s v="Motor Vehicles, Department of"/>
    <n v="0"/>
    <n v="13853.32"/>
  </r>
  <r>
    <x v="958"/>
    <x v="1165"/>
    <s v="State Police, Division of"/>
    <n v="0"/>
    <n v="9261.4500000000007"/>
  </r>
  <r>
    <x v="958"/>
    <x v="1165"/>
    <s v="Housing and Community Renewal, Division of"/>
    <n v="0"/>
    <n v="112.5"/>
  </r>
  <r>
    <x v="958"/>
    <x v="1165"/>
    <s v="Lottery, Division of the"/>
    <n v="0"/>
    <n v="240.46"/>
  </r>
  <r>
    <x v="958"/>
    <x v="1165"/>
    <s v="State Comptroller, Office of the"/>
    <n v="0"/>
    <n v="28053.95"/>
  </r>
  <r>
    <x v="958"/>
    <x v="1165"/>
    <s v="City University of New York"/>
    <n v="12166.47"/>
    <n v="181331.92"/>
  </r>
  <r>
    <x v="958"/>
    <x v="1165"/>
    <s v="State University of New York"/>
    <n v="8.9700000000000006"/>
    <n v="77996.62"/>
  </r>
  <r>
    <x v="958"/>
    <x v="1165"/>
    <s v="Information Technology Services, Office of"/>
    <n v="133223.67000000001"/>
    <n v="1776248.92"/>
  </r>
  <r>
    <x v="958"/>
    <x v="1165"/>
    <s v="Unified Court System - Office of Court Administration"/>
    <n v="11070.88"/>
    <n v="21506.240000000002"/>
  </r>
  <r>
    <x v="958"/>
    <x v="1165"/>
    <s v="Environmental Conservation,  Department of"/>
    <n v="0"/>
    <n v="376.69"/>
  </r>
  <r>
    <x v="958"/>
    <x v="1165"/>
    <s v="Human Rights, Division of"/>
    <n v="0"/>
    <n v="641.44000000000005"/>
  </r>
  <r>
    <x v="958"/>
    <x v="1165"/>
    <s v="People with Developmental Disabilities, Office For"/>
    <n v="0"/>
    <n v="5530.08"/>
  </r>
  <r>
    <x v="958"/>
    <x v="1165"/>
    <s v="Economic Development, Department of"/>
    <n v="0"/>
    <n v="346.16"/>
  </r>
  <r>
    <x v="959"/>
    <x v="1166"/>
    <s v="Environmental Conservation,  Department of"/>
    <n v="0"/>
    <n v="13551.1"/>
  </r>
  <r>
    <x v="960"/>
    <x v="1167"/>
    <s v="Environmental Conservation,  Department of"/>
    <n v="0"/>
    <n v="163.56"/>
  </r>
  <r>
    <x v="961"/>
    <x v="1168"/>
    <s v="Transportation, Department of"/>
    <n v="35024.15"/>
    <n v="428967.06"/>
  </r>
  <r>
    <x v="961"/>
    <x v="1169"/>
    <s v="Transportation, Department of"/>
    <n v="16666.02"/>
    <n v="16666.02"/>
  </r>
  <r>
    <x v="961"/>
    <x v="1170"/>
    <s v="Transportation, Department of"/>
    <n v="536001.66"/>
    <n v="536001.66"/>
  </r>
  <r>
    <x v="962"/>
    <x v="1171"/>
    <s v="State University of New York"/>
    <n v="7983.06"/>
    <n v="31717"/>
  </r>
  <r>
    <x v="962"/>
    <x v="1171"/>
    <s v="Unified Courts System - Courts of Original Jurisdiction"/>
    <n v="0"/>
    <n v="1244.8800000000001"/>
  </r>
  <r>
    <x v="963"/>
    <x v="1172"/>
    <s v="Unified Court System - Appellate"/>
    <n v="5080.3100000000004"/>
    <n v="6356.37"/>
  </r>
  <r>
    <x v="963"/>
    <x v="1172"/>
    <s v="Housing and Community Renewal, Division of"/>
    <n v="4006.72"/>
    <n v="4006.72"/>
  </r>
  <r>
    <x v="963"/>
    <x v="1172"/>
    <s v="People with Developmental Disabilities, Office For"/>
    <n v="21923.03"/>
    <n v="21923.03"/>
  </r>
  <r>
    <x v="963"/>
    <x v="1172"/>
    <s v="Financial Services, Department of"/>
    <n v="0"/>
    <n v="2094.63"/>
  </r>
  <r>
    <x v="963"/>
    <x v="1172"/>
    <s v="Human Rights, Division of"/>
    <n v="0"/>
    <n v="5299.49"/>
  </r>
  <r>
    <x v="963"/>
    <x v="1172"/>
    <s v="Motor Vehicles, Department of"/>
    <n v="0"/>
    <n v="12942.92"/>
  </r>
  <r>
    <x v="963"/>
    <x v="1172"/>
    <s v="Public Service, Department of"/>
    <n v="0"/>
    <n v="1050.3599999999999"/>
  </r>
  <r>
    <x v="963"/>
    <x v="1172"/>
    <s v="Alcoholism and Substance Abuse Services, Office of"/>
    <n v="1999.12"/>
    <n v="7599.21"/>
  </r>
  <r>
    <x v="963"/>
    <x v="1172"/>
    <s v="Unified Court System - Office of Court Administration"/>
    <n v="0"/>
    <n v="3409.41"/>
  </r>
  <r>
    <x v="963"/>
    <x v="1172"/>
    <s v="State Comptroller, Office of the"/>
    <n v="0"/>
    <n v="28143.18"/>
  </r>
  <r>
    <x v="963"/>
    <x v="1172"/>
    <s v="State University of New York"/>
    <n v="50016.24"/>
    <n v="85175.86"/>
  </r>
  <r>
    <x v="963"/>
    <x v="1172"/>
    <s v="Education Department, State"/>
    <n v="1572.38"/>
    <n v="6717.82"/>
  </r>
  <r>
    <x v="964"/>
    <x v="1173"/>
    <s v="State University of New York"/>
    <n v="0"/>
    <n v="22463.21"/>
  </r>
  <r>
    <x v="964"/>
    <x v="1173"/>
    <s v="City University of New York"/>
    <n v="0"/>
    <n v="128433.62"/>
  </r>
  <r>
    <x v="964"/>
    <x v="1174"/>
    <s v="Homeland Security and Emergency Services, Office of"/>
    <n v="0"/>
    <n v="6192"/>
  </r>
  <r>
    <x v="964"/>
    <x v="1174"/>
    <s v="City University Construction Fund"/>
    <n v="0"/>
    <n v="111538.65"/>
  </r>
  <r>
    <x v="964"/>
    <x v="1174"/>
    <s v="City University of New York"/>
    <n v="7381.95"/>
    <n v="2326151.36"/>
  </r>
  <r>
    <x v="964"/>
    <x v="1174"/>
    <s v="Financial Services, Department of"/>
    <n v="0"/>
    <n v="76274.039999999994"/>
  </r>
  <r>
    <x v="964"/>
    <x v="1174"/>
    <s v="State University of New York"/>
    <n v="51791.040000000001"/>
    <n v="2310748.98"/>
  </r>
  <r>
    <x v="964"/>
    <x v="1174"/>
    <s v="Unified Courts System - Courts of Original Jurisdiction"/>
    <n v="0"/>
    <n v="464.8"/>
  </r>
  <r>
    <x v="964"/>
    <x v="1174"/>
    <s v="Motor Vehicles, Department of"/>
    <n v="0"/>
    <n v="15168.78"/>
  </r>
  <r>
    <x v="965"/>
    <x v="1175"/>
    <s v="State University of New York"/>
    <n v="1039.8"/>
    <n v="10929.73"/>
  </r>
  <r>
    <x v="965"/>
    <x v="1175"/>
    <s v="City University of New York"/>
    <n v="0"/>
    <n v="38379.72"/>
  </r>
  <r>
    <x v="966"/>
    <x v="1176"/>
    <s v="State University of New York"/>
    <n v="9591.65"/>
    <n v="33803.9"/>
  </r>
  <r>
    <x v="966"/>
    <x v="1176"/>
    <s v="Children and Family Services, Office of"/>
    <n v="148115.25"/>
    <n v="757076.12"/>
  </r>
  <r>
    <x v="966"/>
    <x v="1176"/>
    <s v="Corrections and Community Supervision, Department of"/>
    <n v="0"/>
    <n v="24937"/>
  </r>
  <r>
    <x v="966"/>
    <x v="1176"/>
    <s v="Attorney General, Office of the"/>
    <n v="0"/>
    <n v="1140"/>
  </r>
  <r>
    <x v="966"/>
    <x v="1176"/>
    <s v="Education Department, State"/>
    <n v="0"/>
    <n v="22696.5"/>
  </r>
  <r>
    <x v="966"/>
    <x v="1176"/>
    <s v="Unified Courts System - Courts of Original Jurisdiction"/>
    <n v="0"/>
    <n v="1456.5"/>
  </r>
  <r>
    <x v="966"/>
    <x v="1176"/>
    <s v="Information Technology Services, Office of"/>
    <n v="3290"/>
    <n v="4520.25"/>
  </r>
  <r>
    <x v="966"/>
    <x v="1176"/>
    <s v="City University of New York"/>
    <n v="30765.85"/>
    <n v="58168.49"/>
  </r>
  <r>
    <x v="966"/>
    <x v="1176"/>
    <s v="Environmental Conservation,  Department of"/>
    <n v="0"/>
    <n v="3797.6"/>
  </r>
  <r>
    <x v="967"/>
    <x v="1177"/>
    <s v="Transportation, Department of"/>
    <n v="202682.26"/>
    <n v="202682.26"/>
  </r>
  <r>
    <x v="968"/>
    <x v="1178"/>
    <s v="Transportation, Department of"/>
    <n v="0"/>
    <n v="1155.5"/>
  </r>
  <r>
    <x v="969"/>
    <x v="1179"/>
    <s v="City University of New York"/>
    <n v="86639.29"/>
    <n v="86639.29"/>
  </r>
  <r>
    <x v="969"/>
    <x v="1179"/>
    <s v="Unified Court System - Office of Court Administration"/>
    <n v="68864.45"/>
    <n v="111952.35"/>
  </r>
  <r>
    <x v="969"/>
    <x v="1179"/>
    <s v="Executive Chamber"/>
    <n v="0"/>
    <n v="4230"/>
  </r>
  <r>
    <x v="969"/>
    <x v="1179"/>
    <s v="State University of New York"/>
    <n v="425110.98"/>
    <n v="492855.73"/>
  </r>
  <r>
    <x v="969"/>
    <x v="1179"/>
    <s v="Attorney General, Office of the"/>
    <n v="321698.25"/>
    <n v="321698.25"/>
  </r>
  <r>
    <x v="969"/>
    <x v="1179"/>
    <s v="State Comptroller, Office of the"/>
    <n v="162288.9"/>
    <n v="349355.98"/>
  </r>
  <r>
    <x v="969"/>
    <x v="1179"/>
    <s v="Information Technology Services, Office of"/>
    <n v="1615366.24"/>
    <n v="1615366.24"/>
  </r>
  <r>
    <x v="969"/>
    <x v="1179"/>
    <s v="Temporary and Disability Assistance, Office of"/>
    <n v="39470.51"/>
    <n v="39470.51"/>
  </r>
  <r>
    <x v="970"/>
    <x v="1180"/>
    <s v="Transportation, Department of"/>
    <n v="16806.5"/>
    <n v="16806.5"/>
  </r>
  <r>
    <x v="970"/>
    <x v="1180"/>
    <s v="Environmental Conservation,  Department of"/>
    <n v="11628.7"/>
    <n v="11628.7"/>
  </r>
  <r>
    <x v="971"/>
    <x v="1181"/>
    <s v="Transportation, Department of"/>
    <n v="106358"/>
    <n v="461600.5"/>
  </r>
  <r>
    <x v="972"/>
    <x v="1182"/>
    <s v="State University of New York"/>
    <n v="25083.02"/>
    <n v="39912.01"/>
  </r>
  <r>
    <x v="972"/>
    <x v="1182"/>
    <s v="City University of New York"/>
    <n v="5759.86"/>
    <n v="5869.78"/>
  </r>
  <r>
    <x v="972"/>
    <x v="1182"/>
    <s v="Environmental Conservation,  Department of"/>
    <n v="429.01"/>
    <n v="1019.86"/>
  </r>
  <r>
    <x v="972"/>
    <x v="1182"/>
    <s v="Labor, Department of"/>
    <n v="446.74"/>
    <n v="1508.04"/>
  </r>
  <r>
    <x v="972"/>
    <x v="1183"/>
    <s v="State University of New York"/>
    <n v="20111.87"/>
    <n v="20111.87"/>
  </r>
  <r>
    <x v="972"/>
    <x v="1183"/>
    <s v="City University of New York"/>
    <n v="1715"/>
    <n v="1715"/>
  </r>
  <r>
    <x v="973"/>
    <x v="1184"/>
    <s v="Transportation, Department of"/>
    <n v="0"/>
    <n v="6.5"/>
  </r>
  <r>
    <x v="973"/>
    <x v="1184"/>
    <s v="City University of New York"/>
    <n v="357.11"/>
    <n v="797.11"/>
  </r>
  <r>
    <x v="973"/>
    <x v="1184"/>
    <s v="Environmental Conservation,  Department of"/>
    <n v="0"/>
    <n v="953.43"/>
  </r>
  <r>
    <x v="973"/>
    <x v="1185"/>
    <s v="Mental Health, Office of"/>
    <n v="13825"/>
    <n v="13825"/>
  </r>
  <r>
    <x v="973"/>
    <x v="1185"/>
    <s v="Health, Department of"/>
    <n v="27933"/>
    <n v="27933"/>
  </r>
  <r>
    <x v="973"/>
    <x v="1185"/>
    <s v="Corrections and Community Supervision, Department of"/>
    <n v="40088"/>
    <n v="40088"/>
  </r>
  <r>
    <x v="973"/>
    <x v="1185"/>
    <s v="Taxation and Finance, Department of"/>
    <n v="5140"/>
    <n v="5140"/>
  </r>
  <r>
    <x v="973"/>
    <x v="1185"/>
    <s v="State Police, Division of"/>
    <n v="3555"/>
    <n v="3555"/>
  </r>
  <r>
    <x v="973"/>
    <x v="1185"/>
    <s v="Legislative Bill Drafting Commission"/>
    <n v="4064"/>
    <n v="4064"/>
  </r>
  <r>
    <x v="973"/>
    <x v="1185"/>
    <s v="Legislature - Senate"/>
    <n v="20512.400000000001"/>
    <n v="20512.400000000001"/>
  </r>
  <r>
    <x v="973"/>
    <x v="1185"/>
    <s v="Temporary and Disability Assistance, Office of"/>
    <n v="2491.1999999999998"/>
    <n v="2491.1999999999998"/>
  </r>
  <r>
    <x v="973"/>
    <x v="1185"/>
    <s v="Attorney General, Office of the"/>
    <n v="12295.5"/>
    <n v="12295.5"/>
  </r>
  <r>
    <x v="973"/>
    <x v="1185"/>
    <s v="Transportation, Department of"/>
    <n v="32630.3"/>
    <n v="32630.3"/>
  </r>
  <r>
    <x v="973"/>
    <x v="1185"/>
    <s v="Alcoholism and Substance Abuse Services, Office of"/>
    <n v="1038"/>
    <n v="1038"/>
  </r>
  <r>
    <x v="973"/>
    <x v="1185"/>
    <s v="Unified Courts System - Courts of Original Jurisdiction"/>
    <n v="115545.05"/>
    <n v="115545.05"/>
  </r>
  <r>
    <x v="973"/>
    <x v="1185"/>
    <s v="State University of New York"/>
    <n v="43629.9"/>
    <n v="43629.9"/>
  </r>
  <r>
    <x v="973"/>
    <x v="1185"/>
    <s v="Unified Court System - Appellate"/>
    <n v="5836.4"/>
    <n v="5836.4"/>
  </r>
  <r>
    <x v="973"/>
    <x v="1185"/>
    <s v="People with Developmental Disabilities, Office For"/>
    <n v="1038"/>
    <n v="1038"/>
  </r>
  <r>
    <x v="973"/>
    <x v="1185"/>
    <s v="Legislature - Assembly"/>
    <n v="9480"/>
    <n v="9480"/>
  </r>
  <r>
    <x v="973"/>
    <x v="1185"/>
    <s v="Information Technology Services, Office of"/>
    <n v="25700"/>
    <n v="25700"/>
  </r>
  <r>
    <x v="973"/>
    <x v="1185"/>
    <s v="City University of New York"/>
    <n v="53786.400000000001"/>
    <n v="53786.400000000001"/>
  </r>
  <r>
    <x v="974"/>
    <x v="1186"/>
    <s v="Transportation, Department of"/>
    <n v="7779.76"/>
    <n v="7779.76"/>
  </r>
  <r>
    <x v="975"/>
    <x v="1187"/>
    <s v="Transportation, Department of"/>
    <n v="0"/>
    <n v="18173.259999999998"/>
  </r>
  <r>
    <x v="975"/>
    <x v="1187"/>
    <s v="State Police, Division of"/>
    <n v="0"/>
    <n v="231.52"/>
  </r>
  <r>
    <x v="976"/>
    <x v="1188"/>
    <s v="Unified Court System - Appellate"/>
    <n v="0"/>
    <n v="18813"/>
  </r>
  <r>
    <x v="976"/>
    <x v="1188"/>
    <s v="Unified Court System - Office of Court Administration"/>
    <n v="0"/>
    <n v="1440"/>
  </r>
  <r>
    <x v="976"/>
    <x v="1188"/>
    <s v="Mental Health, Office of"/>
    <n v="0"/>
    <n v="2212"/>
  </r>
  <r>
    <x v="976"/>
    <x v="1188"/>
    <s v="State University of New York"/>
    <n v="0"/>
    <n v="82413"/>
  </r>
  <r>
    <x v="976"/>
    <x v="1188"/>
    <s v="Transportation, Department of"/>
    <n v="17736.3"/>
    <n v="75476.800000000003"/>
  </r>
  <r>
    <x v="976"/>
    <x v="1189"/>
    <s v="Transportation, Department of"/>
    <n v="150419"/>
    <n v="423127.62"/>
  </r>
  <r>
    <x v="976"/>
    <x v="1189"/>
    <s v="State University of New York"/>
    <n v="60506.12"/>
    <n v="479405.72"/>
  </r>
  <r>
    <x v="976"/>
    <x v="1189"/>
    <s v="Corrections and Community Supervision, Department of"/>
    <n v="0"/>
    <n v="760"/>
  </r>
  <r>
    <x v="976"/>
    <x v="1189"/>
    <s v="City University of New York"/>
    <n v="28242.66"/>
    <n v="731142.42"/>
  </r>
  <r>
    <x v="976"/>
    <x v="1189"/>
    <s v="Homeland Security and Emergency Services, Office of"/>
    <n v="0"/>
    <n v="2312.0100000000002"/>
  </r>
  <r>
    <x v="976"/>
    <x v="1189"/>
    <s v="Unified Court System - Appellate"/>
    <n v="0"/>
    <n v="9139"/>
  </r>
  <r>
    <x v="976"/>
    <x v="1189"/>
    <s v="State Comptroller, Office of the"/>
    <n v="9995"/>
    <n v="9995"/>
  </r>
  <r>
    <x v="976"/>
    <x v="1189"/>
    <s v="Unified Court System - Office of Court Administration"/>
    <n v="679056.99"/>
    <n v="5311937.79"/>
  </r>
  <r>
    <x v="976"/>
    <x v="1189"/>
    <s v="Attorney General, Office of the"/>
    <n v="0"/>
    <n v="500000.32"/>
  </r>
  <r>
    <x v="976"/>
    <x v="1189"/>
    <s v="Mental Health, Office of"/>
    <n v="321438.40000000002"/>
    <n v="1001007.9"/>
  </r>
  <r>
    <x v="976"/>
    <x v="1189"/>
    <s v="Information Technology Services, Office of"/>
    <n v="63936"/>
    <n v="3373907.8"/>
  </r>
  <r>
    <x v="977"/>
    <x v="1190"/>
    <s v="City University of New York"/>
    <n v="14862.75"/>
    <n v="32790.25"/>
  </r>
  <r>
    <x v="977"/>
    <x v="1190"/>
    <s v="Environmental Conservation,  Department of"/>
    <n v="248105.73"/>
    <n v="721330.76"/>
  </r>
  <r>
    <x v="977"/>
    <x v="1190"/>
    <s v="Health, Department of"/>
    <n v="550692"/>
    <n v="925815.48"/>
  </r>
  <r>
    <x v="977"/>
    <x v="1190"/>
    <s v="State Police, Division of"/>
    <n v="398691.78"/>
    <n v="796934.03"/>
  </r>
  <r>
    <x v="977"/>
    <x v="1190"/>
    <s v="State University of New York"/>
    <n v="500355.02"/>
    <n v="500355.02"/>
  </r>
  <r>
    <x v="978"/>
    <x v="355"/>
    <s v="Environmental Conservation,  Department of"/>
    <n v="5411.76"/>
    <n v="6177.31"/>
  </r>
  <r>
    <x v="978"/>
    <x v="355"/>
    <s v="City University of New York"/>
    <n v="143.31"/>
    <n v="143.31"/>
  </r>
  <r>
    <x v="978"/>
    <x v="355"/>
    <s v="General Services, Office of"/>
    <n v="24000"/>
    <n v="24000"/>
  </r>
  <r>
    <x v="978"/>
    <x v="1191"/>
    <s v="Transportation, Department of"/>
    <n v="69323.520000000004"/>
    <n v="207143.06"/>
  </r>
  <r>
    <x v="978"/>
    <x v="1191"/>
    <s v="Education Department, State"/>
    <n v="0"/>
    <n v="4920.24"/>
  </r>
  <r>
    <x v="978"/>
    <x v="1191"/>
    <s v="State University of New York"/>
    <n v="210592.75"/>
    <n v="438686.34"/>
  </r>
  <r>
    <x v="978"/>
    <x v="1191"/>
    <s v="City University of New York"/>
    <n v="27234.799999999999"/>
    <n v="41627.949999999997"/>
  </r>
  <r>
    <x v="979"/>
    <x v="1192"/>
    <s v="Children and Family Services, Office of"/>
    <n v="62691.24"/>
    <n v="191863.89"/>
  </r>
  <r>
    <x v="979"/>
    <x v="1192"/>
    <s v="Military and Naval Affairs, Division of"/>
    <n v="0"/>
    <n v="92096.62"/>
  </r>
  <r>
    <x v="979"/>
    <x v="1192"/>
    <s v="Motor Vehicles, Department of"/>
    <n v="0"/>
    <n v="745628.3"/>
  </r>
  <r>
    <x v="979"/>
    <x v="1192"/>
    <s v="Corrections and Community Supervision, Department of"/>
    <n v="0"/>
    <n v="53440.14"/>
  </r>
  <r>
    <x v="979"/>
    <x v="1192"/>
    <s v="Health, Department of"/>
    <n v="51117.2"/>
    <n v="126393.5"/>
  </r>
  <r>
    <x v="979"/>
    <x v="1192"/>
    <s v="Legislature - Assembly"/>
    <n v="29268"/>
    <n v="29268"/>
  </r>
  <r>
    <x v="979"/>
    <x v="1192"/>
    <s v="State Police, Division of"/>
    <n v="120044"/>
    <n v="120044"/>
  </r>
  <r>
    <x v="979"/>
    <x v="1192"/>
    <s v="Labor, Department of"/>
    <n v="0"/>
    <n v="129186.64"/>
  </r>
  <r>
    <x v="979"/>
    <x v="1192"/>
    <s v="City University of New York"/>
    <n v="0"/>
    <n v="119123.78"/>
  </r>
  <r>
    <x v="979"/>
    <x v="1192"/>
    <s v="Environmental Conservation,  Department of"/>
    <n v="0"/>
    <n v="163295.13"/>
  </r>
  <r>
    <x v="979"/>
    <x v="1192"/>
    <s v="Agriculture and Markets, Department of"/>
    <n v="0"/>
    <n v="415685.9"/>
  </r>
  <r>
    <x v="979"/>
    <x v="1192"/>
    <s v="Education Department, State"/>
    <n v="0"/>
    <n v="18996.099999999999"/>
  </r>
  <r>
    <x v="979"/>
    <x v="1192"/>
    <s v="General Services, Office of"/>
    <n v="532350.75"/>
    <n v="743565.44"/>
  </r>
  <r>
    <x v="979"/>
    <x v="1192"/>
    <s v="Inspector General, Office of the State"/>
    <n v="0"/>
    <n v="56799"/>
  </r>
  <r>
    <x v="979"/>
    <x v="1192"/>
    <s v="Mental Health, Office of"/>
    <n v="343805.5"/>
    <n v="398258.6"/>
  </r>
  <r>
    <x v="979"/>
    <x v="1192"/>
    <s v="Parks, Recreation and Historic Preservation, Office of"/>
    <n v="49143.89"/>
    <n v="1176041.54"/>
  </r>
  <r>
    <x v="979"/>
    <x v="1192"/>
    <s v="Homeland Security and Emergency Services, Office of"/>
    <n v="0"/>
    <n v="297369.68"/>
  </r>
  <r>
    <x v="979"/>
    <x v="1192"/>
    <s v="State University of New York"/>
    <n v="497826.39"/>
    <n v="1148095.78"/>
  </r>
  <r>
    <x v="979"/>
    <x v="1192"/>
    <s v="Workers' Compensation Board"/>
    <n v="0"/>
    <n v="140975.29999999999"/>
  </r>
  <r>
    <x v="979"/>
    <x v="1192"/>
    <s v="Medicaid Inspector General, Office of"/>
    <n v="0"/>
    <n v="19550"/>
  </r>
  <r>
    <x v="979"/>
    <x v="1192"/>
    <s v="Justice Center for the Protection of People with Special Needs"/>
    <n v="138517.82"/>
    <n v="138517.82"/>
  </r>
  <r>
    <x v="979"/>
    <x v="1192"/>
    <s v="State, Department of"/>
    <n v="220782.8"/>
    <n v="255838.6"/>
  </r>
  <r>
    <x v="979"/>
    <x v="1193"/>
    <s v="Corrections and Community Supervision, Department of"/>
    <n v="670467.6"/>
    <n v="670467.6"/>
  </r>
  <r>
    <x v="979"/>
    <x v="1193"/>
    <s v="Mental Health, Office of"/>
    <n v="223131.95"/>
    <n v="417732.02"/>
  </r>
  <r>
    <x v="979"/>
    <x v="1193"/>
    <s v="Parks, Recreation and Historic Preservation, Office of"/>
    <n v="346720.3"/>
    <n v="378508.63"/>
  </r>
  <r>
    <x v="979"/>
    <x v="1193"/>
    <s v="State University of New York"/>
    <n v="0"/>
    <n v="118780.82"/>
  </r>
  <r>
    <x v="979"/>
    <x v="1193"/>
    <s v="General Services, Office of"/>
    <n v="58339.68"/>
    <n v="58339.68"/>
  </r>
  <r>
    <x v="979"/>
    <x v="1193"/>
    <s v="Environmental Conservation,  Department of"/>
    <n v="0"/>
    <n v="53070.68"/>
  </r>
  <r>
    <x v="979"/>
    <x v="1193"/>
    <s v="Labor, Department of"/>
    <n v="0"/>
    <n v="64037.95"/>
  </r>
  <r>
    <x v="980"/>
    <x v="405"/>
    <s v="City University of New York"/>
    <n v="65166.41"/>
    <n v="65166.41"/>
  </r>
  <r>
    <x v="981"/>
    <x v="426"/>
    <s v="City University of New York"/>
    <n v="25359.79"/>
    <n v="98453.95"/>
  </r>
  <r>
    <x v="981"/>
    <x v="426"/>
    <s v="Parks, Recreation and Historic Preservation, Office of"/>
    <n v="0"/>
    <n v="6930"/>
  </r>
  <r>
    <x v="981"/>
    <x v="426"/>
    <s v="Transportation, Department of"/>
    <n v="267756.74"/>
    <n v="527765.64"/>
  </r>
  <r>
    <x v="981"/>
    <x v="426"/>
    <s v="Corrections and Community Supervision, Department of"/>
    <n v="0"/>
    <n v="8975.68"/>
  </r>
  <r>
    <x v="981"/>
    <x v="426"/>
    <s v="State University of New York"/>
    <n v="2369400.3199999998"/>
    <n v="3815906.34"/>
  </r>
  <r>
    <x v="981"/>
    <x v="426"/>
    <s v="Environmental Conservation,  Department of"/>
    <n v="0"/>
    <n v="400.21"/>
  </r>
  <r>
    <x v="982"/>
    <x v="1194"/>
    <s v="State University of New York"/>
    <n v="224477.47"/>
    <n v="1278211.72"/>
  </r>
  <r>
    <x v="982"/>
    <x v="1194"/>
    <s v="Health, Department of"/>
    <n v="82417.399999999994"/>
    <n v="234207.39"/>
  </r>
  <r>
    <x v="982"/>
    <x v="1194"/>
    <s v="Labor, Department of"/>
    <n v="49234.5"/>
    <n v="139490.19"/>
  </r>
  <r>
    <x v="982"/>
    <x v="1194"/>
    <s v="Transportation, Department of"/>
    <n v="58703.47"/>
    <n v="99770.35"/>
  </r>
  <r>
    <x v="982"/>
    <x v="1194"/>
    <s v="Housing and Community Renewal, Division of"/>
    <n v="38589.160000000003"/>
    <n v="75962.679999999993"/>
  </r>
  <r>
    <x v="982"/>
    <x v="1194"/>
    <s v="City University of New York"/>
    <n v="18303.38"/>
    <n v="407644.71"/>
  </r>
  <r>
    <x v="982"/>
    <x v="1194"/>
    <s v="Children and Family Services, Office of"/>
    <n v="116488.27"/>
    <n v="168571.37"/>
  </r>
  <r>
    <x v="982"/>
    <x v="1194"/>
    <s v="Legislature - Assembly"/>
    <n v="579991.96"/>
    <n v="1315974.24"/>
  </r>
  <r>
    <x v="982"/>
    <x v="1194"/>
    <s v="Corrections and Community Supervision, Department of"/>
    <n v="1352801.01"/>
    <n v="2814773.22"/>
  </r>
  <r>
    <x v="982"/>
    <x v="1194"/>
    <s v="Human Rights, Division of"/>
    <n v="0"/>
    <n v="14080.32"/>
  </r>
  <r>
    <x v="982"/>
    <x v="1194"/>
    <s v="State Police, Division of"/>
    <n v="21746.94"/>
    <n v="44149.41"/>
  </r>
  <r>
    <x v="982"/>
    <x v="1194"/>
    <s v="Attorney General, Office of the"/>
    <n v="424952.82"/>
    <n v="1273939.8999999999"/>
  </r>
  <r>
    <x v="982"/>
    <x v="1194"/>
    <s v="Unified Court System - Appellate"/>
    <n v="817746.96"/>
    <n v="905865.68"/>
  </r>
  <r>
    <x v="982"/>
    <x v="1194"/>
    <s v="Medicaid Inspector General, Office of"/>
    <n v="11038.07"/>
    <n v="35563.57"/>
  </r>
  <r>
    <x v="982"/>
    <x v="1194"/>
    <s v="Legislature - Senate"/>
    <n v="883404.79"/>
    <n v="2137060.21"/>
  </r>
  <r>
    <x v="982"/>
    <x v="1194"/>
    <s v="Alcoholism and Substance Abuse Services, Office of"/>
    <n v="2973"/>
    <n v="4890"/>
  </r>
  <r>
    <x v="982"/>
    <x v="1194"/>
    <s v="Education Department, State"/>
    <n v="79428.59"/>
    <n v="248820.39"/>
  </r>
  <r>
    <x v="982"/>
    <x v="1194"/>
    <s v="Environmental Conservation,  Department of"/>
    <n v="28285.69"/>
    <n v="67162.100000000006"/>
  </r>
  <r>
    <x v="982"/>
    <x v="1194"/>
    <s v="Victim Services, Office of"/>
    <n v="9428.16"/>
    <n v="11656.4"/>
  </r>
  <r>
    <x v="982"/>
    <x v="1194"/>
    <s v="Public Service, Department of"/>
    <n v="0"/>
    <n v="56678.11"/>
  </r>
  <r>
    <x v="982"/>
    <x v="1194"/>
    <s v="State Comptroller, Office of the"/>
    <n v="65682.59"/>
    <n v="123369.53"/>
  </r>
  <r>
    <x v="982"/>
    <x v="1194"/>
    <s v="Taxation and Finance, Department of"/>
    <n v="29672"/>
    <n v="49639.99"/>
  </r>
  <r>
    <x v="982"/>
    <x v="1195"/>
    <s v="State University of New York"/>
    <n v="181452.34"/>
    <n v="181452.34"/>
  </r>
  <r>
    <x v="982"/>
    <x v="1195"/>
    <s v="Unified Court System - Office of Court Administration"/>
    <n v="11225845"/>
    <n v="11225845"/>
  </r>
  <r>
    <x v="982"/>
    <x v="1195"/>
    <s v="State Comptroller, Office of the"/>
    <n v="86578.26"/>
    <n v="86578.26"/>
  </r>
  <r>
    <x v="982"/>
    <x v="1195"/>
    <s v="City University of New York"/>
    <n v="119533.47"/>
    <n v="119533.47"/>
  </r>
  <r>
    <x v="982"/>
    <x v="1195"/>
    <s v="Legislature - Senate"/>
    <n v="45786"/>
    <n v="45786"/>
  </r>
  <r>
    <x v="982"/>
    <x v="1195"/>
    <s v="Children and Family Services, Office of"/>
    <n v="7621.13"/>
    <n v="7621.13"/>
  </r>
  <r>
    <x v="982"/>
    <x v="1195"/>
    <s v="Alcoholism and Substance Abuse Services, Office of"/>
    <n v="2311.02"/>
    <n v="2311.02"/>
  </r>
  <r>
    <x v="982"/>
    <x v="1195"/>
    <s v="Taxation and Finance, Department of"/>
    <n v="153330.07999999999"/>
    <n v="153330.07999999999"/>
  </r>
  <r>
    <x v="982"/>
    <x v="1196"/>
    <s v="Aging, State Office for the"/>
    <n v="0"/>
    <n v="7337"/>
  </r>
  <r>
    <x v="982"/>
    <x v="1196"/>
    <s v="Environmental Conservation,  Department of"/>
    <n v="0"/>
    <n v="17708.580000000002"/>
  </r>
  <r>
    <x v="982"/>
    <x v="1196"/>
    <s v="Financial Services, Department of"/>
    <n v="0"/>
    <n v="157340.89000000001"/>
  </r>
  <r>
    <x v="982"/>
    <x v="1196"/>
    <s v="Human Rights, Division of"/>
    <n v="0"/>
    <n v="190215.24"/>
  </r>
  <r>
    <x v="982"/>
    <x v="1196"/>
    <s v="State Comptroller, Office of the"/>
    <n v="0"/>
    <n v="8880.18"/>
  </r>
  <r>
    <x v="982"/>
    <x v="1196"/>
    <s v="Motor Vehicles, Department of"/>
    <n v="0"/>
    <n v="2261.1"/>
  </r>
  <r>
    <x v="982"/>
    <x v="1196"/>
    <s v="Legislature - Assembly"/>
    <n v="0"/>
    <n v="16937.88"/>
  </r>
  <r>
    <x v="982"/>
    <x v="1196"/>
    <s v="Corrections and Community Supervision, Department of"/>
    <n v="1154842.77"/>
    <n v="2353313.71"/>
  </r>
  <r>
    <x v="982"/>
    <x v="1196"/>
    <s v="Housing and Community Renewal, Division of"/>
    <n v="0"/>
    <n v="118805.88"/>
  </r>
  <r>
    <x v="982"/>
    <x v="1196"/>
    <s v="City University of New York"/>
    <n v="12048.39"/>
    <n v="470192.15"/>
  </r>
  <r>
    <x v="982"/>
    <x v="1196"/>
    <s v="Alcoholism and Substance Abuse Services, Office of"/>
    <n v="0"/>
    <n v="4785.6899999999996"/>
  </r>
  <r>
    <x v="982"/>
    <x v="1196"/>
    <s v="Attorney General, Office of the"/>
    <n v="220348.16"/>
    <n v="728920.29"/>
  </r>
  <r>
    <x v="982"/>
    <x v="1196"/>
    <s v="State Comptroller, Office of the"/>
    <n v="7657.31"/>
    <n v="242524"/>
  </r>
  <r>
    <x v="982"/>
    <x v="1196"/>
    <s v="Education Department, State"/>
    <n v="0"/>
    <n v="293577.06"/>
  </r>
  <r>
    <x v="982"/>
    <x v="1196"/>
    <s v="State University of New York"/>
    <n v="0"/>
    <n v="110149.73"/>
  </r>
  <r>
    <x v="982"/>
    <x v="1196"/>
    <s v="Taxation and Finance, Department of"/>
    <n v="30566"/>
    <n v="625291.61"/>
  </r>
  <r>
    <x v="982"/>
    <x v="1196"/>
    <s v="Unified Court System - Office of Court Administration"/>
    <n v="1020500"/>
    <n v="19904209.010000002"/>
  </r>
  <r>
    <x v="982"/>
    <x v="1196"/>
    <s v="Unified Court System - Appellate"/>
    <n v="0"/>
    <n v="5322.5"/>
  </r>
  <r>
    <x v="982"/>
    <x v="1196"/>
    <s v="Information Technology Services, Office of"/>
    <n v="0"/>
    <n v="44771.43"/>
  </r>
  <r>
    <x v="982"/>
    <x v="1196"/>
    <s v="Medicaid Inspector General, Office of"/>
    <n v="0"/>
    <n v="14712.8"/>
  </r>
  <r>
    <x v="982"/>
    <x v="1196"/>
    <s v="Children and Family Services, Office of"/>
    <n v="34609.279999999999"/>
    <n v="308458.56"/>
  </r>
  <r>
    <x v="983"/>
    <x v="1197"/>
    <s v="Mental Health, Office of"/>
    <n v="0"/>
    <n v="68218.070000000007"/>
  </r>
  <r>
    <x v="983"/>
    <x v="1197"/>
    <s v="Statewide Financial System"/>
    <n v="0"/>
    <n v="8273.18"/>
  </r>
  <r>
    <x v="983"/>
    <x v="1197"/>
    <s v="Public Service, Department of"/>
    <n v="0"/>
    <n v="461.31"/>
  </r>
  <r>
    <x v="983"/>
    <x v="1197"/>
    <s v="Health, Department of"/>
    <n v="46.6"/>
    <n v="440385.23"/>
  </r>
  <r>
    <x v="983"/>
    <x v="1197"/>
    <s v="Human Rights, Division of"/>
    <n v="0"/>
    <n v="265.48"/>
  </r>
  <r>
    <x v="983"/>
    <x v="1197"/>
    <s v="Financial Services, Department of"/>
    <n v="0"/>
    <n v="95.88"/>
  </r>
  <r>
    <x v="983"/>
    <x v="1197"/>
    <s v="Children and Family Services, Office of"/>
    <n v="0"/>
    <n v="1566.73"/>
  </r>
  <r>
    <x v="983"/>
    <x v="1197"/>
    <s v="Executive Chamber"/>
    <n v="82700.34"/>
    <n v="267204.38"/>
  </r>
  <r>
    <x v="983"/>
    <x v="1197"/>
    <s v="Economic Development, Department of"/>
    <n v="0"/>
    <n v="140.32"/>
  </r>
  <r>
    <x v="983"/>
    <x v="1197"/>
    <s v="Civil Service, Department of"/>
    <n v="0"/>
    <n v="1082.3499999999999"/>
  </r>
  <r>
    <x v="983"/>
    <x v="1197"/>
    <s v="Justice Center for the Protection of People with Special Needs"/>
    <n v="0"/>
    <n v="941.9"/>
  </r>
  <r>
    <x v="983"/>
    <x v="1197"/>
    <s v="City University of New York"/>
    <n v="29912.11"/>
    <n v="362105.53"/>
  </r>
  <r>
    <x v="983"/>
    <x v="1197"/>
    <s v="Workers' Compensation Board"/>
    <n v="0"/>
    <n v="4306.5200000000004"/>
  </r>
  <r>
    <x v="983"/>
    <x v="1197"/>
    <s v="Parks, Recreation and Historic Preservation, Office of"/>
    <n v="0"/>
    <n v="166.18"/>
  </r>
  <r>
    <x v="983"/>
    <x v="1197"/>
    <s v="People with Developmental Disabilities, Office For"/>
    <n v="0"/>
    <n v="96.34"/>
  </r>
  <r>
    <x v="983"/>
    <x v="1197"/>
    <s v="Transportation, Department of"/>
    <n v="0"/>
    <n v="43896.17"/>
  </r>
  <r>
    <x v="983"/>
    <x v="1197"/>
    <s v="Alcoholism and Substance Abuse Services, Office of"/>
    <n v="0"/>
    <n v="20708.87"/>
  </r>
  <r>
    <x v="983"/>
    <x v="1197"/>
    <s v="Attorney General, Office of the"/>
    <n v="22957.29"/>
    <n v="96358.11"/>
  </r>
  <r>
    <x v="983"/>
    <x v="1197"/>
    <s v="State University of New York"/>
    <n v="6849.38"/>
    <n v="486268.98"/>
  </r>
  <r>
    <x v="983"/>
    <x v="1197"/>
    <s v="Housing and Community Renewal, Division of"/>
    <n v="0"/>
    <n v="12610.01"/>
  </r>
  <r>
    <x v="983"/>
    <x v="1197"/>
    <s v="State Comptroller, Office of the"/>
    <n v="5187.7"/>
    <n v="11446.03"/>
  </r>
  <r>
    <x v="983"/>
    <x v="1197"/>
    <s v="Budget, Division of the"/>
    <n v="0"/>
    <n v="668.51"/>
  </r>
  <r>
    <x v="984"/>
    <x v="1198"/>
    <s v="Transportation, Department of"/>
    <n v="60503.7"/>
    <n v="112351.83"/>
  </r>
  <r>
    <x v="985"/>
    <x v="1199"/>
    <s v="General Services, Office of"/>
    <n v="142777.76999999999"/>
    <n v="531836.24"/>
  </r>
  <r>
    <x v="985"/>
    <x v="1199"/>
    <s v="Welfare Inspector General, Office of"/>
    <n v="3024.82"/>
    <n v="13852.44"/>
  </r>
  <r>
    <x v="985"/>
    <x v="1199"/>
    <s v="Public Employment Relations Board"/>
    <n v="0"/>
    <n v="792.96"/>
  </r>
  <r>
    <x v="985"/>
    <x v="1199"/>
    <s v="Victim Services, Office of"/>
    <n v="1962.67"/>
    <n v="7078.32"/>
  </r>
  <r>
    <x v="985"/>
    <x v="1199"/>
    <s v="People with Developmental Disabilities, Office For"/>
    <n v="2824269.5"/>
    <n v="8596663.4499999993"/>
  </r>
  <r>
    <x v="985"/>
    <x v="1199"/>
    <s v="Lottery, Division of the"/>
    <n v="0"/>
    <n v="76763.25"/>
  </r>
  <r>
    <x v="985"/>
    <x v="1199"/>
    <s v="Hudson River Valley Greenway Communities Council"/>
    <n v="679.3"/>
    <n v="2284.0700000000002"/>
  </r>
  <r>
    <x v="985"/>
    <x v="1199"/>
    <s v="Justice Center for the Protection of People with Special Needs"/>
    <n v="48236.2"/>
    <n v="85063.79"/>
  </r>
  <r>
    <x v="985"/>
    <x v="1199"/>
    <s v="Parks, Recreation and Historic Preservation, Office of"/>
    <n v="633925.66"/>
    <n v="799076.3"/>
  </r>
  <r>
    <x v="985"/>
    <x v="1199"/>
    <s v="Lake George Park Commission"/>
    <n v="2667.89"/>
    <n v="6545.98"/>
  </r>
  <r>
    <x v="985"/>
    <x v="1199"/>
    <s v="Mental Health, Office of"/>
    <n v="973806.71"/>
    <n v="4333512.33"/>
  </r>
  <r>
    <x v="985"/>
    <x v="1199"/>
    <s v="Medicaid Inspector General, Office of"/>
    <n v="12633.43"/>
    <n v="72059.570000000007"/>
  </r>
  <r>
    <x v="985"/>
    <x v="1199"/>
    <s v="Alcoholism and Substance Abuse Services, Office of"/>
    <n v="21991.22"/>
    <n v="131302.12"/>
  </r>
  <r>
    <x v="985"/>
    <x v="1199"/>
    <s v="State University of New York"/>
    <n v="121008.61"/>
    <n v="549459.47"/>
  </r>
  <r>
    <x v="985"/>
    <x v="1199"/>
    <s v="Inspector General, Office of the State"/>
    <n v="30231.08"/>
    <n v="112106.46"/>
  </r>
  <r>
    <x v="985"/>
    <x v="1199"/>
    <s v="Attorney General, Office of the"/>
    <n v="267502.65000000002"/>
    <n v="1461429.52"/>
  </r>
  <r>
    <x v="985"/>
    <x v="1199"/>
    <s v="Environmental Conservation,  Department of"/>
    <n v="0"/>
    <n v="7553990.9500000002"/>
  </r>
  <r>
    <x v="985"/>
    <x v="1199"/>
    <s v="Information Technology Services, Office of"/>
    <n v="8833.35"/>
    <n v="37464.449999999997"/>
  </r>
  <r>
    <x v="985"/>
    <x v="1199"/>
    <s v="Public Service, Department of"/>
    <n v="52506.77"/>
    <n v="173058.51"/>
  </r>
  <r>
    <x v="985"/>
    <x v="1199"/>
    <s v="Homeland Security and Emergency Services, Office of"/>
    <n v="481861.23"/>
    <n v="1876661.73"/>
  </r>
  <r>
    <x v="985"/>
    <x v="1199"/>
    <s v="Taxation and Finance, Department of"/>
    <n v="67958.8"/>
    <n v="305248.90999999997"/>
  </r>
  <r>
    <x v="985"/>
    <x v="1199"/>
    <s v="Budget, Division of the"/>
    <n v="1738.12"/>
    <n v="6118.99"/>
  </r>
  <r>
    <x v="985"/>
    <x v="1199"/>
    <s v="Public Integrity, Commission on"/>
    <n v="617.13"/>
    <n v="6411.62"/>
  </r>
  <r>
    <x v="985"/>
    <x v="1199"/>
    <s v="Health, Department of"/>
    <n v="54460.29"/>
    <n v="326513.39"/>
  </r>
  <r>
    <x v="985"/>
    <x v="1199"/>
    <s v="Labor, Department of"/>
    <n v="58515.53"/>
    <n v="138239.4"/>
  </r>
  <r>
    <x v="985"/>
    <x v="1199"/>
    <s v="Financial Services, Department of"/>
    <n v="24104.25"/>
    <n v="212284.84"/>
  </r>
  <r>
    <x v="985"/>
    <x v="1199"/>
    <s v="Transportation, Department of"/>
    <n v="1428603.16"/>
    <n v="5706954.3399999999"/>
  </r>
  <r>
    <x v="985"/>
    <x v="1199"/>
    <s v="Motor Vehicles, Department of"/>
    <n v="148378.23999999999"/>
    <n v="489243.11"/>
  </r>
  <r>
    <x v="985"/>
    <x v="1199"/>
    <s v="State Police, Division of"/>
    <n v="10816630.460000001"/>
    <n v="59139530.119999997"/>
  </r>
  <r>
    <x v="985"/>
    <x v="1199"/>
    <s v="Veterans' Affairs, Division of"/>
    <n v="1743.79"/>
    <n v="12382.14"/>
  </r>
  <r>
    <x v="985"/>
    <x v="1199"/>
    <s v="New York State Gaming Commission"/>
    <n v="136169.29999999999"/>
    <n v="793710.66"/>
  </r>
  <r>
    <x v="985"/>
    <x v="1199"/>
    <s v="Alcoholic Beverage Control, Division of"/>
    <n v="17060.41"/>
    <n v="112935.75"/>
  </r>
  <r>
    <x v="985"/>
    <x v="1199"/>
    <s v="Military and Naval Affairs, Division of"/>
    <n v="478106.04"/>
    <n v="924455.17"/>
  </r>
  <r>
    <x v="985"/>
    <x v="1199"/>
    <s v="Legislature - Senate"/>
    <n v="13964.96"/>
    <n v="13964.96"/>
  </r>
  <r>
    <x v="985"/>
    <x v="1199"/>
    <s v="State, Department of"/>
    <n v="30043.79"/>
    <n v="180130.07"/>
  </r>
  <r>
    <x v="985"/>
    <x v="1199"/>
    <s v="Higher Education Services Corporation"/>
    <n v="1317.23"/>
    <n v="8584.08"/>
  </r>
  <r>
    <x v="985"/>
    <x v="1199"/>
    <s v="Temporary and Disability Assistance, Office of"/>
    <n v="4656.74"/>
    <n v="10160.23"/>
  </r>
  <r>
    <x v="985"/>
    <x v="1199"/>
    <s v="Unified Court System - Appellate"/>
    <n v="10279.34"/>
    <n v="49849.06"/>
  </r>
  <r>
    <x v="985"/>
    <x v="1199"/>
    <s v="Unified Courts System - Courts of Original Jurisdiction"/>
    <n v="27395.119999999999"/>
    <n v="132551.69"/>
  </r>
  <r>
    <x v="985"/>
    <x v="1199"/>
    <s v="Corrections and Community Supervision, Department of"/>
    <n v="647296.06999999995"/>
    <n v="2082686.74"/>
  </r>
  <r>
    <x v="985"/>
    <x v="1199"/>
    <s v="Children and Family Services, Office of"/>
    <n v="255298.98"/>
    <n v="621957.72"/>
  </r>
  <r>
    <x v="985"/>
    <x v="1199"/>
    <s v="Economic Development, Department of"/>
    <n v="6915.02"/>
    <n v="26126.94"/>
  </r>
  <r>
    <x v="985"/>
    <x v="1199"/>
    <s v="Education Department, State"/>
    <n v="0"/>
    <n v="7956.23"/>
  </r>
  <r>
    <x v="985"/>
    <x v="1199"/>
    <s v="Adirondack Park Agency"/>
    <n v="8565.68"/>
    <n v="39472.400000000001"/>
  </r>
  <r>
    <x v="985"/>
    <x v="1199"/>
    <s v="Correctional Services, Department of (Corcraft)"/>
    <n v="15231.46"/>
    <n v="149497.89000000001"/>
  </r>
  <r>
    <x v="985"/>
    <x v="1199"/>
    <s v="Agriculture and Markets, Department of"/>
    <n v="136466.32999999999"/>
    <n v="708461.86"/>
  </r>
  <r>
    <x v="985"/>
    <x v="1199"/>
    <s v="Housing and Community Renewal, Division of"/>
    <n v="7149.42"/>
    <n v="58340.68"/>
  </r>
  <r>
    <x v="985"/>
    <x v="1199"/>
    <s v="Board of Elections"/>
    <n v="1633.32"/>
    <n v="6417.63"/>
  </r>
  <r>
    <x v="985"/>
    <x v="1199"/>
    <s v="City University of New York"/>
    <n v="6475.03"/>
    <n v="117914.64"/>
  </r>
  <r>
    <x v="985"/>
    <x v="1199"/>
    <s v="Commission on Quality of Care and Advocacy for Persons with Disabilities"/>
    <n v="0"/>
    <n v="117.45"/>
  </r>
  <r>
    <x v="985"/>
    <x v="1199"/>
    <s v="Workers' Compensation Board"/>
    <n v="9512.93"/>
    <n v="43847.7"/>
  </r>
  <r>
    <x v="986"/>
    <x v="1200"/>
    <s v="Children and Family Services, Office of"/>
    <n v="5293.92"/>
    <n v="631649.76"/>
  </r>
  <r>
    <x v="986"/>
    <x v="1200"/>
    <s v="General Services, Office of"/>
    <n v="0"/>
    <n v="621.39"/>
  </r>
  <r>
    <x v="986"/>
    <x v="1200"/>
    <s v="Health, Department of"/>
    <n v="246795.96"/>
    <n v="599949.52"/>
  </r>
  <r>
    <x v="986"/>
    <x v="1200"/>
    <s v="Corrections and Community Supervision, Department of"/>
    <n v="661398.51"/>
    <n v="2998080.65"/>
  </r>
  <r>
    <x v="986"/>
    <x v="1200"/>
    <s v="Mental Health, Office of"/>
    <n v="258785.7"/>
    <n v="1313180.3400000001"/>
  </r>
  <r>
    <x v="986"/>
    <x v="1200"/>
    <s v="People with Developmental Disabilities, Office For"/>
    <n v="274442.48"/>
    <n v="1037072.23"/>
  </r>
  <r>
    <x v="986"/>
    <x v="1200"/>
    <s v="State University of New York"/>
    <n v="4377.9799999999996"/>
    <n v="64735.83"/>
  </r>
  <r>
    <x v="986"/>
    <x v="1200"/>
    <s v="City University of New York"/>
    <n v="5841.17"/>
    <n v="94290.42"/>
  </r>
  <r>
    <x v="986"/>
    <x v="1200"/>
    <s v="Alcoholism and Substance Abuse Services, Office of"/>
    <n v="649181.11"/>
    <n v="974485.91"/>
  </r>
  <r>
    <x v="986"/>
    <x v="1201"/>
    <s v="People with Developmental Disabilities, Office For"/>
    <n v="67499.839999999997"/>
    <n v="67499.839999999997"/>
  </r>
  <r>
    <x v="986"/>
    <x v="1201"/>
    <s v="Corrections and Community Supervision, Department of"/>
    <n v="269205.26"/>
    <n v="269205.26"/>
  </r>
  <r>
    <x v="987"/>
    <x v="1202"/>
    <s v="Transportation, Department of"/>
    <n v="2811.23"/>
    <n v="2811.23"/>
  </r>
  <r>
    <x v="988"/>
    <x v="1203"/>
    <s v="Transportation, Department of"/>
    <n v="19915.54"/>
    <n v="32840.57"/>
  </r>
  <r>
    <x v="989"/>
    <x v="1204"/>
    <s v="Transportation, Department of"/>
    <n v="11413.22"/>
    <n v="11413.22"/>
  </r>
  <r>
    <x v="989"/>
    <x v="1204"/>
    <s v="State University of New York"/>
    <n v="4308.6899999999996"/>
    <n v="4308.6899999999996"/>
  </r>
  <r>
    <x v="989"/>
    <x v="1205"/>
    <s v="State Police, Division of"/>
    <n v="3977.59"/>
    <n v="3977.59"/>
  </r>
  <r>
    <x v="990"/>
    <x v="1206"/>
    <s v="Labor, Department of"/>
    <n v="0"/>
    <n v="464.5"/>
  </r>
  <r>
    <x v="990"/>
    <x v="1206"/>
    <s v="City University of New York"/>
    <n v="2693.04"/>
    <n v="17165.05"/>
  </r>
  <r>
    <x v="991"/>
    <x v="1207"/>
    <s v="Mental Health, Office of"/>
    <n v="44960.39"/>
    <n v="381541.9"/>
  </r>
  <r>
    <x v="991"/>
    <x v="1208"/>
    <s v="Mental Health, Office of"/>
    <n v="68900"/>
    <n v="68900"/>
  </r>
  <r>
    <x v="991"/>
    <x v="1208"/>
    <s v="State University of New York"/>
    <n v="134300"/>
    <n v="134300"/>
  </r>
  <r>
    <x v="992"/>
    <x v="1209"/>
    <s v="Transportation, Department of"/>
    <n v="7732"/>
    <n v="45051.040000000001"/>
  </r>
  <r>
    <x v="993"/>
    <x v="1210"/>
    <s v="State University of New York"/>
    <n v="1840.68"/>
    <n v="1840.68"/>
  </r>
  <r>
    <x v="994"/>
    <x v="1211"/>
    <s v="State University of New York"/>
    <n v="0"/>
    <n v="23835"/>
  </r>
  <r>
    <x v="994"/>
    <x v="1211"/>
    <s v="State Police, Division of"/>
    <n v="7758.3"/>
    <n v="7758.3"/>
  </r>
  <r>
    <x v="994"/>
    <x v="1211"/>
    <s v="City University of New York"/>
    <n v="10098.4"/>
    <n v="32040.6"/>
  </r>
  <r>
    <x v="995"/>
    <x v="1212"/>
    <s v="Transportation, Department of"/>
    <n v="0"/>
    <n v="18418.47"/>
  </r>
  <r>
    <x v="995"/>
    <x v="1212"/>
    <s v="State Police, Division of"/>
    <n v="0"/>
    <n v="4736.2"/>
  </r>
  <r>
    <x v="995"/>
    <x v="1212"/>
    <s v="Parks, Recreation and Historic Preservation, Office of"/>
    <n v="0"/>
    <n v="535.79999999999995"/>
  </r>
  <r>
    <x v="995"/>
    <x v="1212"/>
    <s v="State University of New York"/>
    <n v="27066.79"/>
    <n v="27166.2"/>
  </r>
  <r>
    <x v="996"/>
    <x v="1213"/>
    <s v="State University of New York"/>
    <n v="736185.91"/>
    <n v="1038819.25"/>
  </r>
  <r>
    <x v="996"/>
    <x v="1213"/>
    <s v="Corrections and Community Supervision, Department of"/>
    <n v="9057.91"/>
    <n v="9057.91"/>
  </r>
  <r>
    <x v="997"/>
    <x v="355"/>
    <s v="Parks, Recreation and Historic Preservation, Office of"/>
    <n v="84453.63"/>
    <n v="246729.06"/>
  </r>
  <r>
    <x v="997"/>
    <x v="355"/>
    <s v="Environmental Conservation,  Department of"/>
    <n v="95701.06"/>
    <n v="226665.85"/>
  </r>
  <r>
    <x v="997"/>
    <x v="355"/>
    <s v="Corrections and Community Supervision, Department of"/>
    <n v="276193.81"/>
    <n v="575666.68000000005"/>
  </r>
  <r>
    <x v="997"/>
    <x v="355"/>
    <s v="Unified Courts System - Courts of Original Jurisdiction"/>
    <n v="1467.67"/>
    <n v="1771.82"/>
  </r>
  <r>
    <x v="997"/>
    <x v="355"/>
    <s v="Health, Department of"/>
    <n v="50171"/>
    <n v="68718.92"/>
  </r>
  <r>
    <x v="997"/>
    <x v="355"/>
    <s v="Transportation, Department of"/>
    <n v="2577093"/>
    <n v="5612052.4400000004"/>
  </r>
  <r>
    <x v="997"/>
    <x v="355"/>
    <s v="State Police, Division of"/>
    <n v="249000.47"/>
    <n v="374635.13"/>
  </r>
  <r>
    <x v="997"/>
    <x v="355"/>
    <s v="Unified Court System - Appellate"/>
    <n v="698.93"/>
    <n v="974.37"/>
  </r>
  <r>
    <x v="997"/>
    <x v="355"/>
    <s v="Unified Court System - Office of Court Administration"/>
    <n v="0"/>
    <n v="16.920000000000002"/>
  </r>
  <r>
    <x v="997"/>
    <x v="355"/>
    <s v="State University of New York"/>
    <n v="373717.66"/>
    <n v="615690.53"/>
  </r>
  <r>
    <x v="997"/>
    <x v="355"/>
    <s v="Legislature - Senate"/>
    <n v="18889.61"/>
    <n v="52735.07"/>
  </r>
  <r>
    <x v="997"/>
    <x v="355"/>
    <s v="Children and Family Services, Office of"/>
    <n v="14555.11"/>
    <n v="42069.75"/>
  </r>
  <r>
    <x v="997"/>
    <x v="355"/>
    <s v="City University of New York"/>
    <n v="561240.81999999995"/>
    <n v="1253193.21"/>
  </r>
  <r>
    <x v="997"/>
    <x v="355"/>
    <s v="Legislature - Assembly"/>
    <n v="201.6"/>
    <n v="3479.11"/>
  </r>
  <r>
    <x v="997"/>
    <x v="355"/>
    <s v="General Services, Office of"/>
    <n v="437895.02"/>
    <n v="606667.55000000005"/>
  </r>
  <r>
    <x v="997"/>
    <x v="355"/>
    <s v="Aging, State Office for the"/>
    <n v="0"/>
    <n v="3168.84"/>
  </r>
  <r>
    <x v="997"/>
    <x v="355"/>
    <s v="People with Developmental Disabilities, Office For"/>
    <n v="66029.2"/>
    <n v="66029.2"/>
  </r>
  <r>
    <x v="997"/>
    <x v="355"/>
    <s v="Labor, Department of"/>
    <n v="4229.0600000000004"/>
    <n v="4229.0600000000004"/>
  </r>
  <r>
    <x v="997"/>
    <x v="355"/>
    <s v="Information Technology Services, Office of"/>
    <n v="56618.85"/>
    <n v="56618.85"/>
  </r>
  <r>
    <x v="997"/>
    <x v="355"/>
    <s v="State Comptroller, Office of the"/>
    <n v="1472.6"/>
    <n v="4714.1099999999997"/>
  </r>
  <r>
    <x v="997"/>
    <x v="355"/>
    <s v="Education Department, State"/>
    <n v="2832.63"/>
    <n v="2832.63"/>
  </r>
  <r>
    <x v="997"/>
    <x v="355"/>
    <s v="Mental Health, Office of"/>
    <n v="120419.09"/>
    <n v="332572.38"/>
  </r>
  <r>
    <x v="998"/>
    <x v="1214"/>
    <s v="Medicaid Inspector General, Office of"/>
    <n v="7537.5"/>
    <n v="7537.5"/>
  </r>
  <r>
    <x v="998"/>
    <x v="1214"/>
    <s v="State University of New York"/>
    <n v="289.08"/>
    <n v="289.08"/>
  </r>
  <r>
    <x v="998"/>
    <x v="1215"/>
    <s v="Public Service, Department of"/>
    <n v="7825.85"/>
    <n v="9064.4599999999991"/>
  </r>
  <r>
    <x v="998"/>
    <x v="1215"/>
    <s v="Children and Family Services, Office of"/>
    <n v="0"/>
    <n v="1661.46"/>
  </r>
  <r>
    <x v="998"/>
    <x v="1215"/>
    <s v="Lake George Park Commission"/>
    <n v="0"/>
    <n v="35000"/>
  </r>
  <r>
    <x v="998"/>
    <x v="1215"/>
    <s v="Education Department, State"/>
    <n v="35556.54"/>
    <n v="192339.24"/>
  </r>
  <r>
    <x v="998"/>
    <x v="1215"/>
    <s v="Parks, Recreation and Historic Preservation, Office of"/>
    <n v="233.04"/>
    <n v="145186.70000000001"/>
  </r>
  <r>
    <x v="998"/>
    <x v="1215"/>
    <s v="Temporary and Disability Assistance, Office of"/>
    <n v="4022.48"/>
    <n v="4022.48"/>
  </r>
  <r>
    <x v="998"/>
    <x v="1215"/>
    <s v="General Services, Office of"/>
    <n v="193737.43"/>
    <n v="541637.11"/>
  </r>
  <r>
    <x v="998"/>
    <x v="1215"/>
    <s v="Executive Chamber"/>
    <n v="500"/>
    <n v="500"/>
  </r>
  <r>
    <x v="998"/>
    <x v="1215"/>
    <s v="City University of New York"/>
    <n v="143292.09"/>
    <n v="329705.40000000002"/>
  </r>
  <r>
    <x v="998"/>
    <x v="1215"/>
    <s v="Environmental Conservation,  Department of"/>
    <n v="0"/>
    <n v="69"/>
  </r>
  <r>
    <x v="998"/>
    <x v="1215"/>
    <s v="Military and Naval Affairs, Division of"/>
    <n v="0"/>
    <n v="1845"/>
  </r>
  <r>
    <x v="998"/>
    <x v="1215"/>
    <s v="Health, Department of"/>
    <n v="74054.13"/>
    <n v="636897.42000000004"/>
  </r>
  <r>
    <x v="998"/>
    <x v="1215"/>
    <s v="Attorney General, Office of the"/>
    <n v="288942.49"/>
    <n v="1469521.4"/>
  </r>
  <r>
    <x v="998"/>
    <x v="1215"/>
    <s v="Medicaid Inspector General, Office of"/>
    <n v="0"/>
    <n v="145621"/>
  </r>
  <r>
    <x v="998"/>
    <x v="1215"/>
    <s v="Transportation, Department of"/>
    <n v="15693.19"/>
    <n v="81284.490000000005"/>
  </r>
  <r>
    <x v="998"/>
    <x v="1215"/>
    <s v="Legislature - Senate"/>
    <n v="349480.64"/>
    <n v="787844.44"/>
  </r>
  <r>
    <x v="998"/>
    <x v="1215"/>
    <s v="Unified Court System - Office of Court Administration"/>
    <n v="44122.23"/>
    <n v="139155.93"/>
  </r>
  <r>
    <x v="998"/>
    <x v="1215"/>
    <s v="Labor, Department of"/>
    <n v="0"/>
    <n v="103390"/>
  </r>
  <r>
    <x v="998"/>
    <x v="1215"/>
    <s v="Information Technology Services, Office of"/>
    <n v="613934.63"/>
    <n v="2208323.56"/>
  </r>
  <r>
    <x v="998"/>
    <x v="1215"/>
    <s v="People with Developmental Disabilities, Office For"/>
    <n v="190230"/>
    <n v="190230"/>
  </r>
  <r>
    <x v="998"/>
    <x v="1215"/>
    <s v="State University of New York"/>
    <n v="408501.09"/>
    <n v="978195.84"/>
  </r>
  <r>
    <x v="998"/>
    <x v="1215"/>
    <s v="State Comptroller, Office of the"/>
    <n v="125051.48"/>
    <n v="613399.57999999996"/>
  </r>
  <r>
    <x v="998"/>
    <x v="1215"/>
    <s v="Unified Court System - Appellate"/>
    <n v="83144.56"/>
    <n v="139052.51"/>
  </r>
  <r>
    <x v="998"/>
    <x v="1215"/>
    <s v="Taxation and Finance, Department of"/>
    <n v="23891.74"/>
    <n v="256103.73"/>
  </r>
  <r>
    <x v="998"/>
    <x v="1215"/>
    <s v="Alcoholism and Substance Abuse Services, Office of"/>
    <n v="62830.14"/>
    <n v="257951.93"/>
  </r>
  <r>
    <x v="998"/>
    <x v="1215"/>
    <s v="State Police, Division of"/>
    <n v="0"/>
    <n v="1032"/>
  </r>
  <r>
    <x v="998"/>
    <x v="1215"/>
    <s v="Housing and Community Renewal, Division of"/>
    <n v="42522.2"/>
    <n v="168835.41"/>
  </r>
  <r>
    <x v="998"/>
    <x v="1215"/>
    <s v="Legislative Bill Drafting Commission"/>
    <n v="70789.77"/>
    <n v="171073.59"/>
  </r>
  <r>
    <x v="998"/>
    <x v="1215"/>
    <s v="Justice Center for the Protection of People with Special Needs"/>
    <n v="28574"/>
    <n v="58378"/>
  </r>
  <r>
    <x v="998"/>
    <x v="1215"/>
    <s v="Mental Health, Office of"/>
    <n v="0"/>
    <n v="88235"/>
  </r>
  <r>
    <x v="998"/>
    <x v="1215"/>
    <s v="Unified Courts System - Courts of Original Jurisdiction"/>
    <n v="492.83"/>
    <n v="30836.33"/>
  </r>
  <r>
    <x v="999"/>
    <x v="1216"/>
    <s v="State University of New York"/>
    <n v="1576687.41"/>
    <n v="3679395.62"/>
  </r>
  <r>
    <x v="999"/>
    <x v="1216"/>
    <s v="City University of New York"/>
    <n v="171701.46"/>
    <n v="411233.47"/>
  </r>
  <r>
    <x v="999"/>
    <x v="1216"/>
    <s v="Education Department, State"/>
    <n v="14996.52"/>
    <n v="55663.39"/>
  </r>
  <r>
    <x v="1000"/>
    <x v="1217"/>
    <s v="Children and Family Services, Office of"/>
    <n v="2452.4899999999998"/>
    <n v="16895.98"/>
  </r>
  <r>
    <x v="1000"/>
    <x v="1217"/>
    <s v="Corrections and Community Supervision, Department of"/>
    <n v="0"/>
    <n v="4031.46"/>
  </r>
  <r>
    <x v="1000"/>
    <x v="1218"/>
    <s v="Homeland Security and Emergency Services, Office of"/>
    <n v="607.5"/>
    <n v="607.5"/>
  </r>
  <r>
    <x v="1000"/>
    <x v="1218"/>
    <s v="State Police, Division of"/>
    <n v="134140.76"/>
    <n v="134140.76"/>
  </r>
  <r>
    <x v="1001"/>
    <x v="1219"/>
    <s v="Legislature - Senate"/>
    <n v="145.16"/>
    <n v="290.32"/>
  </r>
  <r>
    <x v="1001"/>
    <x v="1219"/>
    <s v="State Police, Division of"/>
    <n v="0"/>
    <n v="80.75"/>
  </r>
  <r>
    <x v="1001"/>
    <x v="1219"/>
    <s v="State University of New York"/>
    <n v="3825"/>
    <n v="3825"/>
  </r>
  <r>
    <x v="1001"/>
    <x v="1219"/>
    <s v="City University of New York"/>
    <n v="1500"/>
    <n v="55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16:D3265" firstHeaderRow="0" firstDataRow="1" firstDataCol="2"/>
  <pivotFields count="5">
    <pivotField axis="axisRow" compact="0" showAll="0" insertBlankRow="1" sortType="ascending">
      <items count="1100">
        <item m="1" x="1028"/>
        <item m="1" x="1056"/>
        <item x="0"/>
        <item x="1"/>
        <item x="2"/>
        <item x="3"/>
        <item x="4"/>
        <item x="5"/>
        <item x="6"/>
        <item x="7"/>
        <item m="1" x="1039"/>
        <item x="8"/>
        <item x="9"/>
        <item x="10"/>
        <item x="11"/>
        <item x="12"/>
        <item x="13"/>
        <item x="14"/>
        <item x="15"/>
        <item x="16"/>
        <item x="17"/>
        <item x="18"/>
        <item m="1" x="1038"/>
        <item x="19"/>
        <item x="20"/>
        <item x="21"/>
        <item x="22"/>
        <item x="23"/>
        <item x="24"/>
        <item x="25"/>
        <item x="26"/>
        <item m="1" x="1009"/>
        <item x="27"/>
        <item m="1" x="1068"/>
        <item x="28"/>
        <item x="29"/>
        <item x="30"/>
        <item m="1" x="1014"/>
        <item x="31"/>
        <item x="32"/>
        <item x="33"/>
        <item x="34"/>
        <item x="35"/>
        <item x="36"/>
        <item x="37"/>
        <item x="38"/>
        <item x="39"/>
        <item m="1" x="1041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1048"/>
        <item x="79"/>
        <item x="80"/>
        <item x="81"/>
        <item x="82"/>
        <item x="83"/>
        <item x="84"/>
        <item x="85"/>
        <item x="86"/>
        <item m="1" x="1017"/>
        <item m="1" x="1020"/>
        <item x="87"/>
        <item m="1" x="1010"/>
        <item x="88"/>
        <item x="89"/>
        <item x="90"/>
        <item x="91"/>
        <item m="1" x="1044"/>
        <item x="92"/>
        <item x="93"/>
        <item x="94"/>
        <item x="95"/>
        <item m="1" x="1036"/>
        <item x="96"/>
        <item x="97"/>
        <item x="98"/>
        <item x="99"/>
        <item x="100"/>
        <item x="101"/>
        <item x="102"/>
        <item x="103"/>
        <item x="104"/>
        <item x="105"/>
        <item m="1" x="1083"/>
        <item x="106"/>
        <item x="107"/>
        <item x="108"/>
        <item x="109"/>
        <item x="110"/>
        <item x="111"/>
        <item x="112"/>
        <item x="113"/>
        <item x="114"/>
        <item m="1" x="1086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m="1" x="102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m="1" x="10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m="1" x="1098"/>
        <item x="179"/>
        <item x="180"/>
        <item x="181"/>
        <item x="182"/>
        <item x="183"/>
        <item x="184"/>
        <item m="1" x="1031"/>
        <item x="185"/>
        <item x="186"/>
        <item x="187"/>
        <item x="188"/>
        <item x="189"/>
        <item x="190"/>
        <item x="191"/>
        <item x="192"/>
        <item x="193"/>
        <item x="194"/>
        <item m="1" x="1070"/>
        <item x="195"/>
        <item x="196"/>
        <item x="197"/>
        <item x="198"/>
        <item m="1" x="105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m="1" x="1069"/>
        <item m="1" x="1087"/>
        <item x="218"/>
        <item x="219"/>
        <item x="220"/>
        <item x="221"/>
        <item m="1" x="103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m="1" x="1032"/>
        <item x="233"/>
        <item x="234"/>
        <item x="235"/>
        <item x="236"/>
        <item x="237"/>
        <item x="238"/>
        <item x="239"/>
        <item x="240"/>
        <item m="1" x="1042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m="1" x="1019"/>
        <item x="254"/>
        <item x="255"/>
        <item x="256"/>
        <item x="257"/>
        <item x="258"/>
        <item m="1" x="1003"/>
        <item x="259"/>
        <item x="260"/>
        <item x="261"/>
        <item x="262"/>
        <item x="263"/>
        <item m="1" x="1047"/>
        <item x="264"/>
        <item x="265"/>
        <item x="266"/>
        <item x="267"/>
        <item x="268"/>
        <item x="269"/>
        <item x="270"/>
        <item x="271"/>
        <item x="272"/>
        <item x="273"/>
        <item m="1" x="1029"/>
        <item x="274"/>
        <item x="275"/>
        <item x="276"/>
        <item x="277"/>
        <item x="278"/>
        <item m="1" x="1091"/>
        <item x="279"/>
        <item m="1" x="105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m="1" x="1011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m="1" x="1064"/>
        <item x="303"/>
        <item x="304"/>
        <item x="305"/>
        <item x="306"/>
        <item x="307"/>
        <item x="308"/>
        <item x="309"/>
        <item x="310"/>
        <item x="311"/>
        <item x="312"/>
        <item m="1" x="1097"/>
        <item x="313"/>
        <item x="314"/>
        <item x="315"/>
        <item m="1" x="1022"/>
        <item x="316"/>
        <item x="317"/>
        <item x="318"/>
        <item x="319"/>
        <item x="320"/>
        <item m="1" x="1072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m="1" x="1092"/>
        <item x="338"/>
        <item x="339"/>
        <item x="340"/>
        <item m="1" x="1013"/>
        <item x="341"/>
        <item x="342"/>
        <item m="1" x="1005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m="1" x="1075"/>
        <item x="366"/>
        <item x="367"/>
        <item x="368"/>
        <item x="369"/>
        <item x="370"/>
        <item x="371"/>
        <item m="1" x="1065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m="1" x="1008"/>
        <item x="390"/>
        <item x="391"/>
        <item x="392"/>
        <item x="393"/>
        <item x="394"/>
        <item x="395"/>
        <item x="396"/>
        <item x="397"/>
        <item m="1" x="1037"/>
        <item x="398"/>
        <item x="399"/>
        <item x="400"/>
        <item x="401"/>
        <item x="402"/>
        <item x="403"/>
        <item m="1" x="1033"/>
        <item x="404"/>
        <item x="405"/>
        <item x="406"/>
        <item m="1" x="1004"/>
        <item x="407"/>
        <item x="408"/>
        <item x="409"/>
        <item x="410"/>
        <item x="411"/>
        <item x="412"/>
        <item x="413"/>
        <item x="414"/>
        <item x="415"/>
        <item x="416"/>
        <item m="1" x="1012"/>
        <item x="417"/>
        <item m="1" x="1071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m="1" x="1016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m="1" x="1018"/>
        <item x="515"/>
        <item x="516"/>
        <item m="1" x="1023"/>
        <item x="517"/>
        <item x="518"/>
        <item x="519"/>
        <item x="520"/>
        <item x="521"/>
        <item x="522"/>
        <item m="1" x="1040"/>
        <item x="523"/>
        <item x="524"/>
        <item x="525"/>
        <item x="526"/>
        <item x="527"/>
        <item x="528"/>
        <item x="529"/>
        <item x="530"/>
        <item x="531"/>
        <item m="1" x="1084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m="1" x="1063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94"/>
        <item x="567"/>
        <item x="568"/>
        <item x="569"/>
        <item x="570"/>
        <item x="571"/>
        <item x="572"/>
        <item m="1" x="1081"/>
        <item x="573"/>
        <item x="574"/>
        <item x="575"/>
        <item x="576"/>
        <item x="577"/>
        <item x="578"/>
        <item x="579"/>
        <item x="580"/>
        <item m="1" x="1078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m="1" x="1050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m="1" x="1007"/>
        <item x="620"/>
        <item x="621"/>
        <item x="622"/>
        <item x="623"/>
        <item x="624"/>
        <item x="625"/>
        <item x="626"/>
        <item x="627"/>
        <item m="1" x="1082"/>
        <item x="628"/>
        <item x="629"/>
        <item x="630"/>
        <item x="631"/>
        <item x="632"/>
        <item x="633"/>
        <item x="634"/>
        <item x="635"/>
        <item m="1" x="10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m="1" x="1054"/>
        <item x="660"/>
        <item m="1" x="1046"/>
        <item x="661"/>
        <item x="662"/>
        <item x="663"/>
        <item x="664"/>
        <item m="1" x="1066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m="1" x="1062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m="1" x="1045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m="1" x="1077"/>
        <item x="724"/>
        <item m="1" x="1027"/>
        <item x="725"/>
        <item x="726"/>
        <item x="727"/>
        <item m="1" x="108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m="1" x="1006"/>
        <item x="747"/>
        <item m="1" x="1055"/>
        <item x="748"/>
        <item x="749"/>
        <item x="750"/>
        <item x="751"/>
        <item x="752"/>
        <item x="753"/>
        <item x="754"/>
        <item x="755"/>
        <item m="1" x="1026"/>
        <item m="1" x="1049"/>
        <item x="756"/>
        <item x="757"/>
        <item m="1" x="1095"/>
        <item x="758"/>
        <item m="1" x="1079"/>
        <item x="759"/>
        <item x="760"/>
        <item x="761"/>
        <item m="1" x="1057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m="1" x="1080"/>
        <item x="794"/>
        <item x="795"/>
        <item x="796"/>
        <item x="797"/>
        <item x="798"/>
        <item x="799"/>
        <item m="1" x="1053"/>
        <item m="1" x="1024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m="1" x="106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m="1" x="1060"/>
        <item x="853"/>
        <item x="854"/>
        <item x="855"/>
        <item x="856"/>
        <item x="857"/>
        <item x="858"/>
        <item x="859"/>
        <item m="1" x="1058"/>
        <item x="860"/>
        <item x="861"/>
        <item x="862"/>
        <item x="863"/>
        <item x="864"/>
        <item x="865"/>
        <item m="1" x="1089"/>
        <item x="866"/>
        <item x="867"/>
        <item x="868"/>
        <item x="869"/>
        <item x="870"/>
        <item x="871"/>
        <item x="872"/>
        <item x="873"/>
        <item m="1" x="1090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m="1" x="1015"/>
        <item x="889"/>
        <item x="890"/>
        <item x="891"/>
        <item m="1" x="1085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m="1" x="1074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m="1" x="1034"/>
        <item x="918"/>
        <item x="919"/>
        <item m="1" x="1096"/>
        <item x="920"/>
        <item x="921"/>
        <item x="922"/>
        <item x="923"/>
        <item m="1" x="1067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m="1" x="1076"/>
        <item x="935"/>
        <item m="1" x="1073"/>
        <item x="936"/>
        <item x="937"/>
        <item x="938"/>
        <item x="939"/>
        <item x="940"/>
        <item x="941"/>
        <item x="942"/>
        <item x="943"/>
        <item m="1" x="1025"/>
        <item x="944"/>
        <item x="945"/>
        <item x="946"/>
        <item x="947"/>
        <item x="948"/>
        <item x="949"/>
        <item x="950"/>
        <item x="951"/>
        <item m="1" x="1043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m="1" x="1093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m="1" x="1002"/>
        <item t="default"/>
      </items>
    </pivotField>
    <pivotField name="CONTRACT NUMBER" axis="axisRow" compact="0" showAll="0" insertBlankRow="1" sortType="ascending">
      <items count="1384">
        <item x="308"/>
        <item x="555"/>
        <item x="638"/>
        <item x="1124"/>
        <item x="686"/>
        <item x="195"/>
        <item x="275"/>
        <item x="1155"/>
        <item x="341"/>
        <item x="1004"/>
        <item x="584"/>
        <item x="1072"/>
        <item x="1162"/>
        <item x="782"/>
        <item x="719"/>
        <item x="249"/>
        <item x="787"/>
        <item m="1" x="1308"/>
        <item m="1" x="1309"/>
        <item m="1" x="1310"/>
        <item m="1" x="1311"/>
        <item m="1" x="1313"/>
        <item m="1" x="1314"/>
        <item m="1" x="1228"/>
        <item m="1" x="1229"/>
        <item m="1" x="1230"/>
        <item x="45"/>
        <item x="183"/>
        <item x="437"/>
        <item x="883"/>
        <item m="1" x="1232"/>
        <item m="1" x="1315"/>
        <item m="1" x="1316"/>
        <item m="1" x="1317"/>
        <item m="1" x="1312"/>
        <item x="66"/>
        <item x="282"/>
        <item x="444"/>
        <item x="822"/>
        <item x="907"/>
        <item x="976"/>
        <item m="1" x="1241"/>
        <item x="215"/>
        <item x="1060"/>
        <item x="2"/>
        <item x="14"/>
        <item x="38"/>
        <item x="82"/>
        <item x="971"/>
        <item x="407"/>
        <item x="498"/>
        <item x="749"/>
        <item x="890"/>
        <item x="912"/>
        <item x="1077"/>
        <item x="1173"/>
        <item m="1" x="1324"/>
        <item m="1" x="1326"/>
        <item m="1" x="1327"/>
        <item m="1" x="1328"/>
        <item m="1" x="1258"/>
        <item m="1" x="1338"/>
        <item m="1" x="1339"/>
        <item x="376"/>
        <item x="902"/>
        <item x="418"/>
        <item x="467"/>
        <item x="496"/>
        <item x="688"/>
        <item x="769"/>
        <item x="919"/>
        <item x="928"/>
        <item x="587"/>
        <item x="865"/>
        <item m="1" x="1249"/>
        <item m="1" x="1234"/>
        <item x="1135"/>
        <item m="1" x="1236"/>
        <item x="958"/>
        <item m="1" x="1231"/>
        <item x="684"/>
        <item x="420"/>
        <item x="646"/>
        <item x="475"/>
        <item x="492"/>
        <item x="589"/>
        <item x="158"/>
        <item x="210"/>
        <item x="258"/>
        <item x="307"/>
        <item x="321"/>
        <item x="336"/>
        <item x="360"/>
        <item x="431"/>
        <item x="470"/>
        <item x="727"/>
        <item x="775"/>
        <item x="959"/>
        <item x="1005"/>
        <item x="1122"/>
        <item x="1172"/>
        <item x="12"/>
        <item x="30"/>
        <item x="29"/>
        <item x="43"/>
        <item x="44"/>
        <item x="49"/>
        <item x="60"/>
        <item x="78"/>
        <item x="83"/>
        <item x="86"/>
        <item x="88"/>
        <item x="101"/>
        <item x="136"/>
        <item x="143"/>
        <item x="146"/>
        <item x="148"/>
        <item x="159"/>
        <item x="194"/>
        <item x="226"/>
        <item x="238"/>
        <item x="252"/>
        <item x="260"/>
        <item x="269"/>
        <item x="283"/>
        <item x="288"/>
        <item x="295"/>
        <item x="298"/>
        <item x="313"/>
        <item x="317"/>
        <item x="326"/>
        <item x="369"/>
        <item x="384"/>
        <item x="385"/>
        <item x="388"/>
        <item x="394"/>
        <item x="399"/>
        <item x="425"/>
        <item x="464"/>
        <item x="477"/>
        <item x="488"/>
        <item x="491"/>
        <item x="497"/>
        <item x="500"/>
        <item x="507"/>
        <item x="509"/>
        <item x="510"/>
        <item x="522"/>
        <item x="523"/>
        <item x="526"/>
        <item x="1094"/>
        <item x="563"/>
        <item x="571"/>
        <item x="573"/>
        <item x="582"/>
        <item x="592"/>
        <item x="594"/>
        <item x="605"/>
        <item x="609"/>
        <item x="616"/>
        <item x="621"/>
        <item x="630"/>
        <item x="634"/>
        <item x="637"/>
        <item x="641"/>
        <item x="649"/>
        <item x="648"/>
        <item x="657"/>
        <item x="671"/>
        <item x="673"/>
        <item x="679"/>
        <item x="680"/>
        <item x="724"/>
        <item x="756"/>
        <item x="759"/>
        <item x="762"/>
        <item x="788"/>
        <item x="803"/>
        <item x="807"/>
        <item x="832"/>
        <item x="846"/>
        <item x="847"/>
        <item x="861"/>
        <item x="867"/>
        <item x="860"/>
        <item x="926"/>
        <item x="972"/>
        <item x="975"/>
        <item x="1025"/>
        <item x="1042"/>
        <item x="1081"/>
        <item x="1116"/>
        <item x="798"/>
        <item x="50"/>
        <item x="99"/>
        <item x="344"/>
        <item x="623"/>
        <item x="946"/>
        <item x="951"/>
        <item x="647"/>
        <item x="421"/>
        <item x="335"/>
        <item x="1070"/>
        <item x="737"/>
        <item x="494"/>
        <item x="294"/>
        <item x="366"/>
        <item x="823"/>
        <item x="967"/>
        <item x="511"/>
        <item x="731"/>
        <item x="991"/>
        <item x="13"/>
        <item x="191"/>
        <item x="242"/>
        <item x="248"/>
        <item x="328"/>
        <item x="354"/>
        <item x="439"/>
        <item x="487"/>
        <item x="499"/>
        <item x="527"/>
        <item x="734"/>
        <item x="739"/>
        <item x="760"/>
        <item x="761"/>
        <item x="837"/>
        <item x="838"/>
        <item x="840"/>
        <item x="953"/>
        <item x="963"/>
        <item x="980"/>
        <item x="982"/>
        <item x="998"/>
        <item x="1100"/>
        <item x="1114"/>
        <item x="738"/>
        <item x="131"/>
        <item x="413"/>
        <item x="141"/>
        <item x="167"/>
        <item x="270"/>
        <item x="330"/>
        <item x="501"/>
        <item x="618"/>
        <item x="690"/>
        <item x="937"/>
        <item x="944"/>
        <item x="1021"/>
        <item x="1178"/>
        <item x="74"/>
        <item x="652"/>
        <item x="665"/>
        <item x="79"/>
        <item x="546"/>
        <item x="723"/>
        <item x="824"/>
        <item x="864"/>
        <item x="921"/>
        <item x="970"/>
        <item x="1001"/>
        <item x="1008"/>
        <item x="1015"/>
        <item x="1020"/>
        <item x="1024"/>
        <item x="1074"/>
        <item x="1119"/>
        <item x="1044"/>
        <item x="1171"/>
        <item x="1211"/>
        <item x="1212"/>
        <item m="1" x="1341"/>
        <item m="1" x="1344"/>
        <item m="1" x="1235"/>
        <item m="1" x="1238"/>
        <item m="1" x="1239"/>
        <item x="528"/>
        <item m="1" x="1242"/>
        <item m="1" x="1245"/>
        <item m="1" x="1246"/>
        <item m="1" x="1330"/>
        <item m="1" x="1333"/>
        <item m="1" x="1336"/>
        <item x="85"/>
        <item x="356"/>
        <item x="402"/>
        <item x="1175"/>
        <item x="32"/>
        <item x="813"/>
        <item x="725"/>
        <item x="46"/>
        <item x="132"/>
        <item x="325"/>
        <item x="747"/>
        <item x="221"/>
        <item x="790"/>
        <item x="939"/>
        <item x="602"/>
        <item x="481"/>
        <item x="476"/>
        <item m="1" x="1319"/>
        <item m="1" x="1263"/>
        <item x="1158"/>
        <item x="1159"/>
        <item m="1" x="1348"/>
        <item x="184"/>
        <item m="1" x="1342"/>
        <item x="58"/>
        <item m="1" x="1237"/>
        <item x="300"/>
        <item x="1181"/>
        <item x="643"/>
        <item x="581"/>
        <item x="892"/>
        <item m="1" x="1329"/>
        <item m="1" x="1331"/>
        <item m="1" x="1332"/>
        <item m="1" x="1334"/>
        <item x="128"/>
        <item x="129"/>
        <item x="342"/>
        <item x="538"/>
        <item x="612"/>
        <item x="34"/>
        <item x="894"/>
        <item x="895"/>
        <item x="940"/>
        <item x="1151"/>
        <item x="1152"/>
        <item x="465"/>
        <item x="703"/>
        <item x="751"/>
        <item x="784"/>
        <item x="827"/>
        <item x="1030"/>
        <item x="1062"/>
        <item x="1131"/>
        <item x="244"/>
        <item x="404"/>
        <item x="17"/>
        <item x="469"/>
        <item x="466"/>
        <item x="520"/>
        <item x="704"/>
        <item x="752"/>
        <item x="1031"/>
        <item x="1063"/>
        <item m="1" x="1293"/>
        <item x="521"/>
        <item m="1" x="1369"/>
        <item x="705"/>
        <item x="753"/>
        <item x="767"/>
        <item x="828"/>
        <item x="1032"/>
        <item x="1064"/>
        <item x="1136"/>
        <item x="349"/>
        <item x="361"/>
        <item x="486"/>
        <item x="561"/>
        <item x="1111"/>
        <item x="1115"/>
        <item x="1209"/>
        <item m="1" x="1290"/>
        <item x="1219"/>
        <item x="180"/>
        <item x="659"/>
        <item x="884"/>
        <item x="302"/>
        <item m="1" x="1365"/>
        <item m="1" x="1368"/>
        <item m="1" x="1254"/>
        <item m="1" x="1257"/>
        <item m="1" x="1260"/>
        <item x="1192"/>
        <item x="165"/>
        <item x="289"/>
        <item x="471"/>
        <item x="570"/>
        <item x="771"/>
        <item x="872"/>
        <item x="182"/>
        <item x="1097"/>
        <item x="851"/>
        <item x="920"/>
        <item x="212"/>
        <item x="1150"/>
        <item x="305"/>
        <item x="4"/>
        <item x="11"/>
        <item x="77"/>
        <item x="80"/>
        <item x="95"/>
        <item x="97"/>
        <item x="127"/>
        <item x="134"/>
        <item x="154"/>
        <item x="197"/>
        <item x="327"/>
        <item x="406"/>
        <item x="422"/>
        <item x="654"/>
        <item x="666"/>
        <item x="669"/>
        <item x="780"/>
        <item x="848"/>
        <item x="911"/>
        <item x="924"/>
        <item x="446"/>
        <item x="954"/>
        <item x="977"/>
        <item x="981"/>
        <item x="1009"/>
        <item x="1016"/>
        <item x="1049"/>
        <item x="1051"/>
        <item x="1076"/>
        <item x="1099"/>
        <item x="1143"/>
        <item x="1182"/>
        <item x="262"/>
        <item x="699"/>
        <item x="1039"/>
        <item x="1160"/>
        <item x="886"/>
        <item x="489"/>
        <item m="1" x="1270"/>
        <item m="1" x="1274"/>
        <item m="1" x="1277"/>
        <item m="1" x="1279"/>
        <item m="1" x="1281"/>
        <item m="1" x="1283"/>
        <item m="1" x="1285"/>
        <item m="1" x="1287"/>
        <item m="1" x="1352"/>
        <item m="1" x="1354"/>
        <item m="1" x="1356"/>
        <item m="1" x="1358"/>
        <item m="1" x="1360"/>
        <item m="1" x="1362"/>
        <item m="1" x="1363"/>
        <item m="1" x="1367"/>
        <item m="1" x="1253"/>
        <item m="1" x="1256"/>
        <item m="1" x="1259"/>
        <item m="1" x="1261"/>
        <item m="1" x="1262"/>
        <item m="1" x="1264"/>
        <item m="1" x="1265"/>
        <item m="1" x="1267"/>
        <item m="1" x="1269"/>
        <item m="1" x="1271"/>
        <item m="1" x="1343"/>
        <item m="1" x="1345"/>
        <item m="1" x="1346"/>
        <item m="1" x="1347"/>
        <item m="1" x="1349"/>
        <item m="1" x="1350"/>
        <item m="1" x="1351"/>
        <item m="1" x="1353"/>
        <item m="1" x="1243"/>
        <item m="1" x="1244"/>
        <item m="1" x="1247"/>
        <item m="1" x="1248"/>
        <item m="1" x="1250"/>
        <item m="1" x="1251"/>
        <item m="1" x="1252"/>
        <item m="1" x="1255"/>
        <item m="1" x="1335"/>
        <item m="1" x="1337"/>
        <item x="962"/>
        <item m="1" x="1340"/>
        <item x="174"/>
        <item m="1" x="1295"/>
        <item x="10"/>
        <item x="48"/>
        <item x="149"/>
        <item x="200"/>
        <item x="266"/>
        <item x="346"/>
        <item x="427"/>
        <item x="524"/>
        <item x="710"/>
        <item x="968"/>
        <item x="1194"/>
        <item x="1207"/>
        <item x="493"/>
        <item x="600"/>
        <item x="518"/>
        <item x="1086"/>
        <item x="192"/>
        <item x="222"/>
        <item x="735"/>
        <item x="185"/>
        <item x="25"/>
        <item x="57"/>
        <item x="107"/>
        <item x="108"/>
        <item x="114"/>
        <item x="142"/>
        <item x="716"/>
        <item x="750"/>
        <item x="18"/>
        <item x="62"/>
        <item x="410"/>
        <item x="442"/>
        <item x="596"/>
        <item x="706"/>
        <item x="754"/>
        <item x="866"/>
        <item x="900"/>
        <item x="1065"/>
        <item x="506"/>
        <item x="513"/>
        <item x="732"/>
        <item x="59"/>
        <item x="98"/>
        <item x="186"/>
        <item x="772"/>
        <item x="140"/>
        <item x="161"/>
        <item x="272"/>
        <item x="1145"/>
        <item x="177"/>
        <item x="1089"/>
        <item x="96"/>
        <item x="614"/>
        <item x="229"/>
        <item x="791"/>
        <item x="315"/>
        <item x="301"/>
        <item x="224"/>
        <item x="694"/>
        <item x="75"/>
        <item x="205"/>
        <item x="898"/>
        <item x="952"/>
        <item x="1067"/>
        <item x="1141"/>
        <item x="871"/>
        <item x="1216"/>
        <item x="115"/>
        <item x="554"/>
        <item x="23"/>
        <item x="119"/>
        <item x="160"/>
        <item x="7"/>
        <item x="20"/>
        <item x="162"/>
        <item x="303"/>
        <item x="423"/>
        <item x="519"/>
        <item x="599"/>
        <item x="765"/>
        <item x="820"/>
        <item x="869"/>
        <item x="942"/>
        <item x="1018"/>
        <item x="1045"/>
        <item x="1110"/>
        <item x="1156"/>
        <item x="1198"/>
        <item x="764"/>
        <item x="120"/>
        <item m="1" x="1240"/>
        <item x="259"/>
        <item x="398"/>
        <item x="400"/>
        <item x="405"/>
        <item x="478"/>
        <item x="529"/>
        <item x="583"/>
        <item x="624"/>
        <item x="1125"/>
        <item x="785"/>
        <item x="999"/>
        <item x="355"/>
        <item x="1191"/>
        <item x="426"/>
        <item x="36"/>
        <item x="31"/>
        <item x="118"/>
        <item x="495"/>
        <item x="682"/>
        <item x="712"/>
        <item x="868"/>
        <item x="881"/>
        <item x="994"/>
        <item x="1098"/>
        <item x="1190"/>
        <item x="537"/>
        <item x="245"/>
        <item x="854"/>
        <item x="1088"/>
        <item x="230"/>
        <item x="430"/>
        <item x="458"/>
        <item x="6"/>
        <item x="1140"/>
        <item x="729"/>
        <item x="166"/>
        <item x="343"/>
        <item x="424"/>
        <item x="613"/>
        <item x="631"/>
        <item x="792"/>
        <item x="941"/>
        <item x="1153"/>
        <item x="1208"/>
        <item x="1193"/>
        <item x="635"/>
        <item x="1040"/>
        <item x="1157"/>
        <item x="1092"/>
        <item x="39"/>
        <item x="409"/>
        <item x="718"/>
        <item x="990"/>
        <item x="842"/>
        <item x="121"/>
        <item x="429"/>
        <item x="799"/>
        <item x="887"/>
        <item x="948"/>
        <item x="593"/>
        <item x="452"/>
        <item x="69"/>
        <item x="144"/>
        <item x="168"/>
        <item x="267"/>
        <item x="472"/>
        <item x="745"/>
        <item x="829"/>
        <item x="873"/>
        <item x="876"/>
        <item x="974"/>
        <item x="1053"/>
        <item x="1168"/>
        <item m="1" x="1318"/>
        <item m="1" x="1320"/>
        <item m="1" x="1321"/>
        <item m="1" x="1322"/>
        <item m="1" x="1323"/>
        <item m="1" x="1273"/>
        <item m="1" x="1276"/>
        <item x="709"/>
        <item x="178"/>
        <item x="1112"/>
        <item x="408"/>
        <item m="1" x="1266"/>
        <item x="65"/>
        <item x="100"/>
        <item x="105"/>
        <item x="122"/>
        <item x="227"/>
        <item x="274"/>
        <item x="364"/>
        <item x="531"/>
        <item x="566"/>
        <item x="797"/>
        <item x="863"/>
        <item x="933"/>
        <item x="955"/>
        <item x="985"/>
        <item x="1006"/>
        <item x="1012"/>
        <item x="1014"/>
        <item x="1019"/>
        <item x="1026"/>
        <item x="1043"/>
        <item x="463"/>
        <item x="601"/>
        <item x="633"/>
        <item x="658"/>
        <item x="0"/>
        <item x="109"/>
        <item x="111"/>
        <item x="808"/>
        <item x="169"/>
        <item x="190"/>
        <item x="208"/>
        <item x="231"/>
        <item x="263"/>
        <item x="264"/>
        <item x="271"/>
        <item x="279"/>
        <item x="284"/>
        <item x="287"/>
        <item x="306"/>
        <item x="331"/>
        <item x="459"/>
        <item x="482"/>
        <item x="502"/>
        <item x="603"/>
        <item x="619"/>
        <item x="858"/>
        <item x="874"/>
        <item x="983"/>
        <item x="1022"/>
        <item x="1054"/>
        <item x="1073"/>
        <item x="1090"/>
        <item x="1180"/>
        <item x="1186"/>
        <item x="1202"/>
        <item x="1203"/>
        <item m="1" x="1370"/>
        <item m="1" x="1272"/>
        <item m="1" x="1275"/>
        <item m="1" x="1278"/>
        <item m="1" x="1280"/>
        <item m="1" x="1282"/>
        <item m="1" x="1284"/>
        <item m="1" x="1286"/>
        <item m="1" x="1288"/>
        <item m="1" x="1289"/>
        <item m="1" x="1291"/>
        <item m="1" x="1355"/>
        <item m="1" x="1357"/>
        <item m="1" x="1359"/>
        <item x="835"/>
        <item x="836"/>
        <item m="1" x="1268"/>
        <item x="382"/>
        <item x="698"/>
        <item x="1183"/>
        <item x="135"/>
        <item x="314"/>
        <item x="625"/>
        <item x="656"/>
        <item x="950"/>
        <item x="949"/>
        <item x="973"/>
        <item x="1142"/>
        <item x="1184"/>
        <item x="1046"/>
        <item x="359"/>
        <item x="225"/>
        <item x="812"/>
        <item x="345"/>
        <item x="373"/>
        <item x="786"/>
        <item x="896"/>
        <item x="324"/>
        <item x="367"/>
        <item x="223"/>
        <item x="1017"/>
        <item x="702"/>
        <item x="964"/>
        <item x="368"/>
        <item x="374"/>
        <item x="897"/>
        <item x="1037"/>
        <item x="766"/>
        <item x="179"/>
        <item x="1204"/>
        <item x="728"/>
        <item x="1213"/>
        <item x="201"/>
        <item x="351"/>
        <item x="365"/>
        <item x="370"/>
        <item x="569"/>
        <item x="675"/>
        <item x="1205"/>
        <item x="691"/>
        <item x="855"/>
        <item x="913"/>
        <item x="931"/>
        <item x="935"/>
        <item x="943"/>
        <item x="1195"/>
        <item x="908"/>
        <item x="207"/>
        <item x="19"/>
        <item x="707"/>
        <item x="1137"/>
        <item x="203"/>
        <item x="708"/>
        <item x="755"/>
        <item x="445"/>
        <item x="1210"/>
        <item x="650"/>
        <item x="130"/>
        <item x="216"/>
        <item x="1061"/>
        <item x="94"/>
        <item x="748"/>
        <item x="40"/>
        <item x="110"/>
        <item x="112"/>
        <item x="150"/>
        <item x="152"/>
        <item x="170"/>
        <item x="213"/>
        <item x="232"/>
        <item x="1"/>
        <item x="235"/>
        <item x="265"/>
        <item x="280"/>
        <item x="285"/>
        <item x="332"/>
        <item x="363"/>
        <item x="460"/>
        <item x="473"/>
        <item x="503"/>
        <item x="604"/>
        <item x="611"/>
        <item x="620"/>
        <item x="655"/>
        <item x="768"/>
        <item x="804"/>
        <item x="809"/>
        <item x="830"/>
        <item x="833"/>
        <item x="856"/>
        <item x="859"/>
        <item x="875"/>
        <item x="901"/>
        <item x="965"/>
        <item x="984"/>
        <item x="1023"/>
        <item x="1055"/>
        <item x="1091"/>
        <item x="1102"/>
        <item x="1133"/>
        <item x="1169"/>
        <item x="63"/>
        <item x="113"/>
        <item x="171"/>
        <item x="233"/>
        <item x="286"/>
        <item x="333"/>
        <item x="504"/>
        <item x="651"/>
        <item x="834"/>
        <item x="844"/>
        <item x="877"/>
        <item x="1056"/>
        <item x="145"/>
        <item x="746"/>
        <item x="878"/>
        <item x="1057"/>
        <item x="1170"/>
        <item x="578"/>
        <item x="711"/>
        <item x="763"/>
        <item x="987"/>
        <item x="1075"/>
        <item x="24"/>
        <item x="595"/>
        <item x="268"/>
        <item x="800"/>
        <item x="377"/>
        <item x="903"/>
        <item x="992"/>
        <item x="717"/>
        <item x="1161"/>
        <item x="304"/>
        <item x="123"/>
        <item x="1146"/>
        <item x="1147"/>
        <item x="1185"/>
        <item x="412"/>
        <item x="1078"/>
        <item x="660"/>
        <item x="893"/>
        <item x="64"/>
        <item x="151"/>
        <item x="172"/>
        <item x="505"/>
        <item x="697"/>
        <item x="1058"/>
        <item x="350"/>
        <item x="26"/>
        <item x="156"/>
        <item x="155"/>
        <item x="484"/>
        <item x="485"/>
        <item x="453"/>
        <item x="468"/>
        <item x="929"/>
        <item x="454"/>
        <item x="885"/>
        <item x="340"/>
        <item x="181"/>
        <item x="689"/>
        <item x="309"/>
        <item x="572"/>
        <item x="870"/>
        <item x="993"/>
        <item x="548"/>
        <item x="84"/>
        <item x="209"/>
        <item x="276"/>
        <item x="247"/>
        <item x="250"/>
        <item x="395"/>
        <item x="448"/>
        <item x="455"/>
        <item x="556"/>
        <item x="567"/>
        <item x="839"/>
        <item x="639"/>
        <item x="692"/>
        <item x="693"/>
        <item x="783"/>
        <item x="906"/>
        <item x="916"/>
        <item x="918"/>
        <item x="1011"/>
        <item x="1071"/>
        <item x="1085"/>
        <item x="1144"/>
        <item x="1148"/>
        <item x="1149"/>
        <item x="938"/>
        <item x="37"/>
        <item x="89"/>
        <item x="103"/>
        <item x="217"/>
        <item x="220"/>
        <item x="310"/>
        <item x="27"/>
        <item x="419"/>
        <item x="525"/>
        <item x="541"/>
        <item x="530"/>
        <item x="585"/>
        <item x="795"/>
        <item x="801"/>
        <item x="825"/>
        <item x="853"/>
        <item x="899"/>
        <item x="1048"/>
        <item x="1120"/>
        <item x="1134"/>
        <item x="28"/>
        <item x="81"/>
        <item x="211"/>
        <item x="375"/>
        <item x="386"/>
        <item x="438"/>
        <item x="672"/>
        <item x="757"/>
        <item x="934"/>
        <item x="956"/>
        <item x="1013"/>
        <item x="862"/>
        <item x="995"/>
        <item x="90"/>
        <item x="277"/>
        <item x="474"/>
        <item x="568"/>
        <item x="1179"/>
        <item x="8"/>
        <item x="1163"/>
        <item m="1" x="1325"/>
        <item x="1028"/>
        <item x="381"/>
        <item x="742"/>
        <item x="888"/>
        <item x="1166"/>
        <item x="21"/>
        <item x="137"/>
        <item x="961"/>
        <item x="1214"/>
        <item x="293"/>
        <item x="814"/>
        <item x="815"/>
        <item m="1" x="1225"/>
        <item m="1" x="1224"/>
        <item m="1" x="1226"/>
        <item x="1196"/>
        <item m="1" x="1223"/>
        <item m="1" x="1299"/>
        <item m="1" x="1300"/>
        <item m="1" x="1301"/>
        <item m="1" x="1302"/>
        <item m="1" x="1303"/>
        <item m="1" x="1227"/>
        <item x="125"/>
        <item x="857"/>
        <item x="206"/>
        <item x="1127"/>
        <item x="391"/>
        <item x="1197"/>
        <item x="91"/>
        <item x="1103"/>
        <item x="371"/>
        <item x="544"/>
        <item x="1164"/>
        <item x="198"/>
        <item x="969"/>
        <item x="1033"/>
        <item x="164"/>
        <item x="337"/>
        <item x="932"/>
        <item x="9"/>
        <item x="56"/>
        <item x="322"/>
        <item x="416"/>
        <item x="433"/>
        <item x="545"/>
        <item x="674"/>
        <item x="461"/>
        <item x="1126"/>
        <item x="1104"/>
        <item x="1029"/>
        <item x="1187"/>
        <item x="1095"/>
        <item x="379"/>
        <item x="1093"/>
        <item x="55"/>
        <item m="1" x="1306"/>
        <item m="1" x="1307"/>
        <item x="41"/>
        <item x="979"/>
        <item x="1002"/>
        <item x="1059"/>
        <item x="632"/>
        <item x="1199"/>
        <item x="914"/>
        <item x="5"/>
        <item x="70"/>
        <item x="116"/>
        <item x="243"/>
        <item x="253"/>
        <item x="334"/>
        <item x="339"/>
        <item x="387"/>
        <item x="389"/>
        <item x="440"/>
        <item x="456"/>
        <item x="512"/>
        <item x="514"/>
        <item x="539"/>
        <item x="557"/>
        <item x="564"/>
        <item x="606"/>
        <item x="626"/>
        <item x="661"/>
        <item x="663"/>
        <item x="740"/>
        <item x="721"/>
        <item x="777"/>
        <item x="779"/>
        <item x="810"/>
        <item x="816"/>
        <item x="879"/>
        <item x="904"/>
        <item x="922"/>
        <item x="988"/>
        <item x="1036"/>
        <item x="1083"/>
        <item x="1108"/>
        <item x="1200"/>
        <item x="628"/>
        <item x="743"/>
        <item x="352"/>
        <item x="447"/>
        <item m="1" x="1304"/>
        <item x="1068"/>
        <item m="1" x="1305"/>
        <item x="1010"/>
        <item x="1105"/>
        <item x="199"/>
        <item x="93"/>
        <item x="1034"/>
        <item x="219"/>
        <item x="880"/>
        <item x="102"/>
        <item m="1" x="1233"/>
        <item x="380"/>
        <item x="683"/>
        <item x="311"/>
        <item x="1138"/>
        <item x="52"/>
        <item x="61"/>
        <item x="71"/>
        <item x="73"/>
        <item x="730"/>
        <item x="106"/>
        <item x="117"/>
        <item x="254"/>
        <item x="261"/>
        <item x="390"/>
        <item x="393"/>
        <item x="441"/>
        <item x="451"/>
        <item x="457"/>
        <item x="515"/>
        <item x="536"/>
        <item x="540"/>
        <item x="558"/>
        <item x="565"/>
        <item x="574"/>
        <item x="591"/>
        <item x="607"/>
        <item x="627"/>
        <item x="629"/>
        <item x="640"/>
        <item x="662"/>
        <item x="664"/>
        <item x="685"/>
        <item x="722"/>
        <item x="741"/>
        <item x="778"/>
        <item x="811"/>
        <item x="817"/>
        <item x="831"/>
        <item x="905"/>
        <item x="923"/>
        <item x="947"/>
        <item x="989"/>
        <item x="1035"/>
        <item x="1084"/>
        <item x="1201"/>
        <item x="744"/>
        <item x="1101"/>
        <item x="338"/>
        <item m="1" x="1374"/>
        <item m="1" x="1366"/>
        <item x="1007"/>
        <item x="1129"/>
        <item x="617"/>
        <item x="1003"/>
        <item x="736"/>
        <item x="687"/>
        <item x="891"/>
        <item x="553"/>
        <item x="1000"/>
        <item x="67"/>
        <item x="240"/>
        <item x="3"/>
        <item x="479"/>
        <item x="535"/>
        <item x="927"/>
        <item x="997"/>
        <item x="1109"/>
        <item m="1" x="1294"/>
        <item x="124"/>
        <item x="588"/>
        <item x="1188"/>
        <item x="188"/>
        <item x="1130"/>
        <item x="22"/>
        <item m="1" x="1298"/>
        <item x="1121"/>
        <item m="1" x="1375"/>
        <item m="1" x="1292"/>
        <item x="15"/>
        <item x="297"/>
        <item x="516"/>
        <item x="670"/>
        <item x="770"/>
        <item x="1047"/>
        <item x="255"/>
        <item x="449"/>
        <item x="559"/>
        <item x="552"/>
        <item x="681"/>
        <item x="1069"/>
        <item x="1118"/>
        <item x="16"/>
        <item x="35"/>
        <item x="42"/>
        <item x="54"/>
        <item x="72"/>
        <item x="126"/>
        <item x="175"/>
        <item x="187"/>
        <item x="193"/>
        <item x="273"/>
        <item x="290"/>
        <item x="292"/>
        <item x="323"/>
        <item x="403"/>
        <item x="414"/>
        <item x="415"/>
        <item x="147"/>
        <item x="435"/>
        <item x="490"/>
        <item x="450"/>
        <item x="462"/>
        <item x="480"/>
        <item x="47"/>
        <item x="299"/>
        <item x="818"/>
        <item x="357"/>
        <item x="534"/>
        <item x="576"/>
        <item x="579"/>
        <item x="610"/>
        <item x="715"/>
        <item x="796"/>
        <item x="826"/>
        <item x="845"/>
        <item x="930"/>
        <item x="1132"/>
        <item x="678"/>
        <item x="1066"/>
        <item x="1082"/>
        <item x="1128"/>
        <item x="1189"/>
        <item x="316"/>
        <item x="1080"/>
        <item x="636"/>
        <item x="353"/>
        <item x="228"/>
        <item x="358"/>
        <item x="562"/>
        <item x="590"/>
        <item x="915"/>
        <item x="278"/>
        <item x="577"/>
        <item x="978"/>
        <item x="586"/>
        <item x="68"/>
        <item x="87"/>
        <item x="139"/>
        <item x="236"/>
        <item x="256"/>
        <item x="396"/>
        <item x="550"/>
        <item x="615"/>
        <item x="713"/>
        <item x="733"/>
        <item x="805"/>
        <item x="1154"/>
        <item x="1165"/>
        <item x="700"/>
        <item x="378"/>
        <item x="401"/>
        <item x="1206"/>
        <item x="392"/>
        <item x="104"/>
        <item x="218"/>
        <item x="246"/>
        <item x="291"/>
        <item x="517"/>
        <item x="542"/>
        <item x="622"/>
        <item x="758"/>
        <item x="773"/>
        <item x="841"/>
        <item m="1" x="1380"/>
        <item x="925"/>
        <item x="428"/>
        <item x="1087"/>
        <item m="1" x="1376"/>
        <item m="1" x="1377"/>
        <item m="1" x="1378"/>
        <item m="1" x="1379"/>
        <item x="51"/>
        <item x="53"/>
        <item x="92"/>
        <item x="76"/>
        <item x="241"/>
        <item x="329"/>
        <item x="575"/>
        <item x="532"/>
        <item x="560"/>
        <item x="598"/>
        <item x="667"/>
        <item x="726"/>
        <item x="776"/>
        <item x="793"/>
        <item x="821"/>
        <item x="909"/>
        <item x="945"/>
        <item x="996"/>
        <item x="1027"/>
        <item x="1041"/>
        <item x="1123"/>
        <item x="1217"/>
        <item x="789"/>
        <item x="889"/>
        <item m="1" x="1361"/>
        <item m="1" x="1364"/>
        <item x="133"/>
        <item x="320"/>
        <item x="533"/>
        <item x="714"/>
        <item x="852"/>
        <item x="1096"/>
        <item x="234"/>
        <item x="397"/>
        <item x="443"/>
        <item x="547"/>
        <item x="608"/>
        <item x="720"/>
        <item x="1176"/>
        <item x="157"/>
        <item x="196"/>
        <item x="202"/>
        <item x="257"/>
        <item x="362"/>
        <item x="411"/>
        <item x="432"/>
        <item x="580"/>
        <item x="701"/>
        <item x="1050"/>
        <item x="204"/>
        <item x="239"/>
        <item x="251"/>
        <item x="281"/>
        <item m="1" x="1296"/>
        <item m="1" x="1371"/>
        <item m="1" x="1372"/>
        <item m="1" x="1373"/>
        <item m="1" x="1381"/>
        <item x="696"/>
        <item x="966"/>
        <item x="1079"/>
        <item x="1117"/>
        <item x="1174"/>
        <item x="214"/>
        <item x="237"/>
        <item x="138"/>
        <item m="1" x="1382"/>
        <item m="1" x="1297"/>
        <item x="163"/>
        <item x="319"/>
        <item x="1038"/>
        <item x="1113"/>
        <item x="849"/>
        <item x="676"/>
        <item x="1106"/>
        <item x="644"/>
        <item x="551"/>
        <item x="153"/>
        <item x="173"/>
        <item x="312"/>
        <item x="348"/>
        <item x="383"/>
        <item x="543"/>
        <item x="642"/>
        <item x="645"/>
        <item x="653"/>
        <item x="677"/>
        <item x="850"/>
        <item x="936"/>
        <item x="957"/>
        <item x="986"/>
        <item x="1107"/>
        <item x="1215"/>
        <item x="176"/>
        <item m="1" x="1221"/>
        <item x="318"/>
        <item x="695"/>
        <item x="781"/>
        <item x="802"/>
        <item x="483"/>
        <item x="806"/>
        <item x="910"/>
        <item x="960"/>
        <item x="1052"/>
        <item x="33"/>
        <item x="819"/>
        <item m="1" x="1222"/>
        <item x="296"/>
        <item x="347"/>
        <item x="372"/>
        <item x="434"/>
        <item x="436"/>
        <item x="597"/>
        <item x="794"/>
        <item x="843"/>
        <item x="882"/>
        <item x="1139"/>
        <item x="1167"/>
        <item x="1177"/>
        <item x="549"/>
        <item x="1218"/>
        <item x="774"/>
        <item x="189"/>
        <item x="668"/>
        <item x="917"/>
        <item x="508"/>
        <item x="417"/>
        <item m="1" x="1220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249">
    <i>
      <x v="2"/>
    </i>
    <i r="1">
      <x v="675"/>
    </i>
    <i r="1">
      <x v="797"/>
    </i>
    <i t="blank">
      <x v="2"/>
    </i>
    <i>
      <x v="3"/>
    </i>
    <i r="1">
      <x v="44"/>
    </i>
    <i r="1">
      <x v="1135"/>
    </i>
    <i t="blank">
      <x v="3"/>
    </i>
    <i>
      <x v="4"/>
    </i>
    <i r="1">
      <x v="389"/>
    </i>
    <i t="blank">
      <x v="4"/>
    </i>
    <i>
      <x v="5"/>
    </i>
    <i r="1">
      <x v="1024"/>
    </i>
    <i t="blank">
      <x v="5"/>
    </i>
    <i>
      <x v="6"/>
    </i>
    <i r="1">
      <x v="598"/>
    </i>
    <i t="blank">
      <x v="6"/>
    </i>
    <i>
      <x v="7"/>
    </i>
    <i r="1">
      <x v="547"/>
    </i>
    <i t="blank">
      <x v="7"/>
    </i>
    <i>
      <x v="8"/>
    </i>
    <i r="1">
      <x v="956"/>
    </i>
    <i t="blank">
      <x v="8"/>
    </i>
    <i>
      <x v="9"/>
    </i>
    <i r="1">
      <x v="999"/>
    </i>
    <i t="blank">
      <x v="9"/>
    </i>
    <i>
      <x v="11"/>
    </i>
    <i r="1">
      <x v="475"/>
    </i>
    <i t="blank">
      <x v="11"/>
    </i>
    <i>
      <x v="12"/>
    </i>
    <i r="1">
      <x v="390"/>
    </i>
    <i t="blank">
      <x v="12"/>
    </i>
    <i>
      <x v="13"/>
    </i>
    <i r="1">
      <x v="101"/>
    </i>
    <i t="blank">
      <x v="13"/>
    </i>
    <i>
      <x v="14"/>
    </i>
    <i r="1">
      <x v="212"/>
    </i>
    <i t="blank">
      <x v="14"/>
    </i>
    <i>
      <x v="15"/>
    </i>
    <i r="1">
      <x v="45"/>
    </i>
    <i t="blank">
      <x v="15"/>
    </i>
    <i>
      <x v="16"/>
    </i>
    <i r="1">
      <x v="1152"/>
    </i>
    <i r="1">
      <x v="1165"/>
    </i>
    <i t="blank">
      <x v="16"/>
    </i>
    <i>
      <x v="17"/>
    </i>
    <i r="1">
      <x v="339"/>
    </i>
    <i r="1">
      <x v="503"/>
    </i>
    <i r="1">
      <x v="775"/>
    </i>
    <i t="blank">
      <x v="17"/>
    </i>
    <i>
      <x v="18"/>
    </i>
    <i r="1">
      <x v="548"/>
    </i>
    <i t="blank">
      <x v="18"/>
    </i>
    <i>
      <x v="19"/>
    </i>
    <i r="1">
      <x v="964"/>
    </i>
    <i r="1">
      <x v="1147"/>
    </i>
    <i t="blank">
      <x v="19"/>
    </i>
    <i>
      <x v="20"/>
    </i>
    <i r="1">
      <x v="544"/>
    </i>
    <i r="1">
      <x v="850"/>
    </i>
    <i t="blank">
      <x v="20"/>
    </i>
    <i>
      <x v="21"/>
    </i>
    <i r="1">
      <x v="495"/>
    </i>
    <i t="blank">
      <x v="21"/>
    </i>
    <i>
      <x v="23"/>
    </i>
    <i r="1">
      <x v="875"/>
    </i>
    <i t="blank">
      <x v="23"/>
    </i>
    <i>
      <x v="24"/>
    </i>
    <i r="1">
      <x v="924"/>
    </i>
    <i t="blank">
      <x v="24"/>
    </i>
    <i>
      <x v="25"/>
    </i>
    <i r="1">
      <x v="938"/>
    </i>
    <i t="blank">
      <x v="25"/>
    </i>
    <i>
      <x v="26"/>
    </i>
    <i r="1">
      <x v="103"/>
    </i>
    <i t="blank">
      <x v="26"/>
    </i>
    <i>
      <x v="27"/>
    </i>
    <i r="1">
      <x v="102"/>
    </i>
    <i t="blank">
      <x v="27"/>
    </i>
    <i>
      <x v="28"/>
    </i>
    <i r="1">
      <x v="581"/>
    </i>
    <i t="blank">
      <x v="28"/>
    </i>
    <i>
      <x v="29"/>
    </i>
    <i r="1">
      <x v="287"/>
    </i>
    <i t="blank">
      <x v="29"/>
    </i>
    <i>
      <x v="30"/>
    </i>
    <i r="1">
      <x v="1359"/>
    </i>
    <i t="blank">
      <x v="30"/>
    </i>
    <i>
      <x v="32"/>
    </i>
    <i r="1">
      <x v="323"/>
    </i>
    <i t="blank">
      <x v="32"/>
    </i>
    <i>
      <x v="34"/>
    </i>
    <i r="1">
      <x v="1166"/>
    </i>
    <i t="blank">
      <x v="34"/>
    </i>
    <i>
      <x v="35"/>
    </i>
    <i r="1">
      <x v="580"/>
    </i>
    <i t="blank">
      <x v="35"/>
    </i>
    <i>
      <x v="36"/>
    </i>
    <i r="1">
      <x v="918"/>
    </i>
    <i t="blank">
      <x v="36"/>
    </i>
    <i>
      <x v="38"/>
    </i>
    <i r="1">
      <x v="46"/>
    </i>
    <i t="blank">
      <x v="38"/>
    </i>
    <i>
      <x v="39"/>
    </i>
    <i r="1">
      <x v="615"/>
    </i>
    <i t="blank">
      <x v="39"/>
    </i>
    <i>
      <x v="40"/>
    </i>
    <i r="1">
      <x v="789"/>
    </i>
    <i t="blank">
      <x v="40"/>
    </i>
    <i>
      <x v="41"/>
    </i>
    <i r="1">
      <x v="1017"/>
    </i>
    <i t="blank">
      <x v="41"/>
    </i>
    <i>
      <x v="42"/>
    </i>
    <i r="1">
      <x v="1167"/>
    </i>
    <i t="blank">
      <x v="42"/>
    </i>
    <i>
      <x v="43"/>
    </i>
    <i r="1">
      <x v="104"/>
    </i>
    <i t="blank">
      <x v="43"/>
    </i>
    <i>
      <x v="44"/>
    </i>
    <i r="1">
      <x v="105"/>
    </i>
    <i t="blank">
      <x v="44"/>
    </i>
    <i>
      <x v="45"/>
    </i>
    <i r="1">
      <x v="26"/>
    </i>
    <i t="blank">
      <x v="45"/>
    </i>
    <i>
      <x v="46"/>
    </i>
    <i r="1">
      <x v="290"/>
    </i>
    <i t="blank">
      <x v="46"/>
    </i>
    <i>
      <x v="48"/>
    </i>
    <i r="1">
      <x v="1187"/>
    </i>
    <i t="blank">
      <x v="48"/>
    </i>
    <i>
      <x v="49"/>
    </i>
    <i r="1">
      <x v="476"/>
    </i>
    <i t="blank">
      <x v="49"/>
    </i>
    <i>
      <x v="50"/>
    </i>
    <i r="1">
      <x v="106"/>
    </i>
    <i t="blank">
      <x v="50"/>
    </i>
    <i>
      <x v="51"/>
    </i>
    <i r="1">
      <x v="193"/>
    </i>
    <i t="blank">
      <x v="51"/>
    </i>
    <i>
      <x v="52"/>
    </i>
    <i r="1">
      <x v="1255"/>
    </i>
    <i t="blank">
      <x v="52"/>
    </i>
    <i>
      <x v="53"/>
    </i>
    <i r="1">
      <x v="1078"/>
    </i>
    <i r="1">
      <x v="1256"/>
    </i>
    <i t="blank">
      <x v="53"/>
    </i>
    <i>
      <x v="54"/>
    </i>
    <i r="1">
      <x v="1168"/>
    </i>
    <i t="blank">
      <x v="54"/>
    </i>
    <i>
      <x v="55"/>
    </i>
    <i r="1">
      <x v="1014"/>
    </i>
    <i t="blank">
      <x v="55"/>
    </i>
    <i>
      <x v="56"/>
    </i>
    <i r="1">
      <x v="1000"/>
    </i>
    <i t="blank">
      <x v="56"/>
    </i>
    <i>
      <x v="57"/>
    </i>
    <i r="1">
      <x v="496"/>
    </i>
    <i t="blank">
      <x v="57"/>
    </i>
    <i>
      <x v="58"/>
    </i>
    <i r="1">
      <x v="307"/>
    </i>
    <i r="1">
      <x v="516"/>
    </i>
    <i t="blank">
      <x v="58"/>
    </i>
    <i>
      <x v="59"/>
    </i>
    <i r="1">
      <x v="107"/>
    </i>
    <i t="blank">
      <x v="59"/>
    </i>
    <i>
      <x v="60"/>
    </i>
    <i r="1">
      <x v="1079"/>
    </i>
    <i t="blank">
      <x v="60"/>
    </i>
    <i>
      <x v="61"/>
    </i>
    <i r="1">
      <x v="504"/>
    </i>
    <i t="blank">
      <x v="61"/>
    </i>
    <i>
      <x v="62"/>
    </i>
    <i r="1">
      <x v="828"/>
    </i>
    <i r="1">
      <x v="868"/>
    </i>
    <i t="blank">
      <x v="62"/>
    </i>
    <i>
      <x v="63"/>
    </i>
    <i r="1">
      <x v="651"/>
    </i>
    <i t="blank">
      <x v="63"/>
    </i>
    <i>
      <x v="64"/>
    </i>
    <i r="1">
      <x v="35"/>
    </i>
    <i t="blank">
      <x v="64"/>
    </i>
    <i>
      <x v="65"/>
    </i>
    <i r="1">
      <x v="1133"/>
    </i>
    <i r="1">
      <x v="1219"/>
    </i>
    <i t="blank">
      <x v="65"/>
    </i>
    <i>
      <x v="66"/>
    </i>
    <i r="1">
      <x v="627"/>
    </i>
    <i t="blank">
      <x v="66"/>
    </i>
    <i>
      <x v="67"/>
    </i>
    <i r="1">
      <x v="1025"/>
    </i>
    <i r="1">
      <x v="1080"/>
    </i>
    <i t="blank">
      <x v="67"/>
    </i>
    <i>
      <x v="68"/>
    </i>
    <i r="1">
      <x v="1169"/>
    </i>
    <i t="blank">
      <x v="68"/>
    </i>
    <i>
      <x v="69"/>
    </i>
    <i r="1">
      <x v="1081"/>
    </i>
    <i t="blank">
      <x v="69"/>
    </i>
    <i>
      <x v="70"/>
    </i>
    <i r="1">
      <x v="250"/>
    </i>
    <i t="blank">
      <x v="70"/>
    </i>
    <i>
      <x v="71"/>
    </i>
    <i r="1">
      <x v="534"/>
    </i>
    <i t="blank">
      <x v="71"/>
    </i>
    <i>
      <x v="72"/>
    </i>
    <i r="1">
      <x v="1258"/>
    </i>
    <i t="blank">
      <x v="72"/>
    </i>
    <i>
      <x v="73"/>
    </i>
    <i r="1">
      <x v="391"/>
    </i>
    <i t="blank">
      <x v="73"/>
    </i>
    <i>
      <x v="74"/>
    </i>
    <i r="1">
      <x v="108"/>
    </i>
    <i t="blank">
      <x v="74"/>
    </i>
    <i>
      <x v="75"/>
    </i>
    <i r="1">
      <x v="253"/>
    </i>
    <i t="blank">
      <x v="75"/>
    </i>
    <i>
      <x v="76"/>
    </i>
    <i r="1">
      <x v="392"/>
    </i>
    <i t="blank">
      <x v="76"/>
    </i>
    <i>
      <x v="77"/>
    </i>
    <i r="1">
      <x v="939"/>
    </i>
    <i t="blank">
      <x v="77"/>
    </i>
    <i>
      <x v="78"/>
    </i>
    <i r="1">
      <x v="47"/>
    </i>
    <i t="blank">
      <x v="78"/>
    </i>
    <i>
      <x v="79"/>
    </i>
    <i r="1">
      <x v="109"/>
    </i>
    <i t="blank">
      <x v="79"/>
    </i>
    <i>
      <x v="80"/>
    </i>
    <i r="1">
      <x v="893"/>
    </i>
    <i t="blank">
      <x v="80"/>
    </i>
    <i>
      <x v="81"/>
    </i>
    <i r="1">
      <x v="283"/>
    </i>
    <i t="blank">
      <x v="81"/>
    </i>
    <i>
      <x v="82"/>
    </i>
    <i r="1">
      <x v="110"/>
    </i>
    <i t="blank">
      <x v="82"/>
    </i>
    <i>
      <x v="83"/>
    </i>
    <i r="1">
      <x v="1220"/>
    </i>
    <i t="blank">
      <x v="83"/>
    </i>
    <i>
      <x v="84"/>
    </i>
    <i r="1">
      <x v="111"/>
    </i>
    <i t="blank">
      <x v="84"/>
    </i>
    <i>
      <x v="85"/>
    </i>
    <i r="1">
      <x v="919"/>
    </i>
    <i t="blank">
      <x v="85"/>
    </i>
    <i>
      <x v="86"/>
    </i>
    <i r="1">
      <x v="951"/>
    </i>
    <i r="1">
      <x v="988"/>
    </i>
    <i r="1">
      <x v="1257"/>
    </i>
    <i t="blank">
      <x v="86"/>
    </i>
    <i>
      <x v="88"/>
    </i>
    <i r="1">
      <x v="1068"/>
    </i>
    <i t="blank">
      <x v="88"/>
    </i>
    <i>
      <x v="89"/>
    </i>
    <i r="1">
      <x v="787"/>
    </i>
    <i t="blank">
      <x v="89"/>
    </i>
    <i>
      <x v="90"/>
    </i>
    <i r="1">
      <x v="393"/>
    </i>
    <i t="blank">
      <x v="90"/>
    </i>
    <i>
      <x v="91"/>
    </i>
    <i r="1">
      <x v="526"/>
    </i>
    <i t="blank">
      <x v="91"/>
    </i>
    <i>
      <x v="92"/>
    </i>
    <i r="1">
      <x v="394"/>
    </i>
    <i t="blank">
      <x v="92"/>
    </i>
    <i>
      <x v="93"/>
    </i>
    <i r="1">
      <x v="517"/>
    </i>
    <i t="blank">
      <x v="93"/>
    </i>
    <i>
      <x v="94"/>
    </i>
    <i r="1">
      <x v="194"/>
    </i>
    <i t="blank">
      <x v="94"/>
    </i>
    <i>
      <x v="95"/>
    </i>
    <i r="1">
      <x v="652"/>
    </i>
    <i t="blank">
      <x v="95"/>
    </i>
    <i>
      <x v="98"/>
    </i>
    <i r="1">
      <x v="112"/>
    </i>
    <i t="blank">
      <x v="98"/>
    </i>
    <i>
      <x v="100"/>
    </i>
    <i r="1">
      <x v="1072"/>
    </i>
    <i t="blank">
      <x v="100"/>
    </i>
    <i>
      <x v="101"/>
    </i>
    <i r="1">
      <x v="920"/>
    </i>
    <i r="1">
      <x v="1237"/>
    </i>
    <i t="blank">
      <x v="101"/>
    </i>
    <i>
      <x v="102"/>
    </i>
    <i r="1">
      <x v="653"/>
    </i>
    <i t="blank">
      <x v="102"/>
    </i>
    <i>
      <x v="103"/>
    </i>
    <i r="1">
      <x v="1083"/>
    </i>
    <i t="blank">
      <x v="103"/>
    </i>
    <i>
      <x v="105"/>
    </i>
    <i r="1">
      <x v="497"/>
    </i>
    <i t="blank">
      <x v="105"/>
    </i>
    <i>
      <x v="106"/>
    </i>
    <i r="1">
      <x v="498"/>
    </i>
    <i t="blank">
      <x v="106"/>
    </i>
    <i>
      <x v="107"/>
    </i>
    <i r="1">
      <x v="676"/>
    </i>
    <i r="1">
      <x v="790"/>
    </i>
    <i t="blank">
      <x v="107"/>
    </i>
    <i>
      <x v="108"/>
    </i>
    <i r="1">
      <x v="677"/>
    </i>
    <i r="1">
      <x v="791"/>
    </i>
    <i r="1">
      <x v="829"/>
    </i>
    <i t="blank">
      <x v="108"/>
    </i>
    <i>
      <x v="110"/>
    </i>
    <i r="1">
      <x v="499"/>
    </i>
    <i t="blank">
      <x v="110"/>
    </i>
    <i>
      <x v="111"/>
    </i>
    <i r="1">
      <x v="542"/>
    </i>
    <i t="blank">
      <x v="111"/>
    </i>
    <i>
      <x v="112"/>
    </i>
    <i r="1">
      <x v="1026"/>
    </i>
    <i r="1">
      <x v="1084"/>
    </i>
    <i t="blank">
      <x v="112"/>
    </i>
    <i>
      <x v="113"/>
    </i>
    <i r="1">
      <x v="582"/>
    </i>
    <i t="blank">
      <x v="113"/>
    </i>
    <i>
      <x v="114"/>
    </i>
    <i r="1">
      <x v="544"/>
    </i>
    <i r="1">
      <x v="545"/>
    </i>
    <i t="blank">
      <x v="114"/>
    </i>
    <i>
      <x v="115"/>
    </i>
    <i r="1">
      <x v="564"/>
    </i>
    <i t="blank">
      <x v="115"/>
    </i>
    <i>
      <x v="116"/>
    </i>
    <i r="1">
      <x v="620"/>
    </i>
    <i t="blank">
      <x v="116"/>
    </i>
    <i>
      <x v="117"/>
    </i>
    <i r="1">
      <x v="654"/>
    </i>
    <i t="blank">
      <x v="117"/>
    </i>
    <i>
      <x v="118"/>
    </i>
    <i r="1">
      <x v="860"/>
    </i>
    <i t="blank">
      <x v="118"/>
    </i>
    <i>
      <x v="119"/>
    </i>
    <i r="1">
      <x v="1142"/>
    </i>
    <i t="blank">
      <x v="119"/>
    </i>
    <i>
      <x v="121"/>
    </i>
    <i r="1">
      <x v="982"/>
    </i>
    <i t="blank">
      <x v="121"/>
    </i>
    <i>
      <x v="122"/>
    </i>
    <i r="1">
      <x v="1170"/>
    </i>
    <i t="blank">
      <x v="122"/>
    </i>
    <i>
      <x v="123"/>
    </i>
    <i r="1">
      <x v="395"/>
    </i>
    <i t="blank">
      <x v="123"/>
    </i>
    <i>
      <x v="124"/>
    </i>
    <i r="1">
      <x v="318"/>
    </i>
    <i t="blank">
      <x v="124"/>
    </i>
    <i>
      <x v="125"/>
    </i>
    <i r="1">
      <x v="319"/>
    </i>
    <i t="blank">
      <x v="125"/>
    </i>
    <i>
      <x v="126"/>
    </i>
    <i r="1">
      <x v="784"/>
    </i>
    <i t="blank">
      <x v="126"/>
    </i>
    <i>
      <x v="127"/>
    </i>
    <i r="1">
      <x v="237"/>
    </i>
    <i t="blank">
      <x v="127"/>
    </i>
    <i>
      <x v="128"/>
    </i>
    <i r="1">
      <x v="291"/>
    </i>
    <i t="blank">
      <x v="128"/>
    </i>
    <i>
      <x v="129"/>
    </i>
    <i r="1">
      <x v="1281"/>
    </i>
    <i t="blank">
      <x v="129"/>
    </i>
    <i>
      <x v="131"/>
    </i>
    <i r="1">
      <x v="396"/>
    </i>
    <i t="blank">
      <x v="131"/>
    </i>
    <i>
      <x v="132"/>
    </i>
    <i r="1">
      <x v="727"/>
    </i>
    <i t="blank">
      <x v="132"/>
    </i>
    <i>
      <x v="133"/>
    </i>
    <i r="1">
      <x v="113"/>
    </i>
    <i t="blank">
      <x v="133"/>
    </i>
    <i>
      <x v="134"/>
    </i>
    <i r="1">
      <x v="965"/>
    </i>
    <i r="1">
      <x v="1320"/>
    </i>
    <i t="blank">
      <x v="134"/>
    </i>
    <i>
      <x v="135"/>
    </i>
    <i r="1">
      <x v="1221"/>
    </i>
    <i t="blank">
      <x v="135"/>
    </i>
    <i>
      <x v="136"/>
    </i>
    <i r="1">
      <x v="520"/>
    </i>
    <i t="blank">
      <x v="136"/>
    </i>
    <i>
      <x v="137"/>
    </i>
    <i r="1">
      <x v="239"/>
    </i>
    <i t="blank">
      <x v="137"/>
    </i>
    <i>
      <x v="138"/>
    </i>
    <i r="1">
      <x v="500"/>
    </i>
    <i t="blank">
      <x v="138"/>
    </i>
    <i>
      <x v="139"/>
    </i>
    <i r="1">
      <x v="114"/>
    </i>
    <i t="blank">
      <x v="139"/>
    </i>
    <i>
      <x v="140"/>
    </i>
    <i r="1">
      <x v="628"/>
    </i>
    <i r="1">
      <x v="840"/>
    </i>
    <i t="blank">
      <x v="140"/>
    </i>
    <i>
      <x v="141"/>
    </i>
    <i r="1">
      <x v="115"/>
    </i>
    <i t="blank">
      <x v="141"/>
    </i>
    <i>
      <x v="142"/>
    </i>
    <i r="1">
      <x v="1181"/>
    </i>
    <i t="blank">
      <x v="142"/>
    </i>
    <i>
      <x v="143"/>
    </i>
    <i r="1">
      <x v="116"/>
    </i>
    <i r="1">
      <x v="477"/>
    </i>
    <i t="blank">
      <x v="143"/>
    </i>
    <i>
      <x v="144"/>
    </i>
    <i r="1">
      <x v="792"/>
    </i>
    <i r="1">
      <x v="869"/>
    </i>
    <i t="blank">
      <x v="144"/>
    </i>
    <i>
      <x v="145"/>
    </i>
    <i r="1">
      <x v="793"/>
    </i>
    <i t="blank">
      <x v="145"/>
    </i>
    <i>
      <x v="146"/>
    </i>
    <i r="1">
      <x v="1332"/>
    </i>
    <i t="blank">
      <x v="146"/>
    </i>
    <i>
      <x v="147"/>
    </i>
    <i r="1">
      <x v="397"/>
    </i>
    <i t="blank">
      <x v="147"/>
    </i>
    <i>
      <x v="148"/>
    </i>
    <i r="1">
      <x v="877"/>
    </i>
    <i t="blank">
      <x v="148"/>
    </i>
    <i>
      <x v="150"/>
    </i>
    <i r="1">
      <x v="876"/>
    </i>
    <i t="blank">
      <x v="150"/>
    </i>
    <i>
      <x v="151"/>
    </i>
    <i r="1">
      <x v="1294"/>
    </i>
    <i t="blank">
      <x v="151"/>
    </i>
    <i>
      <x v="152"/>
    </i>
    <i r="1">
      <x v="86"/>
    </i>
    <i t="blank">
      <x v="152"/>
    </i>
    <i>
      <x v="153"/>
    </i>
    <i r="1">
      <x v="117"/>
    </i>
    <i t="blank">
      <x v="153"/>
    </i>
    <i>
      <x v="154"/>
    </i>
    <i r="1">
      <x v="546"/>
    </i>
    <i t="blank">
      <x v="154"/>
    </i>
    <i>
      <x v="155"/>
    </i>
    <i r="1">
      <x v="521"/>
    </i>
    <i t="blank">
      <x v="155"/>
    </i>
    <i>
      <x v="156"/>
    </i>
    <i r="1">
      <x v="549"/>
    </i>
    <i t="blank">
      <x v="156"/>
    </i>
    <i>
      <x v="157"/>
    </i>
    <i r="1">
      <x v="1323"/>
    </i>
    <i t="blank">
      <x v="157"/>
    </i>
    <i>
      <x v="158"/>
    </i>
    <i r="1">
      <x v="996"/>
    </i>
    <i t="blank">
      <x v="158"/>
    </i>
    <i>
      <x v="159"/>
    </i>
    <i r="1">
      <x v="376"/>
    </i>
    <i r="1">
      <x v="601"/>
    </i>
    <i t="blank">
      <x v="159"/>
    </i>
    <i>
      <x v="160"/>
    </i>
    <i r="1">
      <x v="240"/>
    </i>
    <i r="1">
      <x v="629"/>
    </i>
    <i r="1">
      <x v="679"/>
    </i>
    <i r="1">
      <x v="794"/>
    </i>
    <i r="1">
      <x v="830"/>
    </i>
    <i r="1">
      <x v="870"/>
    </i>
    <i t="blank">
      <x v="160"/>
    </i>
    <i>
      <x v="161"/>
    </i>
    <i r="1">
      <x v="1333"/>
    </i>
    <i t="blank">
      <x v="161"/>
    </i>
    <i>
      <x v="162"/>
    </i>
    <i r="1">
      <x v="473"/>
    </i>
    <i t="blank">
      <x v="162"/>
    </i>
    <i>
      <x v="163"/>
    </i>
    <i r="1">
      <x v="1171"/>
    </i>
    <i t="blank">
      <x v="163"/>
    </i>
    <i>
      <x v="164"/>
    </i>
    <i r="1">
      <x v="1348"/>
    </i>
    <i t="blank">
      <x v="164"/>
    </i>
    <i>
      <x v="165"/>
    </i>
    <i r="1">
      <x v="524"/>
    </i>
    <i r="1">
      <x v="647"/>
    </i>
    <i t="blank">
      <x v="165"/>
    </i>
    <i>
      <x v="166"/>
    </i>
    <i r="1">
      <x v="755"/>
    </i>
    <i t="blank">
      <x v="166"/>
    </i>
    <i>
      <x v="167"/>
    </i>
    <i r="1">
      <x v="366"/>
    </i>
    <i r="1">
      <x v="755"/>
    </i>
    <i r="1">
      <x v="886"/>
    </i>
    <i t="blank">
      <x v="167"/>
    </i>
    <i>
      <x v="168"/>
    </i>
    <i r="1">
      <x v="382"/>
    </i>
    <i t="blank">
      <x v="168"/>
    </i>
    <i>
      <x v="170"/>
    </i>
    <i r="1">
      <x v="27"/>
    </i>
    <i t="blank">
      <x v="170"/>
    </i>
    <i>
      <x v="171"/>
    </i>
    <i r="1">
      <x v="305"/>
    </i>
    <i r="1">
      <x v="494"/>
    </i>
    <i r="1">
      <x v="518"/>
    </i>
    <i t="blank">
      <x v="171"/>
    </i>
    <i>
      <x v="172"/>
    </i>
    <i r="1">
      <x v="1172"/>
    </i>
    <i t="blank">
      <x v="172"/>
    </i>
    <i>
      <x v="173"/>
    </i>
    <i r="1">
      <x v="1145"/>
    </i>
    <i t="blank">
      <x v="173"/>
    </i>
    <i>
      <x v="174"/>
    </i>
    <i r="1">
      <x v="1377"/>
    </i>
    <i t="blank">
      <x v="174"/>
    </i>
    <i>
      <x v="175"/>
    </i>
    <i r="1">
      <x v="680"/>
    </i>
    <i t="blank">
      <x v="175"/>
    </i>
    <i>
      <x v="176"/>
    </i>
    <i r="1">
      <x v="213"/>
    </i>
    <i t="blank">
      <x v="176"/>
    </i>
    <i>
      <x v="177"/>
    </i>
    <i r="1">
      <x v="491"/>
    </i>
    <i t="blank">
      <x v="177"/>
    </i>
    <i>
      <x v="178"/>
    </i>
    <i r="1">
      <x v="1173"/>
    </i>
    <i t="blank">
      <x v="178"/>
    </i>
    <i>
      <x v="179"/>
    </i>
    <i r="1">
      <x v="118"/>
    </i>
    <i t="blank">
      <x v="179"/>
    </i>
    <i>
      <x v="180"/>
    </i>
    <i r="1">
      <x v="5"/>
    </i>
    <i t="blank">
      <x v="180"/>
    </i>
    <i>
      <x v="181"/>
    </i>
    <i r="1">
      <x v="1295"/>
    </i>
    <i t="blank">
      <x v="181"/>
    </i>
    <i>
      <x v="182"/>
    </i>
    <i r="1">
      <x v="398"/>
    </i>
    <i t="blank">
      <x v="182"/>
    </i>
    <i>
      <x v="183"/>
    </i>
    <i r="1">
      <x v="993"/>
    </i>
    <i r="1">
      <x v="1067"/>
    </i>
    <i t="blank">
      <x v="183"/>
    </i>
    <i>
      <x v="184"/>
    </i>
    <i r="1">
      <x v="478"/>
    </i>
    <i r="1">
      <x v="759"/>
    </i>
    <i t="blank">
      <x v="184"/>
    </i>
    <i>
      <x v="185"/>
    </i>
    <i r="1">
      <x v="1296"/>
    </i>
    <i t="blank">
      <x v="185"/>
    </i>
    <i>
      <x v="186"/>
    </i>
    <i r="1">
      <x v="778"/>
    </i>
    <i t="blank">
      <x v="186"/>
    </i>
    <i>
      <x v="187"/>
    </i>
    <i r="1">
      <x v="1304"/>
    </i>
    <i t="blank">
      <x v="187"/>
    </i>
    <i>
      <x v="188"/>
    </i>
    <i r="1">
      <x v="535"/>
    </i>
    <i t="blank">
      <x v="188"/>
    </i>
    <i>
      <x v="189"/>
    </i>
    <i r="1">
      <x v="984"/>
    </i>
    <i t="blank">
      <x v="189"/>
    </i>
    <i>
      <x v="190"/>
    </i>
    <i r="1">
      <x v="774"/>
    </i>
    <i t="blank">
      <x v="190"/>
    </i>
    <i>
      <x v="191"/>
    </i>
    <i r="1">
      <x v="681"/>
    </i>
    <i t="blank">
      <x v="191"/>
    </i>
    <i>
      <x v="192"/>
    </i>
    <i r="1">
      <x v="894"/>
    </i>
    <i t="blank">
      <x v="192"/>
    </i>
    <i>
      <x v="193"/>
    </i>
    <i r="1">
      <x v="87"/>
    </i>
    <i t="blank">
      <x v="193"/>
    </i>
    <i>
      <x v="194"/>
    </i>
    <i r="1">
      <x v="940"/>
    </i>
    <i t="blank">
      <x v="194"/>
    </i>
    <i>
      <x v="195"/>
    </i>
    <i r="1">
      <x v="386"/>
    </i>
    <i r="1">
      <x v="544"/>
    </i>
    <i r="1">
      <x v="545"/>
    </i>
    <i t="blank">
      <x v="195"/>
    </i>
    <i>
      <x v="196"/>
    </i>
    <i r="1">
      <x v="795"/>
    </i>
    <i t="blank">
      <x v="196"/>
    </i>
    <i>
      <x v="198"/>
    </i>
    <i r="1">
      <x v="1318"/>
    </i>
    <i t="blank">
      <x v="198"/>
    </i>
    <i>
      <x v="199"/>
    </i>
    <i r="1">
      <x v="42"/>
    </i>
    <i r="1">
      <x v="785"/>
    </i>
    <i t="blank">
      <x v="199"/>
    </i>
    <i>
      <x v="200"/>
    </i>
    <i r="1">
      <x v="921"/>
    </i>
    <i r="1">
      <x v="1238"/>
    </i>
    <i t="blank">
      <x v="200"/>
    </i>
    <i>
      <x v="201"/>
    </i>
    <i r="1">
      <x v="1070"/>
    </i>
    <i t="blank">
      <x v="201"/>
    </i>
    <i>
      <x v="202"/>
    </i>
    <i r="1">
      <x v="922"/>
    </i>
    <i t="blank">
      <x v="202"/>
    </i>
    <i>
      <x v="203"/>
    </i>
    <i r="1">
      <x v="294"/>
    </i>
    <i r="1">
      <x v="492"/>
    </i>
    <i t="blank">
      <x v="203"/>
    </i>
    <i>
      <x v="205"/>
    </i>
    <i r="1">
      <x v="746"/>
    </i>
    <i t="blank">
      <x v="205"/>
    </i>
    <i>
      <x v="206"/>
    </i>
    <i r="1">
      <x v="532"/>
    </i>
    <i t="blank">
      <x v="206"/>
    </i>
    <i>
      <x v="207"/>
    </i>
    <i r="1">
      <x v="738"/>
    </i>
    <i t="blank">
      <x v="207"/>
    </i>
    <i>
      <x v="208"/>
    </i>
    <i r="1">
      <x v="119"/>
    </i>
    <i t="blank">
      <x v="208"/>
    </i>
    <i>
      <x v="209"/>
    </i>
    <i r="1">
      <x v="655"/>
    </i>
    <i t="blank">
      <x v="209"/>
    </i>
    <i>
      <x v="210"/>
    </i>
    <i r="1">
      <x v="1210"/>
    </i>
    <i t="blank">
      <x v="210"/>
    </i>
    <i>
      <x v="211"/>
    </i>
    <i r="1">
      <x v="528"/>
    </i>
    <i r="1">
      <x v="595"/>
    </i>
    <i t="blank">
      <x v="211"/>
    </i>
    <i>
      <x v="212"/>
    </i>
    <i r="1">
      <x v="682"/>
    </i>
    <i r="1">
      <x v="796"/>
    </i>
    <i r="1">
      <x v="831"/>
    </i>
    <i t="blank">
      <x v="212"/>
    </i>
    <i>
      <x v="213"/>
    </i>
    <i r="1">
      <x v="1287"/>
    </i>
    <i t="blank">
      <x v="213"/>
    </i>
    <i>
      <x v="214"/>
    </i>
    <i r="1">
      <x v="798"/>
    </i>
    <i t="blank">
      <x v="214"/>
    </i>
    <i>
      <x v="216"/>
    </i>
    <i r="1">
      <x v="1222"/>
    </i>
    <i t="blank">
      <x v="216"/>
    </i>
    <i>
      <x v="217"/>
    </i>
    <i r="1">
      <x v="1319"/>
    </i>
    <i t="blank">
      <x v="217"/>
    </i>
    <i>
      <x v="218"/>
    </i>
    <i r="1">
      <x v="120"/>
    </i>
    <i t="blank">
      <x v="218"/>
    </i>
    <i>
      <x v="219"/>
    </i>
    <i r="1">
      <x v="1305"/>
    </i>
    <i t="blank">
      <x v="219"/>
    </i>
    <i>
      <x v="221"/>
    </i>
    <i r="1">
      <x v="1134"/>
    </i>
    <i r="1">
      <x v="1259"/>
    </i>
    <i t="blank">
      <x v="221"/>
    </i>
    <i>
      <x v="222"/>
    </i>
    <i r="1">
      <x v="214"/>
    </i>
    <i t="blank">
      <x v="222"/>
    </i>
    <i>
      <x v="223"/>
    </i>
    <i r="1">
      <x v="1027"/>
    </i>
    <i t="blank">
      <x v="223"/>
    </i>
    <i>
      <x v="224"/>
    </i>
    <i r="1">
      <x v="337"/>
    </i>
    <i t="blank">
      <x v="224"/>
    </i>
    <i>
      <x v="225"/>
    </i>
    <i r="1">
      <x v="592"/>
    </i>
    <i t="blank">
      <x v="225"/>
    </i>
    <i>
      <x v="226"/>
    </i>
    <i r="1">
      <x v="1239"/>
    </i>
    <i t="blank">
      <x v="226"/>
    </i>
    <i>
      <x v="227"/>
    </i>
    <i r="1">
      <x v="896"/>
    </i>
    <i t="blank">
      <x v="227"/>
    </i>
    <i>
      <x v="228"/>
    </i>
    <i r="1">
      <x v="215"/>
    </i>
    <i t="blank">
      <x v="228"/>
    </i>
    <i>
      <x v="229"/>
    </i>
    <i r="1">
      <x v="15"/>
    </i>
    <i t="blank">
      <x v="229"/>
    </i>
    <i>
      <x v="230"/>
    </i>
    <i r="1">
      <x v="897"/>
    </i>
    <i t="blank">
      <x v="230"/>
    </i>
    <i>
      <x v="231"/>
    </i>
    <i r="1">
      <x v="1306"/>
    </i>
    <i t="blank">
      <x v="231"/>
    </i>
    <i>
      <x v="232"/>
    </i>
    <i r="1">
      <x v="121"/>
    </i>
    <i t="blank">
      <x v="232"/>
    </i>
    <i>
      <x v="233"/>
    </i>
    <i r="1">
      <x v="1028"/>
    </i>
    <i r="1">
      <x v="1085"/>
    </i>
    <i t="blank">
      <x v="233"/>
    </i>
    <i>
      <x v="234"/>
    </i>
    <i r="1">
      <x v="545"/>
    </i>
    <i t="blank">
      <x v="234"/>
    </i>
    <i>
      <x v="235"/>
    </i>
    <i r="1">
      <x v="1158"/>
    </i>
    <i r="1">
      <x v="1223"/>
    </i>
    <i t="blank">
      <x v="235"/>
    </i>
    <i>
      <x v="236"/>
    </i>
    <i r="1">
      <x v="1297"/>
    </i>
    <i t="blank">
      <x v="236"/>
    </i>
    <i>
      <x v="237"/>
    </i>
    <i r="1">
      <x v="88"/>
    </i>
    <i t="blank">
      <x v="237"/>
    </i>
    <i>
      <x v="238"/>
    </i>
    <i r="1">
      <x v="566"/>
    </i>
    <i t="blank">
      <x v="238"/>
    </i>
    <i>
      <x v="239"/>
    </i>
    <i r="1">
      <x v="122"/>
    </i>
    <i t="blank">
      <x v="239"/>
    </i>
    <i>
      <x v="242"/>
    </i>
    <i r="1">
      <x v="1086"/>
    </i>
    <i t="blank">
      <x v="242"/>
    </i>
    <i>
      <x v="243"/>
    </i>
    <i r="1">
      <x v="421"/>
    </i>
    <i t="blank">
      <x v="243"/>
    </i>
    <i>
      <x v="244"/>
    </i>
    <i r="1">
      <x v="683"/>
    </i>
    <i t="blank">
      <x v="244"/>
    </i>
    <i>
      <x v="245"/>
    </i>
    <i r="1">
      <x v="684"/>
    </i>
    <i r="1">
      <x v="799"/>
    </i>
    <i t="blank">
      <x v="245"/>
    </i>
    <i>
      <x v="247"/>
    </i>
    <i r="1">
      <x v="479"/>
    </i>
    <i t="blank">
      <x v="247"/>
    </i>
    <i>
      <x v="248"/>
    </i>
    <i r="1">
      <x v="630"/>
    </i>
    <i r="1">
      <x v="852"/>
    </i>
    <i t="blank">
      <x v="248"/>
    </i>
    <i>
      <x v="249"/>
    </i>
    <i r="1">
      <x v="123"/>
    </i>
    <i t="blank">
      <x v="249"/>
    </i>
    <i>
      <x v="250"/>
    </i>
    <i r="1">
      <x v="241"/>
    </i>
    <i r="1">
      <x v="685"/>
    </i>
    <i t="blank">
      <x v="250"/>
    </i>
    <i>
      <x v="251"/>
    </i>
    <i r="1">
      <x v="522"/>
    </i>
    <i t="blank">
      <x v="251"/>
    </i>
    <i>
      <x v="252"/>
    </i>
    <i r="1">
      <x v="1174"/>
    </i>
    <i t="blank">
      <x v="252"/>
    </i>
    <i>
      <x v="253"/>
    </i>
    <i r="1">
      <x v="656"/>
    </i>
    <i t="blank">
      <x v="253"/>
    </i>
    <i>
      <x v="254"/>
    </i>
    <i r="1">
      <x v="6"/>
    </i>
    <i r="1">
      <x v="895"/>
    </i>
    <i r="1">
      <x v="952"/>
    </i>
    <i r="1">
      <x v="1215"/>
    </i>
    <i t="blank">
      <x v="254"/>
    </i>
    <i>
      <x v="255"/>
    </i>
    <i r="1">
      <x v="686"/>
    </i>
    <i r="1">
      <x v="800"/>
    </i>
    <i t="blank">
      <x v="255"/>
    </i>
    <i>
      <x v="256"/>
    </i>
    <i r="1">
      <x v="1307"/>
    </i>
    <i t="blank">
      <x v="256"/>
    </i>
    <i>
      <x v="257"/>
    </i>
    <i r="1">
      <x v="36"/>
    </i>
    <i t="blank">
      <x v="257"/>
    </i>
    <i>
      <x v="259"/>
    </i>
    <i r="1">
      <x v="124"/>
    </i>
    <i t="blank">
      <x v="259"/>
    </i>
    <i>
      <x v="260"/>
    </i>
    <i r="1">
      <x v="687"/>
    </i>
    <i r="1">
      <x v="801"/>
    </i>
    <i r="1">
      <x v="832"/>
    </i>
    <i t="blank">
      <x v="260"/>
    </i>
    <i>
      <x v="261"/>
    </i>
    <i r="1">
      <x v="688"/>
    </i>
    <i t="blank">
      <x v="261"/>
    </i>
    <i>
      <x v="262"/>
    </i>
    <i r="1">
      <x v="125"/>
    </i>
    <i t="blank">
      <x v="262"/>
    </i>
    <i>
      <x v="263"/>
    </i>
    <i r="1">
      <x v="377"/>
    </i>
    <i t="blank">
      <x v="263"/>
    </i>
    <i>
      <x v="264"/>
    </i>
    <i r="1">
      <x v="1175"/>
    </i>
    <i t="blank">
      <x v="264"/>
    </i>
    <i>
      <x v="265"/>
    </i>
    <i r="1">
      <x v="1240"/>
    </i>
    <i t="blank">
      <x v="265"/>
    </i>
    <i>
      <x v="266"/>
    </i>
    <i r="1">
      <x v="1176"/>
    </i>
    <i t="blank">
      <x v="266"/>
    </i>
    <i>
      <x v="268"/>
    </i>
    <i r="1">
      <x v="968"/>
    </i>
    <i t="blank">
      <x v="268"/>
    </i>
    <i>
      <x v="269"/>
    </i>
    <i r="1">
      <x v="205"/>
    </i>
    <i t="blank">
      <x v="269"/>
    </i>
    <i>
      <x v="270"/>
    </i>
    <i r="1">
      <x v="126"/>
    </i>
    <i t="blank">
      <x v="270"/>
    </i>
    <i>
      <x v="271"/>
    </i>
    <i r="1">
      <x v="1362"/>
    </i>
    <i t="blank">
      <x v="271"/>
    </i>
    <i>
      <x v="272"/>
    </i>
    <i r="1">
      <x v="1153"/>
    </i>
    <i t="blank">
      <x v="272"/>
    </i>
    <i>
      <x v="273"/>
    </i>
    <i r="1">
      <x v="127"/>
    </i>
    <i t="blank">
      <x v="273"/>
    </i>
    <i>
      <x v="274"/>
    </i>
    <i r="1">
      <x v="1188"/>
    </i>
    <i t="blank">
      <x v="274"/>
    </i>
    <i>
      <x v="275"/>
    </i>
    <i r="1">
      <x v="309"/>
    </i>
    <i r="1">
      <x v="531"/>
    </i>
    <i t="blank">
      <x v="275"/>
    </i>
    <i>
      <x v="276"/>
    </i>
    <i r="1">
      <x v="369"/>
    </i>
    <i t="blank">
      <x v="276"/>
    </i>
    <i>
      <x v="277"/>
    </i>
    <i r="1">
      <x v="550"/>
    </i>
    <i t="blank">
      <x v="277"/>
    </i>
    <i>
      <x v="278"/>
    </i>
    <i r="1">
      <x v="859"/>
    </i>
    <i t="blank">
      <x v="278"/>
    </i>
    <i>
      <x v="279"/>
    </i>
    <i r="1">
      <x v="388"/>
    </i>
    <i t="blank">
      <x v="279"/>
    </i>
    <i>
      <x v="280"/>
    </i>
    <i r="1">
      <x v="689"/>
    </i>
    <i t="blank">
      <x v="280"/>
    </i>
    <i>
      <x v="282"/>
    </i>
    <i r="1">
      <x v="89"/>
    </i>
    <i t="blank">
      <x v="282"/>
    </i>
    <i>
      <x v="283"/>
    </i>
    <i r="1">
      <x/>
    </i>
    <i r="1">
      <x v="888"/>
    </i>
    <i r="1">
      <x v="923"/>
    </i>
    <i r="1">
      <x v="1076"/>
    </i>
    <i r="1">
      <x v="1334"/>
    </i>
    <i t="blank">
      <x v="283"/>
    </i>
    <i>
      <x v="284"/>
    </i>
    <i r="1">
      <x v="128"/>
    </i>
    <i r="1">
      <x v="728"/>
    </i>
    <i t="blank">
      <x v="284"/>
    </i>
    <i>
      <x v="285"/>
    </i>
    <i r="1">
      <x v="530"/>
    </i>
    <i t="blank">
      <x v="285"/>
    </i>
    <i>
      <x v="286"/>
    </i>
    <i r="1">
      <x v="1206"/>
    </i>
    <i t="blank">
      <x v="286"/>
    </i>
    <i>
      <x v="288"/>
    </i>
    <i r="1">
      <x v="129"/>
    </i>
    <i t="blank">
      <x v="288"/>
    </i>
    <i>
      <x v="289"/>
    </i>
    <i r="1">
      <x v="1350"/>
    </i>
    <i t="blank">
      <x v="289"/>
    </i>
    <i>
      <x v="290"/>
    </i>
    <i r="1">
      <x v="1324"/>
    </i>
    <i t="blank">
      <x v="290"/>
    </i>
    <i>
      <x v="291"/>
    </i>
    <i r="1">
      <x v="1282"/>
    </i>
    <i t="blank">
      <x v="291"/>
    </i>
    <i>
      <x v="292"/>
    </i>
    <i r="1">
      <x v="90"/>
    </i>
    <i t="blank">
      <x v="292"/>
    </i>
    <i>
      <x v="294"/>
    </i>
    <i r="1">
      <x v="1001"/>
    </i>
    <i r="1">
      <x v="1177"/>
    </i>
    <i t="blank">
      <x v="294"/>
    </i>
    <i>
      <x v="295"/>
    </i>
    <i r="1">
      <x v="744"/>
    </i>
    <i t="blank">
      <x v="295"/>
    </i>
    <i>
      <x v="296"/>
    </i>
    <i r="1">
      <x v="292"/>
    </i>
    <i t="blank">
      <x v="296"/>
    </i>
    <i>
      <x v="297"/>
    </i>
    <i r="1">
      <x v="130"/>
    </i>
    <i t="blank">
      <x v="297"/>
    </i>
    <i>
      <x v="298"/>
    </i>
    <i r="1">
      <x v="399"/>
    </i>
    <i t="blank">
      <x v="298"/>
    </i>
    <i>
      <x v="299"/>
    </i>
    <i r="1">
      <x v="216"/>
    </i>
    <i t="blank">
      <x v="299"/>
    </i>
    <i>
      <x v="300"/>
    </i>
    <i r="1">
      <x v="1260"/>
    </i>
    <i t="blank">
      <x v="300"/>
    </i>
    <i>
      <x v="301"/>
    </i>
    <i r="1">
      <x v="242"/>
    </i>
    <i r="1">
      <x v="690"/>
    </i>
    <i r="1">
      <x v="802"/>
    </i>
    <i r="1">
      <x v="833"/>
    </i>
    <i t="blank">
      <x v="301"/>
    </i>
    <i>
      <x v="302"/>
    </i>
    <i r="1">
      <x v="1029"/>
    </i>
    <i t="blank">
      <x v="302"/>
    </i>
    <i>
      <x v="303"/>
    </i>
    <i r="1">
      <x v="201"/>
    </i>
    <i t="blank">
      <x v="303"/>
    </i>
    <i>
      <x v="305"/>
    </i>
    <i r="1">
      <x v="91"/>
    </i>
    <i t="blank">
      <x v="305"/>
    </i>
    <i>
      <x v="306"/>
    </i>
    <i r="1">
      <x v="997"/>
    </i>
    <i t="blank">
      <x v="306"/>
    </i>
    <i>
      <x v="307"/>
    </i>
    <i r="1">
      <x v="1121"/>
    </i>
    <i t="blank">
      <x v="307"/>
    </i>
    <i>
      <x v="308"/>
    </i>
    <i r="1">
      <x v="1030"/>
    </i>
    <i t="blank">
      <x v="308"/>
    </i>
    <i>
      <x v="309"/>
    </i>
    <i r="1">
      <x v="885"/>
    </i>
    <i t="blank">
      <x v="309"/>
    </i>
    <i>
      <x v="311"/>
    </i>
    <i r="1">
      <x v="8"/>
    </i>
    <i t="blank">
      <x v="311"/>
    </i>
    <i>
      <x v="313"/>
    </i>
    <i r="1">
      <x v="320"/>
    </i>
    <i r="1">
      <x v="602"/>
    </i>
    <i t="blank">
      <x v="313"/>
    </i>
    <i>
      <x v="314"/>
    </i>
    <i r="1">
      <x v="195"/>
    </i>
    <i t="blank">
      <x v="314"/>
    </i>
    <i>
      <x v="315"/>
    </i>
    <i r="1">
      <x v="740"/>
    </i>
    <i t="blank">
      <x v="315"/>
    </i>
    <i>
      <x v="316"/>
    </i>
    <i r="1">
      <x v="480"/>
    </i>
    <i t="blank">
      <x v="316"/>
    </i>
    <i>
      <x v="317"/>
    </i>
    <i r="1">
      <x v="1363"/>
    </i>
    <i t="blank">
      <x v="317"/>
    </i>
    <i>
      <x v="318"/>
    </i>
    <i r="1">
      <x v="1335"/>
    </i>
    <i t="blank">
      <x v="318"/>
    </i>
    <i>
      <x v="319"/>
    </i>
    <i r="1">
      <x v="357"/>
    </i>
    <i r="1">
      <x v="874"/>
    </i>
    <i t="blank">
      <x v="319"/>
    </i>
    <i>
      <x v="320"/>
    </i>
    <i r="1">
      <x v="760"/>
    </i>
    <i r="1">
      <x v="1060"/>
    </i>
    <i t="blank">
      <x v="320"/>
    </i>
    <i>
      <x v="321"/>
    </i>
    <i r="1">
      <x v="1209"/>
    </i>
    <i t="blank">
      <x v="321"/>
    </i>
    <i>
      <x v="322"/>
    </i>
    <i r="1">
      <x v="217"/>
    </i>
    <i t="blank">
      <x v="322"/>
    </i>
    <i>
      <x v="323"/>
    </i>
    <i r="1">
      <x v="577"/>
    </i>
    <i t="blank">
      <x v="323"/>
    </i>
    <i>
      <x v="325"/>
    </i>
    <i r="1">
      <x v="284"/>
    </i>
    <i t="blank">
      <x v="325"/>
    </i>
    <i>
      <x v="326"/>
    </i>
    <i r="1">
      <x v="1190"/>
    </i>
    <i r="1">
      <x v="1211"/>
    </i>
    <i t="blank">
      <x v="326"/>
    </i>
    <i>
      <x v="327"/>
    </i>
    <i r="1">
      <x v="737"/>
    </i>
    <i t="blank">
      <x v="327"/>
    </i>
    <i>
      <x v="328"/>
    </i>
    <i r="1">
      <x v="92"/>
    </i>
    <i t="blank">
      <x v="328"/>
    </i>
    <i>
      <x v="329"/>
    </i>
    <i r="1">
      <x v="358"/>
    </i>
    <i t="blank">
      <x v="329"/>
    </i>
    <i>
      <x v="330"/>
    </i>
    <i r="1">
      <x v="1298"/>
    </i>
    <i t="blank">
      <x v="330"/>
    </i>
    <i>
      <x v="331"/>
    </i>
    <i r="1">
      <x v="803"/>
    </i>
    <i t="blank">
      <x v="331"/>
    </i>
    <i>
      <x v="332"/>
    </i>
    <i r="1">
      <x v="657"/>
    </i>
    <i t="blank">
      <x v="332"/>
    </i>
    <i>
      <x v="333"/>
    </i>
    <i r="1">
      <x v="761"/>
    </i>
    <i t="blank">
      <x v="333"/>
    </i>
    <i>
      <x v="334"/>
    </i>
    <i r="1">
      <x v="924"/>
    </i>
    <i t="blank">
      <x v="334"/>
    </i>
    <i>
      <x v="335"/>
    </i>
    <i r="1">
      <x v="206"/>
    </i>
    <i t="blank">
      <x v="335"/>
    </i>
    <i>
      <x v="336"/>
    </i>
    <i r="1">
      <x v="745"/>
    </i>
    <i r="1">
      <x v="750"/>
    </i>
    <i t="blank">
      <x v="336"/>
    </i>
    <i>
      <x v="338"/>
    </i>
    <i r="1">
      <x v="131"/>
    </i>
    <i t="blank">
      <x v="338"/>
    </i>
    <i>
      <x v="339"/>
    </i>
    <i r="1">
      <x v="762"/>
    </i>
    <i r="1">
      <x v="990"/>
    </i>
    <i t="blank">
      <x v="339"/>
    </i>
    <i>
      <x v="340"/>
    </i>
    <i r="1">
      <x v="1364"/>
    </i>
    <i t="blank">
      <x v="340"/>
    </i>
    <i>
      <x v="341"/>
    </i>
    <i r="1">
      <x v="741"/>
    </i>
    <i r="1">
      <x v="751"/>
    </i>
    <i t="blank">
      <x v="341"/>
    </i>
    <i>
      <x v="342"/>
    </i>
    <i r="1">
      <x v="941"/>
    </i>
    <i t="blank">
      <x v="342"/>
    </i>
    <i>
      <x v="343"/>
    </i>
    <i r="1">
      <x v="63"/>
    </i>
    <i r="1">
      <x v="854"/>
    </i>
    <i t="blank">
      <x v="343"/>
    </i>
    <i>
      <x v="344"/>
    </i>
    <i r="1">
      <x v="1233"/>
    </i>
    <i t="blank">
      <x v="344"/>
    </i>
    <i>
      <x v="345"/>
    </i>
    <i r="1">
      <x v="1012"/>
    </i>
    <i t="blank">
      <x v="345"/>
    </i>
    <i>
      <x v="346"/>
    </i>
    <i r="1">
      <x v="1074"/>
    </i>
    <i t="blank">
      <x v="346"/>
    </i>
    <i>
      <x v="347"/>
    </i>
    <i r="1">
      <x v="960"/>
    </i>
    <i t="blank">
      <x v="347"/>
    </i>
    <i>
      <x v="349"/>
    </i>
    <i r="1">
      <x v="724"/>
    </i>
    <i r="1">
      <x v="1336"/>
    </i>
    <i t="blank">
      <x v="349"/>
    </i>
    <i>
      <x v="350"/>
    </i>
    <i r="1">
      <x v="132"/>
    </i>
    <i t="blank">
      <x v="350"/>
    </i>
    <i>
      <x v="351"/>
    </i>
    <i r="1">
      <x v="133"/>
    </i>
    <i t="blank">
      <x v="351"/>
    </i>
    <i>
      <x v="353"/>
    </i>
    <i r="1">
      <x v="942"/>
    </i>
    <i t="blank">
      <x v="353"/>
    </i>
    <i>
      <x v="354"/>
    </i>
    <i r="1">
      <x v="1031"/>
    </i>
    <i t="blank">
      <x v="354"/>
    </i>
    <i>
      <x v="355"/>
    </i>
    <i r="1">
      <x v="134"/>
    </i>
    <i t="blank">
      <x v="355"/>
    </i>
    <i>
      <x v="356"/>
    </i>
    <i r="1">
      <x v="1032"/>
    </i>
    <i r="1">
      <x v="1087"/>
    </i>
    <i t="blank">
      <x v="356"/>
    </i>
    <i>
      <x v="357"/>
    </i>
    <i r="1">
      <x v="986"/>
    </i>
    <i r="1">
      <x v="1236"/>
    </i>
    <i t="blank">
      <x v="357"/>
    </i>
    <i>
      <x v="359"/>
    </i>
    <i r="1">
      <x v="1088"/>
    </i>
    <i t="blank">
      <x v="359"/>
    </i>
    <i>
      <x v="360"/>
    </i>
    <i r="1">
      <x v="135"/>
    </i>
    <i t="blank">
      <x v="360"/>
    </i>
    <i>
      <x v="361"/>
    </i>
    <i r="1">
      <x v="898"/>
    </i>
    <i t="blank">
      <x v="361"/>
    </i>
    <i>
      <x v="362"/>
    </i>
    <i r="1">
      <x v="1224"/>
    </i>
    <i t="blank">
      <x v="362"/>
    </i>
    <i>
      <x v="363"/>
    </i>
    <i r="1">
      <x v="1288"/>
    </i>
    <i t="blank">
      <x v="363"/>
    </i>
    <i>
      <x v="364"/>
    </i>
    <i r="1">
      <x v="567"/>
    </i>
    <i t="blank">
      <x v="364"/>
    </i>
    <i>
      <x v="365"/>
    </i>
    <i r="1">
      <x v="136"/>
    </i>
    <i t="blank">
      <x v="365"/>
    </i>
    <i>
      <x v="366"/>
    </i>
    <i r="1">
      <x v="568"/>
    </i>
    <i t="blank">
      <x v="366"/>
    </i>
    <i>
      <x v="367"/>
    </i>
    <i r="1">
      <x v="1234"/>
    </i>
    <i t="blank">
      <x v="367"/>
    </i>
    <i>
      <x v="368"/>
    </i>
    <i r="1">
      <x v="285"/>
    </i>
    <i t="blank">
      <x v="368"/>
    </i>
    <i>
      <x v="369"/>
    </i>
    <i r="1">
      <x v="1178"/>
    </i>
    <i t="blank">
      <x v="369"/>
    </i>
    <i>
      <x v="370"/>
    </i>
    <i r="1">
      <x v="338"/>
    </i>
    <i t="blank">
      <x v="370"/>
    </i>
    <i>
      <x v="371"/>
    </i>
    <i r="1">
      <x v="569"/>
    </i>
    <i t="blank">
      <x v="371"/>
    </i>
    <i>
      <x v="372"/>
    </i>
    <i r="1">
      <x v="400"/>
    </i>
    <i t="blank">
      <x v="372"/>
    </i>
    <i>
      <x v="373"/>
    </i>
    <i r="1">
      <x v="49"/>
    </i>
    <i t="blank">
      <x v="373"/>
    </i>
    <i>
      <x v="374"/>
    </i>
    <i r="1">
      <x v="649"/>
    </i>
    <i t="blank">
      <x v="374"/>
    </i>
    <i>
      <x v="375"/>
    </i>
    <i r="1">
      <x v="616"/>
    </i>
    <i t="blank">
      <x v="375"/>
    </i>
    <i>
      <x v="377"/>
    </i>
    <i r="1">
      <x v="505"/>
    </i>
    <i t="blank">
      <x v="377"/>
    </i>
    <i>
      <x v="378"/>
    </i>
    <i r="1">
      <x v="1299"/>
    </i>
    <i t="blank">
      <x v="378"/>
    </i>
    <i>
      <x v="379"/>
    </i>
    <i r="1">
      <x v="864"/>
    </i>
    <i t="blank">
      <x v="379"/>
    </i>
    <i>
      <x v="381"/>
    </i>
    <i r="1">
      <x v="238"/>
    </i>
    <i t="blank">
      <x v="381"/>
    </i>
    <i>
      <x v="382"/>
    </i>
    <i r="1">
      <x v="1179"/>
    </i>
    <i t="blank">
      <x v="382"/>
    </i>
    <i>
      <x v="384"/>
    </i>
    <i r="1">
      <x v="1180"/>
    </i>
    <i t="blank">
      <x v="384"/>
    </i>
    <i>
      <x v="385"/>
    </i>
    <i r="1">
      <x v="1002"/>
    </i>
    <i t="blank">
      <x v="385"/>
    </i>
    <i>
      <x v="386"/>
    </i>
    <i r="1">
      <x v="1381"/>
    </i>
    <i t="blank">
      <x v="386"/>
    </i>
    <i>
      <x v="387"/>
    </i>
    <i r="1">
      <x v="65"/>
    </i>
    <i t="blank">
      <x v="387"/>
    </i>
    <i>
      <x v="388"/>
    </i>
    <i r="1">
      <x v="925"/>
    </i>
    <i t="blank">
      <x v="388"/>
    </i>
    <i>
      <x v="389"/>
    </i>
    <i r="1">
      <x v="81"/>
    </i>
    <i r="1">
      <x v="200"/>
    </i>
    <i r="1">
      <x v="401"/>
    </i>
    <i t="blank">
      <x v="389"/>
    </i>
    <i>
      <x v="390"/>
    </i>
    <i r="1">
      <x v="551"/>
    </i>
    <i t="blank">
      <x v="390"/>
    </i>
    <i>
      <x v="391"/>
    </i>
    <i r="1">
      <x v="603"/>
    </i>
    <i t="blank">
      <x v="391"/>
    </i>
    <i>
      <x v="392"/>
    </i>
    <i r="1">
      <x v="137"/>
    </i>
    <i t="blank">
      <x v="392"/>
    </i>
    <i>
      <x v="393"/>
    </i>
    <i r="1">
      <x v="577"/>
    </i>
    <i r="1">
      <x v="579"/>
    </i>
    <i t="blank">
      <x v="393"/>
    </i>
    <i>
      <x v="394"/>
    </i>
    <i r="1">
      <x v="481"/>
    </i>
    <i t="blank">
      <x v="394"/>
    </i>
    <i>
      <x v="395"/>
    </i>
    <i r="1">
      <x v="1249"/>
    </i>
    <i t="blank">
      <x v="395"/>
    </i>
    <i>
      <x v="396"/>
    </i>
    <i r="1">
      <x v="621"/>
    </i>
    <i t="blank">
      <x v="396"/>
    </i>
    <i>
      <x v="397"/>
    </i>
    <i r="1">
      <x v="596"/>
    </i>
    <i t="blank">
      <x v="397"/>
    </i>
    <i>
      <x v="398"/>
    </i>
    <i r="1">
      <x v="93"/>
    </i>
    <i t="blank">
      <x v="398"/>
    </i>
    <i>
      <x v="399"/>
    </i>
    <i r="1">
      <x v="1300"/>
    </i>
    <i t="blank">
      <x v="399"/>
    </i>
    <i>
      <x v="400"/>
    </i>
    <i r="1">
      <x v="1003"/>
    </i>
    <i t="blank">
      <x v="400"/>
    </i>
    <i>
      <x v="401"/>
    </i>
    <i r="1">
      <x v="1365"/>
    </i>
    <i t="blank">
      <x v="401"/>
    </i>
    <i>
      <x v="402"/>
    </i>
    <i r="1">
      <x v="1182"/>
    </i>
    <i r="1">
      <x v="1366"/>
    </i>
    <i t="blank">
      <x v="402"/>
    </i>
    <i>
      <x v="403"/>
    </i>
    <i r="1">
      <x v="28"/>
    </i>
    <i t="blank">
      <x v="403"/>
    </i>
    <i>
      <x v="404"/>
    </i>
    <i r="1">
      <x v="943"/>
    </i>
    <i t="blank">
      <x v="404"/>
    </i>
    <i>
      <x v="405"/>
    </i>
    <i r="1">
      <x v="218"/>
    </i>
    <i t="blank">
      <x v="405"/>
    </i>
    <i>
      <x v="406"/>
    </i>
    <i r="1">
      <x v="1033"/>
    </i>
    <i r="1">
      <x v="1089"/>
    </i>
    <i t="blank">
      <x v="406"/>
    </i>
    <i>
      <x v="408"/>
    </i>
    <i r="1">
      <x v="506"/>
    </i>
    <i t="blank">
      <x v="408"/>
    </i>
    <i>
      <x v="409"/>
    </i>
    <i r="1">
      <x v="1289"/>
    </i>
    <i t="blank">
      <x v="409"/>
    </i>
    <i>
      <x v="410"/>
    </i>
    <i r="1">
      <x v="37"/>
    </i>
    <i t="blank">
      <x v="410"/>
    </i>
    <i>
      <x v="411"/>
    </i>
    <i r="1">
      <x v="781"/>
    </i>
    <i t="blank">
      <x v="411"/>
    </i>
    <i>
      <x v="412"/>
    </i>
    <i r="1">
      <x v="409"/>
    </i>
    <i t="blank">
      <x v="412"/>
    </i>
    <i>
      <x v="413"/>
    </i>
    <i r="1">
      <x v="1061"/>
    </i>
    <i t="blank">
      <x v="413"/>
    </i>
    <i>
      <x v="415"/>
    </i>
    <i r="1">
      <x v="899"/>
    </i>
    <i t="blank">
      <x v="415"/>
    </i>
    <i>
      <x v="416"/>
    </i>
    <i r="1">
      <x v="1159"/>
    </i>
    <i t="blank">
      <x v="416"/>
    </i>
    <i>
      <x v="417"/>
    </i>
    <i r="1">
      <x v="1184"/>
    </i>
    <i t="blank">
      <x v="417"/>
    </i>
    <i>
      <x v="418"/>
    </i>
    <i r="1">
      <x v="1090"/>
    </i>
    <i t="blank">
      <x v="418"/>
    </i>
    <i>
      <x v="419"/>
    </i>
    <i r="1">
      <x v="626"/>
    </i>
    <i r="1">
      <x v="880"/>
    </i>
    <i t="blank">
      <x v="419"/>
    </i>
    <i>
      <x v="420"/>
    </i>
    <i r="1">
      <x v="883"/>
    </i>
    <i t="blank">
      <x v="420"/>
    </i>
    <i>
      <x v="421"/>
    </i>
    <i r="1">
      <x v="900"/>
    </i>
    <i t="blank">
      <x v="421"/>
    </i>
    <i>
      <x v="422"/>
    </i>
    <i r="1">
      <x v="1034"/>
    </i>
    <i r="1">
      <x v="1091"/>
    </i>
    <i t="blank">
      <x v="422"/>
    </i>
    <i>
      <x v="423"/>
    </i>
    <i r="1">
      <x v="597"/>
    </i>
    <i t="blank">
      <x v="423"/>
    </i>
    <i>
      <x v="424"/>
    </i>
    <i r="1">
      <x v="691"/>
    </i>
    <i r="1">
      <x v="804"/>
    </i>
    <i t="blank">
      <x v="424"/>
    </i>
    <i>
      <x v="425"/>
    </i>
    <i r="1">
      <x v="1006"/>
    </i>
    <i r="1">
      <x v="1185"/>
    </i>
    <i t="blank">
      <x v="425"/>
    </i>
    <i>
      <x v="426"/>
    </i>
    <i r="1">
      <x v="671"/>
    </i>
    <i t="blank">
      <x v="426"/>
    </i>
    <i>
      <x v="427"/>
    </i>
    <i r="1">
      <x v="138"/>
    </i>
    <i t="blank">
      <x v="427"/>
    </i>
    <i>
      <x v="428"/>
    </i>
    <i r="1">
      <x v="329"/>
    </i>
    <i r="1">
      <x v="341"/>
    </i>
    <i t="blank">
      <x v="428"/>
    </i>
    <i>
      <x v="429"/>
    </i>
    <i r="1">
      <x v="66"/>
    </i>
    <i r="1">
      <x v="881"/>
    </i>
    <i t="blank">
      <x v="429"/>
    </i>
    <i>
      <x v="430"/>
    </i>
    <i r="1">
      <x v="340"/>
    </i>
    <i t="blank">
      <x v="430"/>
    </i>
    <i>
      <x v="431"/>
    </i>
    <i r="1">
      <x v="94"/>
    </i>
    <i t="blank">
      <x v="431"/>
    </i>
    <i>
      <x v="432"/>
    </i>
    <i r="1">
      <x v="378"/>
    </i>
    <i r="1">
      <x v="631"/>
    </i>
    <i r="1">
      <x v="805"/>
    </i>
    <i t="blank">
      <x v="432"/>
    </i>
    <i>
      <x v="434"/>
    </i>
    <i r="1">
      <x v="953"/>
    </i>
    <i t="blank">
      <x v="434"/>
    </i>
    <i>
      <x v="435"/>
    </i>
    <i r="1">
      <x v="83"/>
    </i>
    <i t="blank">
      <x v="435"/>
    </i>
    <i>
      <x v="436"/>
    </i>
    <i r="1">
      <x v="299"/>
    </i>
    <i t="blank">
      <x v="436"/>
    </i>
    <i>
      <x v="437"/>
    </i>
    <i r="1">
      <x v="139"/>
    </i>
    <i t="blank">
      <x v="437"/>
    </i>
    <i>
      <x v="438"/>
    </i>
    <i r="1">
      <x v="570"/>
    </i>
    <i r="1">
      <x v="1136"/>
    </i>
    <i r="1">
      <x v="1186"/>
    </i>
    <i t="blank">
      <x v="438"/>
    </i>
    <i>
      <x v="439"/>
    </i>
    <i r="1">
      <x v="298"/>
    </i>
    <i r="1">
      <x v="692"/>
    </i>
    <i t="blank">
      <x v="439"/>
    </i>
    <i>
      <x v="440"/>
    </i>
    <i r="1">
      <x v="1354"/>
    </i>
    <i t="blank">
      <x v="440"/>
    </i>
    <i>
      <x v="441"/>
    </i>
    <i r="1">
      <x v="878"/>
    </i>
    <i r="1">
      <x v="879"/>
    </i>
    <i t="blank">
      <x v="441"/>
    </i>
    <i>
      <x v="443"/>
    </i>
    <i r="1">
      <x v="359"/>
    </i>
    <i t="blank">
      <x v="443"/>
    </i>
    <i>
      <x v="444"/>
    </i>
    <i r="1">
      <x v="219"/>
    </i>
    <i t="blank">
      <x v="444"/>
    </i>
    <i>
      <x v="445"/>
    </i>
    <i r="1">
      <x v="140"/>
    </i>
    <i r="1">
      <x v="426"/>
    </i>
    <i t="blank">
      <x v="445"/>
    </i>
    <i>
      <x v="446"/>
    </i>
    <i r="1">
      <x v="1183"/>
    </i>
    <i t="blank">
      <x v="446"/>
    </i>
    <i>
      <x v="447"/>
    </i>
    <i r="1">
      <x v="141"/>
    </i>
    <i t="blank">
      <x v="447"/>
    </i>
    <i>
      <x v="448"/>
    </i>
    <i r="1">
      <x v="84"/>
    </i>
    <i t="blank">
      <x v="448"/>
    </i>
    <i>
      <x v="450"/>
    </i>
    <i r="1">
      <x v="487"/>
    </i>
    <i t="blank">
      <x v="450"/>
    </i>
    <i>
      <x v="451"/>
    </i>
    <i r="1">
      <x v="204"/>
    </i>
    <i t="blank">
      <x v="451"/>
    </i>
    <i>
      <x v="452"/>
    </i>
    <i r="1">
      <x v="583"/>
    </i>
    <i t="blank">
      <x v="452"/>
    </i>
    <i>
      <x v="454"/>
    </i>
    <i r="1">
      <x v="67"/>
    </i>
    <i t="blank">
      <x v="454"/>
    </i>
    <i>
      <x v="455"/>
    </i>
    <i r="1">
      <x v="142"/>
    </i>
    <i t="blank">
      <x v="455"/>
    </i>
    <i>
      <x v="456"/>
    </i>
    <i r="1">
      <x v="50"/>
    </i>
    <i t="blank">
      <x v="456"/>
    </i>
    <i>
      <x v="457"/>
    </i>
    <i r="1">
      <x v="220"/>
    </i>
    <i t="blank">
      <x v="457"/>
    </i>
    <i>
      <x v="458"/>
    </i>
    <i r="1">
      <x v="143"/>
    </i>
    <i t="blank">
      <x v="458"/>
    </i>
    <i>
      <x v="459"/>
    </i>
    <i r="1">
      <x v="243"/>
    </i>
    <i r="1">
      <x v="693"/>
    </i>
    <i r="1">
      <x v="806"/>
    </i>
    <i r="1">
      <x v="834"/>
    </i>
    <i r="1">
      <x v="871"/>
    </i>
    <i t="blank">
      <x v="459"/>
    </i>
    <i>
      <x v="460"/>
    </i>
    <i r="1">
      <x v="513"/>
    </i>
    <i t="blank">
      <x v="460"/>
    </i>
    <i>
      <x v="461"/>
    </i>
    <i r="1">
      <x v="144"/>
    </i>
    <i t="blank">
      <x v="461"/>
    </i>
    <i>
      <x v="462"/>
    </i>
    <i r="1">
      <x v="1380"/>
    </i>
    <i t="blank">
      <x v="462"/>
    </i>
    <i>
      <x v="463"/>
    </i>
    <i r="1">
      <x v="145"/>
    </i>
    <i t="blank">
      <x v="463"/>
    </i>
    <i>
      <x v="465"/>
    </i>
    <i r="1">
      <x v="146"/>
    </i>
    <i t="blank">
      <x v="465"/>
    </i>
    <i>
      <x v="467"/>
    </i>
    <i r="1">
      <x v="209"/>
    </i>
    <i t="blank">
      <x v="467"/>
    </i>
    <i>
      <x v="468"/>
    </i>
    <i r="1">
      <x v="1035"/>
    </i>
    <i t="blank">
      <x v="468"/>
    </i>
    <i>
      <x v="469"/>
    </i>
    <i r="1">
      <x v="514"/>
    </i>
    <i t="blank">
      <x v="469"/>
    </i>
    <i>
      <x v="470"/>
    </i>
    <i r="1">
      <x v="1036"/>
    </i>
    <i r="1">
      <x v="1092"/>
    </i>
    <i t="blank">
      <x v="470"/>
    </i>
    <i>
      <x v="471"/>
    </i>
    <i r="1">
      <x v="1154"/>
    </i>
    <i t="blank">
      <x v="471"/>
    </i>
    <i>
      <x v="472"/>
    </i>
    <i r="1">
      <x v="1241"/>
    </i>
    <i t="blank">
      <x v="472"/>
    </i>
    <i>
      <x v="473"/>
    </i>
    <i r="1">
      <x v="489"/>
    </i>
    <i t="blank">
      <x v="473"/>
    </i>
    <i>
      <x v="474"/>
    </i>
    <i r="1">
      <x v="552"/>
    </i>
    <i t="blank">
      <x v="474"/>
    </i>
    <i>
      <x v="475"/>
    </i>
    <i r="1">
      <x v="342"/>
    </i>
    <i r="1">
      <x v="348"/>
    </i>
    <i t="blank">
      <x v="475"/>
    </i>
    <i>
      <x v="476"/>
    </i>
    <i r="1">
      <x v="147"/>
    </i>
    <i t="blank">
      <x v="476"/>
    </i>
    <i>
      <x v="477"/>
    </i>
    <i r="1">
      <x v="148"/>
    </i>
    <i t="blank">
      <x v="477"/>
    </i>
    <i>
      <x v="478"/>
    </i>
    <i r="1">
      <x v="482"/>
    </i>
    <i t="blank">
      <x v="478"/>
    </i>
    <i>
      <x v="479"/>
    </i>
    <i r="1">
      <x v="926"/>
    </i>
    <i t="blank">
      <x v="479"/>
    </i>
    <i>
      <x v="480"/>
    </i>
    <i r="1">
      <x v="149"/>
    </i>
    <i t="blank">
      <x v="480"/>
    </i>
    <i>
      <x v="481"/>
    </i>
    <i r="1">
      <x v="221"/>
    </i>
    <i t="blank">
      <x v="481"/>
    </i>
    <i>
      <x v="482"/>
    </i>
    <i r="1">
      <x v="276"/>
    </i>
    <i t="blank">
      <x v="482"/>
    </i>
    <i>
      <x v="483"/>
    </i>
    <i r="1">
      <x v="571"/>
    </i>
    <i t="blank">
      <x v="483"/>
    </i>
    <i>
      <x v="484"/>
    </i>
    <i r="1">
      <x v="928"/>
    </i>
    <i t="blank">
      <x v="484"/>
    </i>
    <i>
      <x v="485"/>
    </i>
    <i r="1">
      <x v="658"/>
    </i>
    <i t="blank">
      <x v="485"/>
    </i>
    <i>
      <x v="486"/>
    </i>
    <i r="1">
      <x v="1262"/>
    </i>
    <i r="1">
      <x v="1283"/>
    </i>
    <i t="blank">
      <x v="486"/>
    </i>
    <i>
      <x v="487"/>
    </i>
    <i r="1">
      <x v="1191"/>
    </i>
    <i t="blank">
      <x v="487"/>
    </i>
    <i>
      <x v="488"/>
    </i>
    <i r="1">
      <x v="1137"/>
    </i>
    <i t="blank">
      <x v="488"/>
    </i>
    <i>
      <x v="489"/>
    </i>
    <i r="1">
      <x v="1093"/>
    </i>
    <i t="blank">
      <x v="489"/>
    </i>
    <i>
      <x v="490"/>
    </i>
    <i r="1">
      <x v="591"/>
    </i>
    <i t="blank">
      <x v="490"/>
    </i>
    <i>
      <x v="491"/>
    </i>
    <i r="1">
      <x v="321"/>
    </i>
    <i t="blank">
      <x v="491"/>
    </i>
    <i>
      <x v="492"/>
    </i>
    <i r="1">
      <x v="1037"/>
    </i>
    <i r="1">
      <x v="1094"/>
    </i>
    <i t="blank">
      <x v="492"/>
    </i>
    <i>
      <x v="493"/>
    </i>
    <i r="1">
      <x v="927"/>
    </i>
    <i r="1">
      <x v="1242"/>
    </i>
    <i r="1">
      <x v="1337"/>
    </i>
    <i t="blank">
      <x v="493"/>
    </i>
    <i>
      <x v="494"/>
    </i>
    <i r="1">
      <x v="991"/>
    </i>
    <i t="blank">
      <x v="494"/>
    </i>
    <i>
      <x v="495"/>
    </i>
    <i r="1">
      <x v="1004"/>
    </i>
    <i t="blank">
      <x v="495"/>
    </i>
    <i>
      <x v="496"/>
    </i>
    <i r="1">
      <x v="254"/>
    </i>
    <i t="blank">
      <x v="496"/>
    </i>
    <i>
      <x v="497"/>
    </i>
    <i r="1">
      <x v="1290"/>
    </i>
    <i t="blank">
      <x v="497"/>
    </i>
    <i>
      <x v="498"/>
    </i>
    <i r="1">
      <x v="892"/>
    </i>
    <i t="blank">
      <x v="498"/>
    </i>
    <i>
      <x v="499"/>
    </i>
    <i r="1">
      <x v="1374"/>
    </i>
    <i t="blank">
      <x v="499"/>
    </i>
    <i>
      <x v="500"/>
    </i>
    <i r="1">
      <x v="1225"/>
    </i>
    <i t="blank">
      <x v="500"/>
    </i>
    <i>
      <x v="501"/>
    </i>
    <i r="1">
      <x v="1331"/>
    </i>
    <i t="blank">
      <x v="501"/>
    </i>
    <i>
      <x v="502"/>
    </i>
    <i r="1">
      <x v="1161"/>
    </i>
    <i t="blank">
      <x v="502"/>
    </i>
    <i>
      <x v="503"/>
    </i>
    <i r="1">
      <x v="1131"/>
    </i>
    <i t="blank">
      <x v="503"/>
    </i>
    <i>
      <x v="504"/>
    </i>
    <i r="1">
      <x v="543"/>
    </i>
    <i t="blank">
      <x v="504"/>
    </i>
    <i>
      <x v="505"/>
    </i>
    <i r="1">
      <x v="1"/>
    </i>
    <i r="1">
      <x v="901"/>
    </i>
    <i r="1">
      <x v="1038"/>
    </i>
    <i r="1">
      <x v="1095"/>
    </i>
    <i t="blank">
      <x v="505"/>
    </i>
    <i>
      <x v="506"/>
    </i>
    <i r="1">
      <x v="1160"/>
    </i>
    <i t="blank">
      <x v="506"/>
    </i>
    <i>
      <x v="507"/>
    </i>
    <i r="1">
      <x v="1263"/>
    </i>
    <i t="blank">
      <x v="507"/>
    </i>
    <i>
      <x v="508"/>
    </i>
    <i r="1">
      <x v="360"/>
    </i>
    <i t="blank">
      <x v="508"/>
    </i>
    <i>
      <x v="509"/>
    </i>
    <i r="1">
      <x v="1212"/>
    </i>
    <i t="blank">
      <x v="509"/>
    </i>
    <i>
      <x v="510"/>
    </i>
    <i r="1">
      <x v="151"/>
    </i>
    <i t="blank">
      <x v="510"/>
    </i>
    <i>
      <x v="511"/>
    </i>
    <i r="1">
      <x v="1039"/>
    </i>
    <i r="1">
      <x v="1096"/>
    </i>
    <i t="blank">
      <x v="511"/>
    </i>
    <i>
      <x v="512"/>
    </i>
    <i r="1">
      <x v="659"/>
    </i>
    <i t="blank">
      <x v="512"/>
    </i>
    <i>
      <x v="513"/>
    </i>
    <i r="1">
      <x v="902"/>
    </i>
    <i t="blank">
      <x v="513"/>
    </i>
    <i>
      <x v="514"/>
    </i>
    <i r="1">
      <x v="954"/>
    </i>
    <i t="blank">
      <x v="514"/>
    </i>
    <i>
      <x v="515"/>
    </i>
    <i r="1">
      <x v="763"/>
    </i>
    <i t="blank">
      <x v="515"/>
    </i>
    <i>
      <x v="516"/>
    </i>
    <i r="1">
      <x v="379"/>
    </i>
    <i t="blank">
      <x v="516"/>
    </i>
    <i>
      <x v="517"/>
    </i>
    <i r="1">
      <x v="152"/>
    </i>
    <i t="blank">
      <x v="517"/>
    </i>
    <i>
      <x v="518"/>
    </i>
    <i r="1">
      <x v="889"/>
    </i>
    <i t="blank">
      <x v="518"/>
    </i>
    <i>
      <x v="519"/>
    </i>
    <i r="1">
      <x v="153"/>
    </i>
    <i t="blank">
      <x v="519"/>
    </i>
    <i>
      <x v="520"/>
    </i>
    <i r="1">
      <x v="1097"/>
    </i>
    <i t="blank">
      <x v="520"/>
    </i>
    <i>
      <x v="521"/>
    </i>
    <i r="1">
      <x v="1261"/>
    </i>
    <i t="blank">
      <x v="521"/>
    </i>
    <i>
      <x v="522"/>
    </i>
    <i r="1">
      <x v="1192"/>
    </i>
    <i t="blank">
      <x v="522"/>
    </i>
    <i>
      <x v="523"/>
    </i>
    <i r="1">
      <x v="1216"/>
    </i>
    <i t="blank">
      <x v="523"/>
    </i>
    <i>
      <x v="524"/>
    </i>
    <i r="1">
      <x v="845"/>
    </i>
    <i t="blank">
      <x v="524"/>
    </i>
    <i>
      <x v="525"/>
    </i>
    <i r="1">
      <x v="1193"/>
    </i>
    <i r="1">
      <x v="1301"/>
    </i>
    <i t="blank">
      <x v="525"/>
    </i>
    <i>
      <x v="526"/>
    </i>
    <i r="1">
      <x v="312"/>
    </i>
    <i t="blank">
      <x v="526"/>
    </i>
    <i>
      <x v="527"/>
    </i>
    <i r="1">
      <x v="154"/>
    </i>
    <i t="blank">
      <x v="527"/>
    </i>
    <i>
      <x v="528"/>
    </i>
    <i r="1">
      <x v="572"/>
    </i>
    <i t="blank">
      <x v="528"/>
    </i>
    <i>
      <x v="529"/>
    </i>
    <i r="1">
      <x v="10"/>
    </i>
    <i r="1">
      <x v="929"/>
    </i>
    <i r="1">
      <x v="1218"/>
    </i>
    <i t="blank">
      <x v="529"/>
    </i>
    <i>
      <x v="530"/>
    </i>
    <i r="1">
      <x v="72"/>
    </i>
    <i t="blank">
      <x v="530"/>
    </i>
    <i>
      <x v="531"/>
    </i>
    <i r="1">
      <x v="1143"/>
    </i>
    <i t="blank">
      <x v="531"/>
    </i>
    <i>
      <x v="532"/>
    </i>
    <i r="1">
      <x v="85"/>
    </i>
    <i t="blank">
      <x v="532"/>
    </i>
    <i>
      <x v="533"/>
    </i>
    <i r="1">
      <x v="1213"/>
    </i>
    <i t="blank">
      <x v="533"/>
    </i>
    <i>
      <x v="534"/>
    </i>
    <i r="1">
      <x v="1098"/>
    </i>
    <i t="blank">
      <x v="534"/>
    </i>
    <i>
      <x v="535"/>
    </i>
    <i r="1">
      <x v="155"/>
    </i>
    <i t="blank">
      <x v="535"/>
    </i>
    <i>
      <x v="536"/>
    </i>
    <i r="1">
      <x v="625"/>
    </i>
    <i t="blank">
      <x v="536"/>
    </i>
    <i>
      <x v="537"/>
    </i>
    <i r="1">
      <x v="156"/>
    </i>
    <i t="blank">
      <x v="537"/>
    </i>
    <i>
      <x v="538"/>
    </i>
    <i r="1">
      <x v="851"/>
    </i>
    <i t="blank">
      <x v="538"/>
    </i>
    <i>
      <x v="539"/>
    </i>
    <i r="1">
      <x v="507"/>
    </i>
    <i t="blank">
      <x v="539"/>
    </i>
    <i>
      <x v="540"/>
    </i>
    <i r="1">
      <x v="1367"/>
    </i>
    <i t="blank">
      <x v="540"/>
    </i>
    <i>
      <x v="541"/>
    </i>
    <i r="1">
      <x v="1264"/>
    </i>
    <i t="blank">
      <x v="541"/>
    </i>
    <i>
      <x v="542"/>
    </i>
    <i r="1">
      <x v="553"/>
    </i>
    <i t="blank">
      <x v="542"/>
    </i>
    <i>
      <x v="543"/>
    </i>
    <i r="1">
      <x v="488"/>
    </i>
    <i t="blank">
      <x v="543"/>
    </i>
    <i>
      <x v="545"/>
    </i>
    <i r="1">
      <x v="672"/>
    </i>
    <i t="blank">
      <x v="545"/>
    </i>
    <i>
      <x v="546"/>
    </i>
    <i r="1">
      <x v="297"/>
    </i>
    <i r="1">
      <x v="694"/>
    </i>
    <i r="1">
      <x v="807"/>
    </i>
    <i t="blank">
      <x v="546"/>
    </i>
    <i>
      <x v="547"/>
    </i>
    <i r="1">
      <x v="157"/>
    </i>
    <i t="blank">
      <x v="547"/>
    </i>
    <i>
      <x v="548"/>
    </i>
    <i r="1">
      <x v="1040"/>
    </i>
    <i r="1">
      <x v="1099"/>
    </i>
    <i t="blank">
      <x v="548"/>
    </i>
    <i>
      <x v="549"/>
    </i>
    <i r="1">
      <x v="1291"/>
    </i>
    <i t="blank">
      <x v="549"/>
    </i>
    <i>
      <x v="550"/>
    </i>
    <i r="1">
      <x v="158"/>
    </i>
    <i t="blank">
      <x v="550"/>
    </i>
    <i>
      <x v="551"/>
    </i>
    <i r="1">
      <x v="1194"/>
    </i>
    <i t="blank">
      <x v="551"/>
    </i>
    <i>
      <x v="552"/>
    </i>
    <i r="1">
      <x v="808"/>
    </i>
    <i t="blank">
      <x v="552"/>
    </i>
    <i>
      <x v="553"/>
    </i>
    <i r="1">
      <x v="322"/>
    </i>
    <i r="1">
      <x v="604"/>
    </i>
    <i t="blank">
      <x v="553"/>
    </i>
    <i>
      <x v="554"/>
    </i>
    <i r="1">
      <x v="527"/>
    </i>
    <i t="blank">
      <x v="554"/>
    </i>
    <i>
      <x v="555"/>
    </i>
    <i r="1">
      <x v="1226"/>
    </i>
    <i t="blank">
      <x v="555"/>
    </i>
    <i>
      <x v="556"/>
    </i>
    <i r="1">
      <x v="159"/>
    </i>
    <i t="blank">
      <x v="556"/>
    </i>
    <i>
      <x v="557"/>
    </i>
    <i r="1">
      <x v="1126"/>
    </i>
    <i t="blank">
      <x v="557"/>
    </i>
    <i>
      <x v="558"/>
    </i>
    <i r="1">
      <x v="244"/>
    </i>
    <i r="1">
      <x v="695"/>
    </i>
    <i t="blank">
      <x v="558"/>
    </i>
    <i>
      <x v="559"/>
    </i>
    <i r="1">
      <x v="809"/>
    </i>
    <i t="blank">
      <x v="559"/>
    </i>
    <i>
      <x v="560"/>
    </i>
    <i r="1">
      <x v="160"/>
    </i>
    <i t="blank">
      <x v="560"/>
    </i>
    <i>
      <x v="561"/>
    </i>
    <i r="1">
      <x v="1243"/>
    </i>
    <i t="blank">
      <x v="561"/>
    </i>
    <i>
      <x v="562"/>
    </i>
    <i r="1">
      <x v="196"/>
    </i>
    <i t="blank">
      <x v="562"/>
    </i>
    <i>
      <x v="563"/>
    </i>
    <i r="1">
      <x v="573"/>
    </i>
    <i t="blank">
      <x v="563"/>
    </i>
    <i>
      <x v="564"/>
    </i>
    <i r="1">
      <x v="729"/>
    </i>
    <i t="blank">
      <x v="564"/>
    </i>
    <i>
      <x v="566"/>
    </i>
    <i r="1">
      <x v="544"/>
    </i>
    <i t="blank">
      <x v="566"/>
    </i>
    <i>
      <x v="567"/>
    </i>
    <i r="1">
      <x v="1041"/>
    </i>
    <i r="1">
      <x v="1100"/>
    </i>
    <i t="blank">
      <x v="567"/>
    </i>
    <i>
      <x v="569"/>
    </i>
    <i r="1">
      <x v="1058"/>
    </i>
    <i r="1">
      <x v="1101"/>
    </i>
    <i t="blank">
      <x v="569"/>
    </i>
    <i>
      <x v="570"/>
    </i>
    <i r="1">
      <x v="161"/>
    </i>
    <i t="blank">
      <x v="570"/>
    </i>
    <i>
      <x v="571"/>
    </i>
    <i r="1">
      <x v="605"/>
    </i>
    <i t="blank">
      <x v="571"/>
    </i>
    <i>
      <x v="572"/>
    </i>
    <i r="1">
      <x v="1021"/>
    </i>
    <i t="blank">
      <x v="572"/>
    </i>
    <i>
      <x v="573"/>
    </i>
    <i r="1">
      <x v="673"/>
    </i>
    <i t="blank">
      <x v="573"/>
    </i>
    <i>
      <x v="574"/>
    </i>
    <i r="1">
      <x v="162"/>
    </i>
    <i t="blank">
      <x v="574"/>
    </i>
    <i>
      <x v="576"/>
    </i>
    <i r="1">
      <x v="611"/>
    </i>
    <i t="blank">
      <x v="576"/>
    </i>
    <i>
      <x v="577"/>
    </i>
    <i r="1">
      <x v="1208"/>
    </i>
    <i t="blank">
      <x v="577"/>
    </i>
    <i>
      <x v="578"/>
    </i>
    <i r="1">
      <x v="163"/>
    </i>
    <i t="blank">
      <x v="578"/>
    </i>
    <i>
      <x v="579"/>
    </i>
    <i r="1">
      <x v="2"/>
    </i>
    <i r="1">
      <x v="904"/>
    </i>
    <i r="1">
      <x v="1102"/>
    </i>
    <i t="blank">
      <x v="579"/>
    </i>
    <i>
      <x v="580"/>
    </i>
    <i r="1">
      <x v="164"/>
    </i>
    <i t="blank">
      <x v="580"/>
    </i>
    <i>
      <x v="581"/>
    </i>
    <i r="1">
      <x v="1338"/>
    </i>
    <i t="blank">
      <x v="581"/>
    </i>
    <i>
      <x v="582"/>
    </i>
    <i r="1">
      <x v="311"/>
    </i>
    <i t="blank">
      <x v="582"/>
    </i>
    <i>
      <x v="583"/>
    </i>
    <i r="1">
      <x v="1330"/>
    </i>
    <i r="1">
      <x v="1339"/>
    </i>
    <i t="blank">
      <x v="583"/>
    </i>
    <i>
      <x v="584"/>
    </i>
    <i r="1">
      <x v="82"/>
    </i>
    <i r="1">
      <x v="199"/>
    </i>
    <i t="blank">
      <x v="584"/>
    </i>
    <i>
      <x v="586"/>
    </i>
    <i r="1">
      <x v="166"/>
    </i>
    <i t="blank">
      <x v="586"/>
    </i>
    <i>
      <x v="587"/>
    </i>
    <i r="1">
      <x v="165"/>
    </i>
    <i t="blank">
      <x v="587"/>
    </i>
    <i>
      <x v="588"/>
    </i>
    <i r="1">
      <x v="783"/>
    </i>
    <i t="blank">
      <x v="588"/>
    </i>
    <i>
      <x v="589"/>
    </i>
    <i r="1">
      <x v="835"/>
    </i>
    <i t="blank">
      <x v="589"/>
    </i>
    <i>
      <x v="590"/>
    </i>
    <i r="1">
      <x v="251"/>
    </i>
    <i t="blank">
      <x v="590"/>
    </i>
    <i>
      <x v="591"/>
    </i>
    <i r="1">
      <x v="1340"/>
    </i>
    <i t="blank">
      <x v="591"/>
    </i>
    <i>
      <x v="592"/>
    </i>
    <i r="1">
      <x v="402"/>
    </i>
    <i t="blank">
      <x v="592"/>
    </i>
    <i>
      <x v="593"/>
    </i>
    <i r="1">
      <x v="810"/>
    </i>
    <i t="blank">
      <x v="593"/>
    </i>
    <i>
      <x v="594"/>
    </i>
    <i r="1">
      <x v="730"/>
    </i>
    <i t="blank">
      <x v="594"/>
    </i>
    <i>
      <x v="595"/>
    </i>
    <i r="1">
      <x v="167"/>
    </i>
    <i r="1">
      <x v="674"/>
    </i>
    <i t="blank">
      <x v="595"/>
    </i>
    <i>
      <x v="596"/>
    </i>
    <i r="1">
      <x v="367"/>
    </i>
    <i r="1">
      <x v="866"/>
    </i>
    <i t="blank">
      <x v="596"/>
    </i>
    <i>
      <x v="597"/>
    </i>
    <i r="1">
      <x v="1042"/>
    </i>
    <i r="1">
      <x v="1103"/>
    </i>
    <i t="blank">
      <x v="597"/>
    </i>
    <i>
      <x v="598"/>
    </i>
    <i r="1">
      <x v="1043"/>
    </i>
    <i r="1">
      <x v="1104"/>
    </i>
    <i t="blank">
      <x v="598"/>
    </i>
    <i>
      <x v="599"/>
    </i>
    <i r="1">
      <x v="252"/>
    </i>
    <i t="blank">
      <x v="599"/>
    </i>
    <i>
      <x v="600"/>
    </i>
    <i r="1">
      <x v="403"/>
    </i>
    <i t="blank">
      <x v="600"/>
    </i>
    <i>
      <x v="601"/>
    </i>
    <i r="1">
      <x v="1265"/>
    </i>
    <i t="blank">
      <x v="601"/>
    </i>
    <i>
      <x v="602"/>
    </i>
    <i r="1">
      <x v="1378"/>
    </i>
    <i t="blank">
      <x v="602"/>
    </i>
    <i>
      <x v="603"/>
    </i>
    <i r="1">
      <x v="404"/>
    </i>
    <i t="blank">
      <x v="603"/>
    </i>
    <i>
      <x v="604"/>
    </i>
    <i r="1">
      <x v="1155"/>
    </i>
    <i t="blank">
      <x v="604"/>
    </i>
    <i>
      <x v="605"/>
    </i>
    <i r="1">
      <x v="168"/>
    </i>
    <i t="blank">
      <x v="605"/>
    </i>
    <i>
      <x v="606"/>
    </i>
    <i r="1">
      <x v="944"/>
    </i>
    <i t="blank">
      <x v="606"/>
    </i>
    <i>
      <x v="608"/>
    </i>
    <i r="1">
      <x v="169"/>
    </i>
    <i t="blank">
      <x v="608"/>
    </i>
    <i>
      <x v="609"/>
    </i>
    <i r="1">
      <x v="1005"/>
    </i>
    <i t="blank">
      <x v="609"/>
    </i>
    <i>
      <x v="610"/>
    </i>
    <i r="1">
      <x v="764"/>
    </i>
    <i t="blank">
      <x v="610"/>
    </i>
    <i>
      <x v="611"/>
    </i>
    <i r="1">
      <x v="1328"/>
    </i>
    <i r="1">
      <x v="1341"/>
    </i>
    <i t="blank">
      <x v="611"/>
    </i>
    <i>
      <x v="612"/>
    </i>
    <i r="1">
      <x v="1201"/>
    </i>
    <i t="blank">
      <x v="612"/>
    </i>
    <i>
      <x v="613"/>
    </i>
    <i r="1">
      <x v="170"/>
    </i>
    <i t="blank">
      <x v="613"/>
    </i>
    <i>
      <x v="614"/>
    </i>
    <i r="1">
      <x v="171"/>
    </i>
    <i t="blank">
      <x v="614"/>
    </i>
    <i>
      <x v="615"/>
    </i>
    <i r="1">
      <x v="1162"/>
    </i>
    <i t="blank">
      <x v="615"/>
    </i>
    <i>
      <x v="616"/>
    </i>
    <i r="1">
      <x v="584"/>
    </i>
    <i t="blank">
      <x v="616"/>
    </i>
    <i>
      <x v="617"/>
    </i>
    <i r="1">
      <x v="1075"/>
    </i>
    <i t="blank">
      <x v="617"/>
    </i>
    <i>
      <x v="618"/>
    </i>
    <i r="1">
      <x v="80"/>
    </i>
    <i t="blank">
      <x v="618"/>
    </i>
    <i>
      <x v="619"/>
    </i>
    <i r="1">
      <x v="1105"/>
    </i>
    <i t="blank">
      <x v="619"/>
    </i>
    <i>
      <x v="620"/>
    </i>
    <i r="1">
      <x v="4"/>
    </i>
    <i t="blank">
      <x v="620"/>
    </i>
    <i>
      <x v="621"/>
    </i>
    <i r="1">
      <x v="1129"/>
    </i>
    <i t="blank">
      <x v="621"/>
    </i>
    <i>
      <x v="623"/>
    </i>
    <i r="1">
      <x v="68"/>
    </i>
    <i t="blank">
      <x v="623"/>
    </i>
    <i>
      <x v="624"/>
    </i>
    <i r="1">
      <x v="887"/>
    </i>
    <i t="blank">
      <x v="624"/>
    </i>
    <i>
      <x v="625"/>
    </i>
    <i r="1">
      <x v="245"/>
    </i>
    <i t="blank">
      <x v="625"/>
    </i>
    <i>
      <x v="626"/>
    </i>
    <i r="1">
      <x v="766"/>
    </i>
    <i t="blank">
      <x v="626"/>
    </i>
    <i>
      <x v="627"/>
    </i>
    <i r="1">
      <x v="905"/>
    </i>
    <i t="blank">
      <x v="627"/>
    </i>
    <i>
      <x v="628"/>
    </i>
    <i r="1">
      <x v="906"/>
    </i>
    <i t="blank">
      <x v="628"/>
    </i>
    <i>
      <x v="630"/>
    </i>
    <i r="1">
      <x v="533"/>
    </i>
    <i t="blank">
      <x v="630"/>
    </i>
    <i>
      <x v="631"/>
    </i>
    <i r="1">
      <x v="1351"/>
    </i>
    <i t="blank">
      <x v="631"/>
    </i>
    <i>
      <x v="632"/>
    </i>
    <i r="1">
      <x v="1313"/>
    </i>
    <i t="blank">
      <x v="632"/>
    </i>
    <i>
      <x v="633"/>
    </i>
    <i r="1">
      <x v="872"/>
    </i>
    <i t="blank">
      <x v="633"/>
    </i>
    <i>
      <x v="634"/>
    </i>
    <i r="1">
      <x v="725"/>
    </i>
    <i t="blank">
      <x v="634"/>
    </i>
    <i>
      <x v="635"/>
    </i>
    <i r="1">
      <x v="422"/>
    </i>
    <i t="blank">
      <x v="635"/>
    </i>
    <i>
      <x v="636"/>
    </i>
    <i r="1">
      <x v="1232"/>
    </i>
    <i t="blank">
      <x v="636"/>
    </i>
    <i>
      <x v="637"/>
    </i>
    <i r="1">
      <x v="1302"/>
    </i>
    <i t="blank">
      <x v="637"/>
    </i>
    <i>
      <x v="639"/>
    </i>
    <i r="1">
      <x v="748"/>
    </i>
    <i t="blank">
      <x v="639"/>
    </i>
    <i>
      <x v="640"/>
    </i>
    <i r="1">
      <x v="330"/>
    </i>
    <i r="1">
      <x v="343"/>
    </i>
    <i r="1">
      <x v="350"/>
    </i>
    <i r="1">
      <x v="508"/>
    </i>
    <i r="1">
      <x v="776"/>
    </i>
    <i r="1">
      <x v="779"/>
    </i>
    <i t="blank">
      <x v="640"/>
    </i>
    <i>
      <x v="641"/>
    </i>
    <i r="1">
      <x v="646"/>
    </i>
    <i t="blank">
      <x v="641"/>
    </i>
    <i>
      <x v="642"/>
    </i>
    <i r="1">
      <x v="483"/>
    </i>
    <i t="blank">
      <x v="642"/>
    </i>
    <i>
      <x v="643"/>
    </i>
    <i r="1">
      <x v="846"/>
    </i>
    <i t="blank">
      <x v="643"/>
    </i>
    <i>
      <x v="644"/>
    </i>
    <i r="1">
      <x v="585"/>
    </i>
    <i t="blank">
      <x v="644"/>
    </i>
    <i>
      <x v="645"/>
    </i>
    <i r="1">
      <x v="544"/>
    </i>
    <i t="blank">
      <x v="645"/>
    </i>
    <i>
      <x v="646"/>
    </i>
    <i r="1">
      <x v="1227"/>
    </i>
    <i r="1">
      <x v="1284"/>
    </i>
    <i t="blank">
      <x v="646"/>
    </i>
    <i>
      <x v="647"/>
    </i>
    <i r="1">
      <x v="1195"/>
    </i>
    <i t="blank">
      <x v="647"/>
    </i>
    <i>
      <x v="648"/>
    </i>
    <i r="1">
      <x v="501"/>
    </i>
    <i t="blank">
      <x v="648"/>
    </i>
    <i>
      <x v="649"/>
    </i>
    <i r="1">
      <x v="857"/>
    </i>
    <i t="blank">
      <x v="649"/>
    </i>
    <i>
      <x v="650"/>
    </i>
    <i r="1">
      <x v="617"/>
    </i>
    <i t="blank">
      <x v="650"/>
    </i>
    <i>
      <x v="651"/>
    </i>
    <i r="1">
      <x v="14"/>
    </i>
    <i t="blank">
      <x v="651"/>
    </i>
    <i>
      <x v="652"/>
    </i>
    <i r="1">
      <x v="1292"/>
    </i>
    <i t="blank">
      <x v="652"/>
    </i>
    <i>
      <x v="653"/>
    </i>
    <i r="1">
      <x v="1045"/>
    </i>
    <i r="1">
      <x v="1106"/>
    </i>
    <i t="blank">
      <x v="653"/>
    </i>
    <i>
      <x v="654"/>
    </i>
    <i r="1">
      <x v="255"/>
    </i>
    <i t="blank">
      <x v="654"/>
    </i>
    <i>
      <x v="655"/>
    </i>
    <i r="1">
      <x v="172"/>
    </i>
    <i t="blank">
      <x v="655"/>
    </i>
    <i>
      <x v="656"/>
    </i>
    <i r="1">
      <x v="289"/>
    </i>
    <i t="blank">
      <x v="656"/>
    </i>
    <i>
      <x v="657"/>
    </i>
    <i r="1">
      <x v="1266"/>
    </i>
    <i t="blank">
      <x v="657"/>
    </i>
    <i>
      <x v="658"/>
    </i>
    <i r="1">
      <x v="95"/>
    </i>
    <i t="blank">
      <x v="658"/>
    </i>
    <i>
      <x v="659"/>
    </i>
    <i r="1">
      <x v="757"/>
    </i>
    <i t="blank">
      <x v="659"/>
    </i>
    <i>
      <x v="660"/>
    </i>
    <i r="1">
      <x v="600"/>
    </i>
    <i t="blank">
      <x v="660"/>
    </i>
    <i>
      <x v="661"/>
    </i>
    <i r="1">
      <x v="1082"/>
    </i>
    <i t="blank">
      <x v="661"/>
    </i>
    <i>
      <x v="662"/>
    </i>
    <i r="1">
      <x v="210"/>
    </i>
    <i t="blank">
      <x v="662"/>
    </i>
    <i>
      <x v="663"/>
    </i>
    <i r="1">
      <x v="515"/>
    </i>
    <i t="blank">
      <x v="663"/>
    </i>
    <i>
      <x v="664"/>
    </i>
    <i r="1">
      <x v="1228"/>
    </i>
    <i t="blank">
      <x v="664"/>
    </i>
    <i>
      <x v="665"/>
    </i>
    <i r="1">
      <x v="222"/>
    </i>
    <i t="blank">
      <x v="665"/>
    </i>
    <i>
      <x v="666"/>
    </i>
    <i r="1">
      <x v="493"/>
    </i>
    <i t="blank">
      <x v="666"/>
    </i>
    <i>
      <x v="668"/>
    </i>
    <i r="1">
      <x v="1128"/>
    </i>
    <i t="blank">
      <x v="668"/>
    </i>
    <i>
      <x v="669"/>
    </i>
    <i r="1">
      <x v="203"/>
    </i>
    <i r="1">
      <x v="236"/>
    </i>
    <i t="blank">
      <x v="669"/>
    </i>
    <i>
      <x v="670"/>
    </i>
    <i r="1">
      <x v="223"/>
    </i>
    <i t="blank">
      <x v="670"/>
    </i>
    <i>
      <x v="671"/>
    </i>
    <i r="1">
      <x v="1044"/>
    </i>
    <i r="1">
      <x v="1107"/>
    </i>
    <i t="blank">
      <x v="671"/>
    </i>
    <i>
      <x v="672"/>
    </i>
    <i r="1">
      <x v="961"/>
    </i>
    <i t="blank">
      <x v="672"/>
    </i>
    <i>
      <x v="673"/>
    </i>
    <i r="1">
      <x v="1059"/>
    </i>
    <i r="1">
      <x v="1119"/>
    </i>
    <i t="blank">
      <x v="673"/>
    </i>
    <i>
      <x v="674"/>
    </i>
    <i r="1">
      <x v="632"/>
    </i>
    <i r="1">
      <x v="841"/>
    </i>
    <i t="blank">
      <x v="674"/>
    </i>
    <i>
      <x v="675"/>
    </i>
    <i r="1">
      <x v="293"/>
    </i>
    <i t="blank">
      <x v="675"/>
    </i>
    <i>
      <x v="676"/>
    </i>
    <i r="1">
      <x v="788"/>
    </i>
    <i t="blank">
      <x v="676"/>
    </i>
    <i>
      <x v="677"/>
    </i>
    <i r="1">
      <x v="51"/>
    </i>
    <i t="blank">
      <x v="677"/>
    </i>
    <i>
      <x v="678"/>
    </i>
    <i r="1">
      <x v="502"/>
    </i>
    <i t="blank">
      <x v="678"/>
    </i>
    <i>
      <x v="680"/>
    </i>
    <i r="1">
      <x v="577"/>
    </i>
    <i t="blank">
      <x v="680"/>
    </i>
    <i>
      <x v="681"/>
    </i>
    <i r="1">
      <x v="331"/>
    </i>
    <i r="1">
      <x v="344"/>
    </i>
    <i r="1">
      <x v="351"/>
    </i>
    <i r="1">
      <x v="509"/>
    </i>
    <i r="1">
      <x v="780"/>
    </i>
    <i t="blank">
      <x v="681"/>
    </i>
    <i>
      <x v="682"/>
    </i>
    <i r="1">
      <x v="173"/>
    </i>
    <i t="blank">
      <x v="682"/>
    </i>
    <i>
      <x v="683"/>
    </i>
    <i r="1">
      <x v="945"/>
    </i>
    <i t="blank">
      <x v="683"/>
    </i>
    <i>
      <x v="684"/>
    </i>
    <i r="1">
      <x v="1244"/>
    </i>
    <i t="blank">
      <x v="684"/>
    </i>
    <i>
      <x v="685"/>
    </i>
    <i r="1">
      <x v="174"/>
    </i>
    <i t="blank">
      <x v="685"/>
    </i>
    <i>
      <x v="686"/>
    </i>
    <i r="1">
      <x v="224"/>
    </i>
    <i t="blank">
      <x v="686"/>
    </i>
    <i>
      <x v="687"/>
    </i>
    <i r="1">
      <x v="225"/>
    </i>
    <i t="blank">
      <x v="687"/>
    </i>
    <i>
      <x v="689"/>
    </i>
    <i r="1">
      <x v="175"/>
    </i>
    <i t="blank">
      <x v="689"/>
    </i>
    <i>
      <x v="690"/>
    </i>
    <i r="1">
      <x v="847"/>
    </i>
    <i t="blank">
      <x v="690"/>
    </i>
    <i>
      <x v="691"/>
    </i>
    <i r="1">
      <x v="563"/>
    </i>
    <i t="blank">
      <x v="691"/>
    </i>
    <i>
      <x v="692"/>
    </i>
    <i r="1">
      <x v="554"/>
    </i>
    <i t="blank">
      <x v="692"/>
    </i>
    <i>
      <x v="693"/>
    </i>
    <i r="1">
      <x v="754"/>
    </i>
    <i t="blank">
      <x v="693"/>
    </i>
    <i>
      <x v="694"/>
    </i>
    <i r="1">
      <x v="352"/>
    </i>
    <i t="blank">
      <x v="694"/>
    </i>
    <i>
      <x v="695"/>
    </i>
    <i r="1">
      <x v="811"/>
    </i>
    <i t="blank">
      <x v="695"/>
    </i>
    <i>
      <x v="696"/>
    </i>
    <i r="1">
      <x v="69"/>
    </i>
    <i t="blank">
      <x v="696"/>
    </i>
    <i>
      <x v="698"/>
    </i>
    <i r="1">
      <x v="1156"/>
    </i>
    <i t="blank">
      <x v="698"/>
    </i>
    <i>
      <x v="699"/>
    </i>
    <i r="1">
      <x v="380"/>
    </i>
    <i r="1">
      <x v="519"/>
    </i>
    <i t="blank">
      <x v="699"/>
    </i>
    <i>
      <x v="700"/>
    </i>
    <i r="1">
      <x v="1245"/>
    </i>
    <i r="1">
      <x v="1376"/>
    </i>
    <i t="blank">
      <x v="700"/>
    </i>
    <i>
      <x v="701"/>
    </i>
    <i r="1">
      <x v="96"/>
    </i>
    <i t="blank">
      <x v="701"/>
    </i>
    <i>
      <x v="702"/>
    </i>
    <i r="1">
      <x v="1267"/>
    </i>
    <i t="blank">
      <x v="702"/>
    </i>
    <i>
      <x v="703"/>
    </i>
    <i r="1">
      <x v="545"/>
    </i>
    <i t="blank">
      <x v="703"/>
    </i>
    <i>
      <x v="704"/>
    </i>
    <i r="1">
      <x v="1046"/>
    </i>
    <i r="1">
      <x v="1108"/>
    </i>
    <i t="blank">
      <x v="704"/>
    </i>
    <i>
      <x v="705"/>
    </i>
    <i r="1">
      <x v="1047"/>
    </i>
    <i t="blank">
      <x v="705"/>
    </i>
    <i>
      <x v="706"/>
    </i>
    <i r="1">
      <x v="405"/>
    </i>
    <i t="blank">
      <x v="706"/>
    </i>
    <i>
      <x v="707"/>
    </i>
    <i r="1">
      <x v="1352"/>
    </i>
    <i t="blank">
      <x v="707"/>
    </i>
    <i>
      <x v="708"/>
    </i>
    <i r="1">
      <x v="13"/>
    </i>
    <i r="1">
      <x v="907"/>
    </i>
    <i t="blank">
      <x v="708"/>
    </i>
    <i>
      <x v="709"/>
    </i>
    <i r="1">
      <x v="332"/>
    </i>
    <i t="blank">
      <x v="709"/>
    </i>
    <i>
      <x v="710"/>
    </i>
    <i r="1">
      <x v="575"/>
    </i>
    <i t="blank">
      <x v="710"/>
    </i>
    <i>
      <x v="711"/>
    </i>
    <i r="1">
      <x v="742"/>
    </i>
    <i t="blank">
      <x v="711"/>
    </i>
    <i>
      <x v="712"/>
    </i>
    <i r="1">
      <x v="16"/>
    </i>
    <i t="blank">
      <x v="712"/>
    </i>
    <i>
      <x v="713"/>
    </i>
    <i r="1">
      <x v="176"/>
    </i>
    <i t="blank">
      <x v="713"/>
    </i>
    <i>
      <x v="714"/>
    </i>
    <i r="1">
      <x v="1277"/>
    </i>
    <i t="blank">
      <x v="714"/>
    </i>
    <i>
      <x v="715"/>
    </i>
    <i r="1">
      <x v="295"/>
    </i>
    <i r="1">
      <x v="529"/>
    </i>
    <i r="1">
      <x v="606"/>
    </i>
    <i t="blank">
      <x v="715"/>
    </i>
    <i>
      <x v="716"/>
    </i>
    <i r="1">
      <x v="1268"/>
    </i>
    <i t="blank">
      <x v="716"/>
    </i>
    <i>
      <x v="717"/>
    </i>
    <i r="1">
      <x v="1368"/>
    </i>
    <i t="blank">
      <x v="717"/>
    </i>
    <i>
      <x v="718"/>
    </i>
    <i r="1">
      <x v="930"/>
    </i>
    <i r="1">
      <x v="1196"/>
    </i>
    <i t="blank">
      <x v="718"/>
    </i>
    <i>
      <x v="719"/>
    </i>
    <i r="1">
      <x v="660"/>
    </i>
    <i t="blank">
      <x v="719"/>
    </i>
    <i>
      <x v="720"/>
    </i>
    <i r="1">
      <x v="192"/>
    </i>
    <i t="blank">
      <x v="720"/>
    </i>
    <i>
      <x v="721"/>
    </i>
    <i r="1">
      <x v="622"/>
    </i>
    <i t="blank">
      <x v="721"/>
    </i>
    <i>
      <x v="723"/>
    </i>
    <i r="1">
      <x v="853"/>
    </i>
    <i t="blank">
      <x v="723"/>
    </i>
    <i>
      <x v="725"/>
    </i>
    <i r="1">
      <x v="931"/>
    </i>
    <i t="blank">
      <x v="725"/>
    </i>
    <i>
      <x v="726"/>
    </i>
    <i r="1">
      <x v="1353"/>
    </i>
    <i t="blank">
      <x v="726"/>
    </i>
    <i>
      <x v="727"/>
    </i>
    <i r="1">
      <x v="177"/>
    </i>
    <i t="blank">
      <x v="727"/>
    </i>
    <i>
      <x v="728"/>
    </i>
    <i r="1">
      <x v="812"/>
    </i>
    <i t="blank">
      <x v="728"/>
    </i>
    <i>
      <x v="730"/>
    </i>
    <i r="1">
      <x v="1229"/>
    </i>
    <i r="1">
      <x v="1355"/>
    </i>
    <i t="blank">
      <x v="730"/>
    </i>
    <i>
      <x v="731"/>
    </i>
    <i r="1">
      <x v="178"/>
    </i>
    <i t="blank">
      <x v="731"/>
    </i>
    <i>
      <x v="732"/>
    </i>
    <i r="1">
      <x v="678"/>
    </i>
    <i r="1">
      <x v="813"/>
    </i>
    <i t="blank">
      <x v="732"/>
    </i>
    <i>
      <x v="733"/>
    </i>
    <i r="1">
      <x v="1048"/>
    </i>
    <i r="1">
      <x v="1109"/>
    </i>
    <i t="blank">
      <x v="733"/>
    </i>
    <i>
      <x v="734"/>
    </i>
    <i r="1">
      <x v="739"/>
    </i>
    <i t="blank">
      <x v="734"/>
    </i>
    <i>
      <x v="735"/>
    </i>
    <i r="1">
      <x v="288"/>
    </i>
    <i t="blank">
      <x v="735"/>
    </i>
    <i>
      <x v="736"/>
    </i>
    <i r="1">
      <x v="969"/>
    </i>
    <i r="1">
      <x v="970"/>
    </i>
    <i t="blank">
      <x v="736"/>
    </i>
    <i>
      <x v="737"/>
    </i>
    <i r="1">
      <x v="1049"/>
    </i>
    <i r="1">
      <x v="1110"/>
    </i>
    <i t="blank">
      <x v="737"/>
    </i>
    <i>
      <x v="738"/>
    </i>
    <i r="1">
      <x v="1189"/>
    </i>
    <i r="1">
      <x v="1360"/>
    </i>
    <i t="blank">
      <x v="738"/>
    </i>
    <i>
      <x v="739"/>
    </i>
    <i r="1">
      <x v="555"/>
    </i>
    <i t="blank">
      <x v="739"/>
    </i>
    <i>
      <x v="740"/>
    </i>
    <i r="1">
      <x v="1269"/>
    </i>
    <i t="blank">
      <x v="740"/>
    </i>
    <i>
      <x v="741"/>
    </i>
    <i r="1">
      <x v="38"/>
    </i>
    <i r="1">
      <x v="207"/>
    </i>
    <i t="blank">
      <x v="741"/>
    </i>
    <i>
      <x v="742"/>
    </i>
    <i r="1">
      <x v="256"/>
    </i>
    <i t="blank">
      <x v="742"/>
    </i>
    <i>
      <x v="743"/>
    </i>
    <i r="1">
      <x v="932"/>
    </i>
    <i t="blank">
      <x v="743"/>
    </i>
    <i>
      <x v="744"/>
    </i>
    <i r="1">
      <x v="1197"/>
    </i>
    <i t="blank">
      <x v="744"/>
    </i>
    <i>
      <x v="745"/>
    </i>
    <i r="1">
      <x v="333"/>
    </i>
    <i r="1">
      <x v="353"/>
    </i>
    <i t="blank">
      <x v="745"/>
    </i>
    <i>
      <x v="746"/>
    </i>
    <i r="1">
      <x v="633"/>
    </i>
    <i r="1">
      <x v="814"/>
    </i>
    <i t="blank">
      <x v="746"/>
    </i>
    <i>
      <x v="747"/>
    </i>
    <i r="1">
      <x v="1111"/>
    </i>
    <i t="blank">
      <x v="747"/>
    </i>
    <i>
      <x v="748"/>
    </i>
    <i r="1">
      <x v="179"/>
    </i>
    <i t="blank">
      <x v="748"/>
    </i>
    <i>
      <x v="749"/>
    </i>
    <i r="1">
      <x v="815"/>
    </i>
    <i r="1">
      <x v="836"/>
    </i>
    <i t="blank">
      <x v="749"/>
    </i>
    <i>
      <x v="751"/>
    </i>
    <i r="1">
      <x v="721"/>
    </i>
    <i t="blank">
      <x v="751"/>
    </i>
    <i>
      <x v="752"/>
    </i>
    <i r="1">
      <x v="722"/>
    </i>
    <i t="blank">
      <x v="752"/>
    </i>
    <i>
      <x v="753"/>
    </i>
    <i r="1">
      <x v="226"/>
    </i>
    <i t="blank">
      <x v="753"/>
    </i>
    <i>
      <x v="754"/>
    </i>
    <i r="1">
      <x v="227"/>
    </i>
    <i t="blank">
      <x v="754"/>
    </i>
    <i>
      <x v="755"/>
    </i>
    <i r="1">
      <x v="903"/>
    </i>
    <i t="blank">
      <x v="755"/>
    </i>
    <i>
      <x v="756"/>
    </i>
    <i r="1">
      <x v="228"/>
    </i>
    <i t="blank">
      <x v="756"/>
    </i>
    <i>
      <x v="757"/>
    </i>
    <i r="1">
      <x v="1246"/>
    </i>
    <i t="blank">
      <x v="757"/>
    </i>
    <i>
      <x v="758"/>
    </i>
    <i r="1">
      <x v="619"/>
    </i>
    <i t="blank">
      <x v="758"/>
    </i>
    <i>
      <x v="759"/>
    </i>
    <i r="1">
      <x v="1369"/>
    </i>
    <i t="blank">
      <x v="759"/>
    </i>
    <i>
      <x v="760"/>
    </i>
    <i r="1">
      <x v="837"/>
    </i>
    <i t="blank">
      <x v="760"/>
    </i>
    <i>
      <x v="761"/>
    </i>
    <i r="1">
      <x v="1198"/>
    </i>
    <i t="blank">
      <x v="761"/>
    </i>
    <i>
      <x v="762"/>
    </i>
    <i r="1">
      <x v="180"/>
    </i>
    <i t="blank">
      <x v="762"/>
    </i>
    <i>
      <x v="763"/>
    </i>
    <i r="1">
      <x v="181"/>
    </i>
    <i t="blank">
      <x v="763"/>
    </i>
    <i>
      <x v="764"/>
    </i>
    <i r="1">
      <x v="406"/>
    </i>
    <i t="blank">
      <x v="764"/>
    </i>
    <i>
      <x v="765"/>
    </i>
    <i r="1">
      <x v="1327"/>
    </i>
    <i r="1">
      <x v="1342"/>
    </i>
    <i t="blank">
      <x v="765"/>
    </i>
    <i>
      <x v="766"/>
    </i>
    <i r="1">
      <x v="384"/>
    </i>
    <i t="blank">
      <x v="766"/>
    </i>
    <i>
      <x v="767"/>
    </i>
    <i r="1">
      <x v="1285"/>
    </i>
    <i t="blank">
      <x v="767"/>
    </i>
    <i>
      <x v="768"/>
    </i>
    <i r="1">
      <x v="933"/>
    </i>
    <i t="blank">
      <x v="768"/>
    </i>
    <i>
      <x v="769"/>
    </i>
    <i r="1">
      <x v="593"/>
    </i>
    <i r="1">
      <x v="767"/>
    </i>
    <i t="blank">
      <x v="769"/>
    </i>
    <i>
      <x v="770"/>
    </i>
    <i r="1">
      <x v="816"/>
    </i>
    <i t="blank">
      <x v="770"/>
    </i>
    <i>
      <x v="772"/>
    </i>
    <i r="1">
      <x v="983"/>
    </i>
    <i t="blank">
      <x v="772"/>
    </i>
    <i>
      <x v="773"/>
    </i>
    <i r="1">
      <x v="696"/>
    </i>
    <i r="1">
      <x v="817"/>
    </i>
    <i t="blank">
      <x v="773"/>
    </i>
    <i>
      <x v="774"/>
    </i>
    <i r="1">
      <x v="184"/>
    </i>
    <i t="blank">
      <x v="774"/>
    </i>
    <i>
      <x v="775"/>
    </i>
    <i r="1">
      <x v="182"/>
    </i>
    <i t="blank">
      <x v="775"/>
    </i>
    <i>
      <x v="776"/>
    </i>
    <i r="1">
      <x v="949"/>
    </i>
    <i t="blank">
      <x v="776"/>
    </i>
    <i>
      <x v="777"/>
    </i>
    <i r="1">
      <x v="661"/>
    </i>
    <i t="blank">
      <x v="777"/>
    </i>
    <i>
      <x v="778"/>
    </i>
    <i r="1">
      <x v="257"/>
    </i>
    <i t="blank">
      <x v="778"/>
    </i>
    <i>
      <x v="779"/>
    </i>
    <i r="1">
      <x v="73"/>
    </i>
    <i t="blank">
      <x v="779"/>
    </i>
    <i>
      <x v="780"/>
    </i>
    <i r="1">
      <x v="510"/>
    </i>
    <i t="blank">
      <x v="780"/>
    </i>
    <i>
      <x v="781"/>
    </i>
    <i r="1">
      <x v="183"/>
    </i>
    <i t="blank">
      <x v="781"/>
    </i>
    <i>
      <x v="782"/>
    </i>
    <i r="1">
      <x v="586"/>
    </i>
    <i t="blank">
      <x v="782"/>
    </i>
    <i>
      <x v="783"/>
    </i>
    <i r="1">
      <x v="556"/>
    </i>
    <i t="blank">
      <x v="783"/>
    </i>
    <i>
      <x v="784"/>
    </i>
    <i r="1">
      <x v="890"/>
    </i>
    <i t="blank">
      <x v="784"/>
    </i>
    <i>
      <x v="785"/>
    </i>
    <i r="1">
      <x v="540"/>
    </i>
    <i t="blank">
      <x v="785"/>
    </i>
    <i>
      <x v="786"/>
    </i>
    <i r="1">
      <x v="381"/>
    </i>
    <i r="1">
      <x v="634"/>
    </i>
    <i r="1">
      <x v="697"/>
    </i>
    <i r="1">
      <x v="818"/>
    </i>
    <i t="blank">
      <x v="786"/>
    </i>
    <i>
      <x v="787"/>
    </i>
    <i r="1">
      <x v="635"/>
    </i>
    <i r="1">
      <x v="838"/>
    </i>
    <i r="1">
      <x v="842"/>
    </i>
    <i t="blank">
      <x v="787"/>
    </i>
    <i>
      <x v="788"/>
    </i>
    <i r="1">
      <x v="1050"/>
    </i>
    <i t="blank">
      <x v="788"/>
    </i>
    <i>
      <x v="789"/>
    </i>
    <i r="1">
      <x v="1071"/>
    </i>
    <i t="blank">
      <x v="789"/>
    </i>
    <i>
      <x v="790"/>
    </i>
    <i r="1">
      <x v="587"/>
    </i>
    <i t="blank">
      <x v="790"/>
    </i>
    <i>
      <x v="792"/>
    </i>
    <i r="1">
      <x v="1370"/>
    </i>
    <i t="blank">
      <x v="792"/>
    </i>
    <i>
      <x v="794"/>
    </i>
    <i r="1">
      <x v="29"/>
    </i>
    <i r="1">
      <x v="368"/>
    </i>
    <i r="1">
      <x v="884"/>
    </i>
    <i t="blank">
      <x v="794"/>
    </i>
    <i>
      <x v="795"/>
    </i>
    <i r="1">
      <x v="425"/>
    </i>
    <i t="blank">
      <x v="795"/>
    </i>
    <i>
      <x v="796"/>
    </i>
    <i r="1">
      <x v="544"/>
    </i>
    <i t="blank">
      <x v="796"/>
    </i>
    <i>
      <x v="798"/>
    </i>
    <i r="1">
      <x v="623"/>
    </i>
    <i t="blank">
      <x v="798"/>
    </i>
    <i>
      <x v="799"/>
    </i>
    <i r="1">
      <x v="962"/>
    </i>
    <i r="1">
      <x v="1278"/>
    </i>
    <i t="blank">
      <x v="799"/>
    </i>
    <i>
      <x v="800"/>
    </i>
    <i r="1">
      <x v="52"/>
    </i>
    <i t="blank">
      <x v="800"/>
    </i>
    <i>
      <x v="801"/>
    </i>
    <i r="1">
      <x v="1130"/>
    </i>
    <i t="blank">
      <x v="801"/>
    </i>
    <i>
      <x v="802"/>
    </i>
    <i r="1">
      <x v="313"/>
    </i>
    <i t="blank">
      <x v="802"/>
    </i>
    <i>
      <x v="803"/>
    </i>
    <i r="1">
      <x v="867"/>
    </i>
    <i t="blank">
      <x v="803"/>
    </i>
    <i>
      <x v="804"/>
    </i>
    <i r="1">
      <x v="324"/>
    </i>
    <i t="blank">
      <x v="804"/>
    </i>
    <i>
      <x v="805"/>
    </i>
    <i r="1">
      <x v="325"/>
    </i>
    <i t="blank">
      <x v="805"/>
    </i>
    <i>
      <x v="806"/>
    </i>
    <i r="1">
      <x v="743"/>
    </i>
    <i r="1">
      <x v="752"/>
    </i>
    <i t="blank">
      <x v="806"/>
    </i>
    <i>
      <x v="807"/>
    </i>
    <i r="1">
      <x v="536"/>
    </i>
    <i t="blank">
      <x v="807"/>
    </i>
    <i>
      <x v="808"/>
    </i>
    <i r="1">
      <x v="934"/>
    </i>
    <i t="blank">
      <x v="808"/>
    </i>
    <i>
      <x v="809"/>
    </i>
    <i r="1">
      <x v="511"/>
    </i>
    <i t="blank">
      <x v="809"/>
    </i>
    <i>
      <x v="810"/>
    </i>
    <i r="1">
      <x v="819"/>
    </i>
    <i t="blank">
      <x v="810"/>
    </i>
    <i>
      <x v="811"/>
    </i>
    <i r="1">
      <x v="64"/>
    </i>
    <i r="1">
      <x v="855"/>
    </i>
    <i t="blank">
      <x v="811"/>
    </i>
    <i>
      <x v="812"/>
    </i>
    <i r="1">
      <x v="1051"/>
    </i>
    <i r="1">
      <x v="1112"/>
    </i>
    <i t="blank">
      <x v="812"/>
    </i>
    <i>
      <x v="813"/>
    </i>
    <i r="1">
      <x v="908"/>
    </i>
    <i t="blank">
      <x v="813"/>
    </i>
    <i>
      <x v="814"/>
    </i>
    <i r="1">
      <x v="39"/>
    </i>
    <i t="blank">
      <x v="814"/>
    </i>
    <i>
      <x v="815"/>
    </i>
    <i r="1">
      <x v="773"/>
    </i>
    <i t="blank">
      <x v="815"/>
    </i>
    <i>
      <x v="816"/>
    </i>
    <i r="1">
      <x v="656"/>
    </i>
    <i t="blank">
      <x v="816"/>
    </i>
    <i>
      <x v="818"/>
    </i>
    <i r="1">
      <x v="1270"/>
    </i>
    <i r="1">
      <x v="1356"/>
    </i>
    <i t="blank">
      <x v="818"/>
    </i>
    <i>
      <x v="820"/>
    </i>
    <i r="1">
      <x v="407"/>
    </i>
    <i t="blank">
      <x v="820"/>
    </i>
    <i>
      <x v="821"/>
    </i>
    <i r="1">
      <x v="53"/>
    </i>
    <i t="blank">
      <x v="821"/>
    </i>
    <i>
      <x v="822"/>
    </i>
    <i r="1">
      <x v="479"/>
    </i>
    <i r="1">
      <x v="768"/>
    </i>
    <i r="1">
      <x v="1023"/>
    </i>
    <i t="blank">
      <x v="822"/>
    </i>
    <i>
      <x v="823"/>
    </i>
    <i r="1">
      <x v="1214"/>
    </i>
    <i t="blank">
      <x v="823"/>
    </i>
    <i>
      <x v="824"/>
    </i>
    <i r="1">
      <x v="909"/>
    </i>
    <i t="blank">
      <x v="824"/>
    </i>
    <i>
      <x v="825"/>
    </i>
    <i r="1">
      <x v="1379"/>
    </i>
    <i t="blank">
      <x v="825"/>
    </i>
    <i>
      <x v="826"/>
    </i>
    <i r="1">
      <x v="910"/>
    </i>
    <i t="blank">
      <x v="826"/>
    </i>
    <i>
      <x v="827"/>
    </i>
    <i r="1">
      <x v="70"/>
    </i>
    <i t="blank">
      <x v="827"/>
    </i>
    <i>
      <x v="830"/>
    </i>
    <i r="1">
      <x v="385"/>
    </i>
    <i t="blank">
      <x v="830"/>
    </i>
    <i>
      <x v="831"/>
    </i>
    <i r="1">
      <x v="258"/>
    </i>
    <i t="blank">
      <x v="831"/>
    </i>
    <i>
      <x v="833"/>
    </i>
    <i r="1">
      <x v="1052"/>
    </i>
    <i r="1">
      <x v="1113"/>
    </i>
    <i t="blank">
      <x v="833"/>
    </i>
    <i>
      <x v="835"/>
    </i>
    <i r="1">
      <x v="408"/>
    </i>
    <i t="blank">
      <x v="835"/>
    </i>
    <i>
      <x v="836"/>
    </i>
    <i r="1">
      <x v="1248"/>
    </i>
    <i t="blank">
      <x v="836"/>
    </i>
    <i>
      <x v="837"/>
    </i>
    <i r="1">
      <x v="185"/>
    </i>
    <i t="blank">
      <x v="837"/>
    </i>
    <i>
      <x v="839"/>
    </i>
    <i r="1">
      <x v="1138"/>
    </i>
    <i t="blank">
      <x v="839"/>
    </i>
    <i>
      <x v="840"/>
    </i>
    <i r="1">
      <x v="71"/>
    </i>
    <i r="1">
      <x v="882"/>
    </i>
    <i t="blank">
      <x v="840"/>
    </i>
    <i>
      <x v="841"/>
    </i>
    <i r="1">
      <x v="1199"/>
    </i>
    <i t="blank">
      <x v="841"/>
    </i>
    <i>
      <x v="842"/>
    </i>
    <i r="1">
      <x v="769"/>
    </i>
    <i r="1">
      <x v="998"/>
    </i>
    <i t="blank">
      <x v="842"/>
    </i>
    <i>
      <x v="843"/>
    </i>
    <i r="1">
      <x v="662"/>
    </i>
    <i r="1">
      <x v="946"/>
    </i>
    <i t="blank">
      <x v="843"/>
    </i>
    <i>
      <x v="844"/>
    </i>
    <i r="1">
      <x v="770"/>
    </i>
    <i t="blank">
      <x v="844"/>
    </i>
    <i>
      <x v="845"/>
    </i>
    <i r="1">
      <x v="1343"/>
    </i>
    <i t="blank">
      <x v="845"/>
    </i>
    <i>
      <x v="846"/>
    </i>
    <i r="1">
      <x v="246"/>
    </i>
    <i t="blank">
      <x v="846"/>
    </i>
    <i>
      <x v="847"/>
    </i>
    <i r="1">
      <x v="917"/>
    </i>
    <i t="blank">
      <x v="847"/>
    </i>
    <i>
      <x v="848"/>
    </i>
    <i r="1">
      <x v="296"/>
    </i>
    <i r="1">
      <x v="326"/>
    </i>
    <i r="1">
      <x v="607"/>
    </i>
    <i t="blank">
      <x v="848"/>
    </i>
    <i>
      <x v="849"/>
    </i>
    <i r="1">
      <x v="557"/>
    </i>
    <i t="blank">
      <x v="849"/>
    </i>
    <i>
      <x v="850"/>
    </i>
    <i r="1">
      <x v="771"/>
    </i>
    <i t="blank">
      <x v="850"/>
    </i>
    <i>
      <x v="851"/>
    </i>
    <i r="1">
      <x v="247"/>
    </i>
    <i t="blank">
      <x v="851"/>
    </i>
    <i>
      <x v="852"/>
    </i>
    <i r="1">
      <x v="1271"/>
    </i>
    <i t="blank">
      <x v="852"/>
    </i>
    <i>
      <x v="853"/>
    </i>
    <i r="1">
      <x v="197"/>
    </i>
    <i t="blank">
      <x v="853"/>
    </i>
    <i>
      <x v="854"/>
    </i>
    <i r="1">
      <x v="1114"/>
    </i>
    <i t="blank">
      <x v="854"/>
    </i>
    <i>
      <x v="855"/>
    </i>
    <i r="1">
      <x v="624"/>
    </i>
    <i t="blank">
      <x v="855"/>
    </i>
    <i>
      <x v="856"/>
    </i>
    <i r="1">
      <x v="732"/>
    </i>
    <i t="blank">
      <x v="856"/>
    </i>
    <i>
      <x v="857"/>
    </i>
    <i r="1">
      <x v="731"/>
    </i>
    <i t="blank">
      <x v="857"/>
    </i>
    <i>
      <x v="858"/>
    </i>
    <i r="1">
      <x v="198"/>
    </i>
    <i r="1">
      <x v="537"/>
    </i>
    <i t="blank">
      <x v="858"/>
    </i>
    <i>
      <x v="859"/>
    </i>
    <i r="1">
      <x v="229"/>
    </i>
    <i t="blank">
      <x v="859"/>
    </i>
    <i>
      <x v="860"/>
    </i>
    <i r="1">
      <x v="410"/>
    </i>
    <i t="blank">
      <x v="860"/>
    </i>
    <i>
      <x v="861"/>
    </i>
    <i r="1">
      <x v="663"/>
    </i>
    <i r="1">
      <x v="947"/>
    </i>
    <i r="1">
      <x v="1344"/>
    </i>
    <i t="blank">
      <x v="861"/>
    </i>
    <i>
      <x v="862"/>
    </i>
    <i r="1">
      <x v="78"/>
    </i>
    <i t="blank">
      <x v="862"/>
    </i>
    <i>
      <x v="863"/>
    </i>
    <i r="1">
      <x v="97"/>
    </i>
    <i t="blank">
      <x v="863"/>
    </i>
    <i>
      <x v="864"/>
    </i>
    <i r="1">
      <x v="1357"/>
    </i>
    <i t="blank">
      <x v="864"/>
    </i>
    <i>
      <x v="865"/>
    </i>
    <i r="1">
      <x v="966"/>
    </i>
    <i t="blank">
      <x v="865"/>
    </i>
    <i>
      <x v="866"/>
    </i>
    <i r="1">
      <x v="471"/>
    </i>
    <i t="blank">
      <x v="866"/>
    </i>
    <i>
      <x v="867"/>
    </i>
    <i r="1">
      <x v="230"/>
    </i>
    <i t="blank">
      <x v="867"/>
    </i>
    <i>
      <x v="868"/>
    </i>
    <i r="1">
      <x v="749"/>
    </i>
    <i t="blank">
      <x v="868"/>
    </i>
    <i>
      <x v="869"/>
    </i>
    <i r="1">
      <x v="820"/>
    </i>
    <i t="blank">
      <x v="869"/>
    </i>
    <i>
      <x v="870"/>
    </i>
    <i r="1">
      <x v="1314"/>
    </i>
    <i t="blank">
      <x v="870"/>
    </i>
    <i>
      <x v="872"/>
    </i>
    <i r="1">
      <x v="208"/>
    </i>
    <i t="blank">
      <x v="872"/>
    </i>
    <i>
      <x v="873"/>
    </i>
    <i r="1">
      <x v="484"/>
    </i>
    <i t="blank">
      <x v="873"/>
    </i>
    <i>
      <x v="874"/>
    </i>
    <i r="1">
      <x v="994"/>
    </i>
    <i t="blank">
      <x v="874"/>
    </i>
    <i>
      <x v="875"/>
    </i>
    <i r="1">
      <x v="755"/>
    </i>
    <i t="blank">
      <x v="875"/>
    </i>
    <i>
      <x v="876"/>
    </i>
    <i r="1">
      <x v="259"/>
    </i>
    <i t="blank">
      <x v="876"/>
    </i>
    <i>
      <x v="877"/>
    </i>
    <i r="1">
      <x v="48"/>
    </i>
    <i r="1">
      <x v="186"/>
    </i>
    <i r="1">
      <x v="733"/>
    </i>
    <i t="blank">
      <x v="877"/>
    </i>
    <i>
      <x v="880"/>
    </i>
    <i r="1">
      <x v="636"/>
    </i>
    <i t="blank">
      <x v="880"/>
    </i>
    <i>
      <x v="881"/>
    </i>
    <i r="1">
      <x v="187"/>
    </i>
    <i t="blank">
      <x v="881"/>
    </i>
    <i>
      <x v="882"/>
    </i>
    <i r="1">
      <x v="40"/>
    </i>
    <i t="blank">
      <x v="882"/>
    </i>
    <i>
      <x v="883"/>
    </i>
    <i r="1">
      <x v="411"/>
    </i>
    <i r="1">
      <x v="1217"/>
    </i>
    <i t="blank">
      <x v="883"/>
    </i>
    <i>
      <x v="884"/>
    </i>
    <i r="1">
      <x v="1018"/>
    </i>
    <i t="blank">
      <x v="884"/>
    </i>
    <i>
      <x v="885"/>
    </i>
    <i r="1">
      <x v="231"/>
    </i>
    <i t="blank">
      <x v="885"/>
    </i>
    <i>
      <x v="886"/>
    </i>
    <i r="1">
      <x v="412"/>
    </i>
    <i t="blank">
      <x v="886"/>
    </i>
    <i>
      <x v="887"/>
    </i>
    <i r="1">
      <x v="232"/>
    </i>
    <i t="blank">
      <x v="887"/>
    </i>
    <i>
      <x v="888"/>
    </i>
    <i r="1">
      <x v="698"/>
    </i>
    <i r="1">
      <x v="821"/>
    </i>
    <i t="blank">
      <x v="888"/>
    </i>
    <i>
      <x v="889"/>
    </i>
    <i r="1">
      <x v="664"/>
    </i>
    <i r="1">
      <x v="1345"/>
    </i>
    <i t="blank">
      <x v="889"/>
    </i>
    <i>
      <x v="890"/>
    </i>
    <i r="1">
      <x v="848"/>
    </i>
    <i t="blank">
      <x v="890"/>
    </i>
    <i>
      <x v="891"/>
    </i>
    <i r="1">
      <x v="1053"/>
    </i>
    <i r="1">
      <x v="1115"/>
    </i>
    <i t="blank">
      <x v="891"/>
    </i>
    <i>
      <x v="892"/>
    </i>
    <i r="1">
      <x v="618"/>
    </i>
    <i t="blank">
      <x v="892"/>
    </i>
    <i>
      <x v="893"/>
    </i>
    <i r="1">
      <x v="211"/>
    </i>
    <i t="blank">
      <x v="893"/>
    </i>
    <i>
      <x v="894"/>
    </i>
    <i r="1">
      <x v="856"/>
    </i>
    <i t="blank">
      <x v="894"/>
    </i>
    <i>
      <x v="895"/>
    </i>
    <i r="1">
      <x v="891"/>
    </i>
    <i t="blank">
      <x v="895"/>
    </i>
    <i>
      <x v="896"/>
    </i>
    <i r="1">
      <x v="588"/>
    </i>
    <i t="blank">
      <x v="896"/>
    </i>
    <i>
      <x v="897"/>
    </i>
    <i r="1">
      <x v="950"/>
    </i>
    <i r="1">
      <x v="1272"/>
    </i>
    <i t="blank">
      <x v="897"/>
    </i>
    <i>
      <x v="898"/>
    </i>
    <i r="1">
      <x v="1139"/>
    </i>
    <i t="blank">
      <x v="898"/>
    </i>
    <i>
      <x v="899"/>
    </i>
    <i r="1">
      <x v="233"/>
    </i>
    <i t="blank">
      <x v="899"/>
    </i>
    <i>
      <x v="900"/>
    </i>
    <i r="1">
      <x v="576"/>
    </i>
    <i t="blank">
      <x v="900"/>
    </i>
    <i>
      <x v="901"/>
    </i>
    <i r="1">
      <x v="1132"/>
    </i>
    <i t="blank">
      <x v="901"/>
    </i>
    <i>
      <x v="902"/>
    </i>
    <i r="1">
      <x v="260"/>
    </i>
    <i t="blank">
      <x v="902"/>
    </i>
    <i>
      <x v="904"/>
    </i>
    <i r="1">
      <x v="1019"/>
    </i>
    <i t="blank">
      <x v="904"/>
    </i>
    <i>
      <x v="905"/>
    </i>
    <i r="1">
      <x v="1127"/>
    </i>
    <i t="blank">
      <x v="905"/>
    </i>
    <i>
      <x v="906"/>
    </i>
    <i r="1">
      <x v="9"/>
    </i>
    <i t="blank">
      <x v="906"/>
    </i>
    <i>
      <x v="907"/>
    </i>
    <i r="1">
      <x v="98"/>
    </i>
    <i t="blank">
      <x v="907"/>
    </i>
    <i>
      <x v="908"/>
    </i>
    <i r="1">
      <x v="665"/>
    </i>
    <i t="blank">
      <x v="908"/>
    </i>
    <i>
      <x v="909"/>
    </i>
    <i r="1">
      <x v="1124"/>
    </i>
    <i t="blank">
      <x v="909"/>
    </i>
    <i>
      <x v="910"/>
    </i>
    <i r="1">
      <x v="261"/>
    </i>
    <i t="blank">
      <x v="910"/>
    </i>
    <i>
      <x v="911"/>
    </i>
    <i r="1">
      <x v="413"/>
    </i>
    <i t="blank">
      <x v="911"/>
    </i>
    <i>
      <x v="912"/>
    </i>
    <i r="1">
      <x v="1065"/>
    </i>
    <i t="blank">
      <x v="912"/>
    </i>
    <i>
      <x v="913"/>
    </i>
    <i r="1">
      <x v="911"/>
    </i>
    <i t="blank">
      <x v="913"/>
    </i>
    <i>
      <x v="914"/>
    </i>
    <i r="1">
      <x v="666"/>
    </i>
    <i t="blank">
      <x v="914"/>
    </i>
    <i>
      <x v="915"/>
    </i>
    <i r="1">
      <x v="948"/>
    </i>
    <i t="blank">
      <x v="915"/>
    </i>
    <i>
      <x v="916"/>
    </i>
    <i r="1">
      <x v="667"/>
    </i>
    <i t="blank">
      <x v="916"/>
    </i>
    <i>
      <x v="917"/>
    </i>
    <i r="1">
      <x v="262"/>
    </i>
    <i t="blank">
      <x v="917"/>
    </i>
    <i>
      <x v="918"/>
    </i>
    <i r="1">
      <x v="414"/>
    </i>
    <i t="blank">
      <x v="918"/>
    </i>
    <i>
      <x v="919"/>
    </i>
    <i r="1">
      <x v="747"/>
    </i>
    <i t="blank">
      <x v="919"/>
    </i>
    <i>
      <x v="920"/>
    </i>
    <i r="1">
      <x v="558"/>
    </i>
    <i t="blank">
      <x v="920"/>
    </i>
    <i>
      <x v="921"/>
    </i>
    <i r="1">
      <x v="668"/>
    </i>
    <i t="blank">
      <x v="921"/>
    </i>
    <i>
      <x v="922"/>
    </i>
    <i r="1">
      <x v="263"/>
    </i>
    <i t="blank">
      <x v="922"/>
    </i>
    <i>
      <x v="923"/>
    </i>
    <i r="1">
      <x v="248"/>
    </i>
    <i r="1">
      <x v="699"/>
    </i>
    <i r="1">
      <x v="822"/>
    </i>
    <i t="blank">
      <x v="923"/>
    </i>
    <i>
      <x v="924"/>
    </i>
    <i r="1">
      <x v="264"/>
    </i>
    <i t="blank">
      <x v="924"/>
    </i>
    <i>
      <x v="925"/>
    </i>
    <i r="1">
      <x v="188"/>
    </i>
    <i r="1">
      <x v="669"/>
    </i>
    <i t="blank">
      <x v="925"/>
    </i>
    <i>
      <x v="926"/>
    </i>
    <i r="1">
      <x v="1273"/>
    </i>
    <i t="blank">
      <x v="926"/>
    </i>
    <i>
      <x v="927"/>
    </i>
    <i r="1">
      <x v="959"/>
    </i>
    <i t="blank">
      <x v="927"/>
    </i>
    <i>
      <x v="928"/>
    </i>
    <i r="1">
      <x v="1009"/>
    </i>
    <i t="blank">
      <x v="928"/>
    </i>
    <i>
      <x v="929"/>
    </i>
    <i r="1">
      <x v="334"/>
    </i>
    <i r="1">
      <x v="345"/>
    </i>
    <i r="1">
      <x v="354"/>
    </i>
    <i t="blank">
      <x v="929"/>
    </i>
    <i>
      <x v="930"/>
    </i>
    <i r="1">
      <x v="995"/>
    </i>
    <i t="blank">
      <x v="930"/>
    </i>
    <i>
      <x v="931"/>
    </i>
    <i r="1">
      <x v="1069"/>
    </i>
    <i r="1">
      <x v="1116"/>
    </i>
    <i t="blank">
      <x v="931"/>
    </i>
    <i>
      <x v="932"/>
    </i>
    <i r="1">
      <x v="1054"/>
    </i>
    <i t="blank">
      <x v="932"/>
    </i>
    <i>
      <x v="933"/>
    </i>
    <i r="1">
      <x v="753"/>
    </i>
    <i t="blank">
      <x v="933"/>
    </i>
    <i>
      <x v="935"/>
    </i>
    <i r="1">
      <x v="1325"/>
    </i>
    <i t="blank">
      <x v="935"/>
    </i>
    <i>
      <x v="936"/>
    </i>
    <i r="1">
      <x v="423"/>
    </i>
    <i r="1">
      <x v="612"/>
    </i>
    <i t="blank">
      <x v="936"/>
    </i>
    <i>
      <x v="937"/>
    </i>
    <i r="1">
      <x v="1274"/>
    </i>
    <i t="blank">
      <x v="937"/>
    </i>
    <i>
      <x v="938"/>
    </i>
    <i r="1">
      <x v="544"/>
    </i>
    <i r="1">
      <x v="545"/>
    </i>
    <i t="blank">
      <x v="938"/>
    </i>
    <i>
      <x v="939"/>
    </i>
    <i r="1">
      <x v="189"/>
    </i>
    <i r="1">
      <x v="670"/>
    </i>
    <i t="blank">
      <x v="939"/>
    </i>
    <i>
      <x v="940"/>
    </i>
    <i r="1">
      <x v="267"/>
    </i>
    <i t="blank">
      <x v="940"/>
    </i>
    <i>
      <x v="941"/>
    </i>
    <i r="1">
      <x v="559"/>
    </i>
    <i t="blank">
      <x v="941"/>
    </i>
    <i>
      <x v="943"/>
    </i>
    <i r="1">
      <x v="736"/>
    </i>
    <i t="blank">
      <x v="943"/>
    </i>
    <i>
      <x v="944"/>
    </i>
    <i r="1">
      <x v="1157"/>
    </i>
    <i t="blank">
      <x v="944"/>
    </i>
    <i>
      <x v="945"/>
    </i>
    <i r="1">
      <x v="935"/>
    </i>
    <i t="blank">
      <x v="945"/>
    </i>
    <i>
      <x v="946"/>
    </i>
    <i r="1">
      <x v="415"/>
    </i>
    <i t="blank">
      <x v="946"/>
    </i>
    <i>
      <x v="947"/>
    </i>
    <i r="1">
      <x v="1303"/>
    </i>
    <i t="blank">
      <x v="947"/>
    </i>
    <i>
      <x v="948"/>
    </i>
    <i r="1">
      <x v="416"/>
    </i>
    <i r="1">
      <x v="577"/>
    </i>
    <i r="1">
      <x v="579"/>
    </i>
    <i t="blank">
      <x v="948"/>
    </i>
    <i>
      <x v="950"/>
    </i>
    <i r="1">
      <x v="1358"/>
    </i>
    <i t="blank">
      <x v="950"/>
    </i>
    <i>
      <x v="951"/>
    </i>
    <i r="1">
      <x v="637"/>
    </i>
    <i r="1">
      <x v="700"/>
    </i>
    <i r="1">
      <x v="823"/>
    </i>
    <i r="1">
      <x v="839"/>
    </i>
    <i r="1">
      <x v="843"/>
    </i>
    <i t="blank">
      <x v="951"/>
    </i>
    <i>
      <x v="952"/>
    </i>
    <i r="1">
      <x v="873"/>
    </i>
    <i t="blank">
      <x v="952"/>
    </i>
    <i>
      <x v="953"/>
    </i>
    <i r="1">
      <x v="1020"/>
    </i>
    <i t="blank">
      <x v="953"/>
    </i>
    <i>
      <x v="954"/>
    </i>
    <i r="1">
      <x v="43"/>
    </i>
    <i r="1">
      <x v="786"/>
    </i>
    <i t="blank">
      <x v="954"/>
    </i>
    <i>
      <x v="955"/>
    </i>
    <i r="1">
      <x v="335"/>
    </i>
    <i r="1">
      <x v="346"/>
    </i>
    <i r="1">
      <x v="355"/>
    </i>
    <i r="1">
      <x v="512"/>
    </i>
    <i t="blank">
      <x v="955"/>
    </i>
    <i>
      <x v="956"/>
    </i>
    <i r="1">
      <x v="1202"/>
    </i>
    <i t="blank">
      <x v="956"/>
    </i>
    <i>
      <x v="957"/>
    </i>
    <i r="1">
      <x v="538"/>
    </i>
    <i t="blank">
      <x v="957"/>
    </i>
    <i>
      <x v="959"/>
    </i>
    <i r="1">
      <x v="1063"/>
    </i>
    <i t="blank">
      <x v="959"/>
    </i>
    <i>
      <x v="960"/>
    </i>
    <i r="1">
      <x v="1163"/>
    </i>
    <i t="blank">
      <x v="960"/>
    </i>
    <i>
      <x v="961"/>
    </i>
    <i r="1">
      <x v="202"/>
    </i>
    <i t="blank">
      <x v="961"/>
    </i>
    <i>
      <x v="962"/>
    </i>
    <i r="1">
      <x v="912"/>
    </i>
    <i t="blank">
      <x v="962"/>
    </i>
    <i>
      <x v="963"/>
    </i>
    <i r="1">
      <x v="11"/>
    </i>
    <i t="blank">
      <x v="963"/>
    </i>
    <i>
      <x v="964"/>
    </i>
    <i r="1">
      <x v="701"/>
    </i>
    <i t="blank">
      <x v="964"/>
    </i>
    <i>
      <x v="965"/>
    </i>
    <i r="1">
      <x v="265"/>
    </i>
    <i t="blank">
      <x v="965"/>
    </i>
    <i>
      <x v="966"/>
    </i>
    <i r="1">
      <x v="849"/>
    </i>
    <i t="blank">
      <x v="966"/>
    </i>
    <i>
      <x v="967"/>
    </i>
    <i r="1">
      <x v="417"/>
    </i>
    <i t="blank">
      <x v="967"/>
    </i>
    <i>
      <x v="968"/>
    </i>
    <i r="1">
      <x v="54"/>
    </i>
    <i r="1">
      <x v="865"/>
    </i>
    <i t="blank">
      <x v="968"/>
    </i>
    <i>
      <x v="969"/>
    </i>
    <i r="1">
      <x v="1315"/>
    </i>
    <i t="blank">
      <x v="969"/>
    </i>
    <i>
      <x v="970"/>
    </i>
    <i r="1">
      <x v="1207"/>
    </i>
    <i t="blank">
      <x v="970"/>
    </i>
    <i>
      <x v="971"/>
    </i>
    <i r="1">
      <x v="190"/>
    </i>
    <i t="blank">
      <x v="971"/>
    </i>
    <i>
      <x v="972"/>
    </i>
    <i r="1">
      <x v="1203"/>
    </i>
    <i t="blank">
      <x v="972"/>
    </i>
    <i>
      <x v="973"/>
    </i>
    <i r="1">
      <x v="1055"/>
    </i>
    <i r="1">
      <x v="1117"/>
    </i>
    <i t="blank">
      <x v="973"/>
    </i>
    <i>
      <x v="975"/>
    </i>
    <i r="1">
      <x v="913"/>
    </i>
    <i t="blank">
      <x v="975"/>
    </i>
    <i>
      <x v="976"/>
    </i>
    <i r="1">
      <x v="490"/>
    </i>
    <i t="blank">
      <x v="976"/>
    </i>
    <i>
      <x v="977"/>
    </i>
    <i r="1">
      <x v="1250"/>
    </i>
    <i t="blank">
      <x v="977"/>
    </i>
    <i>
      <x v="979"/>
    </i>
    <i r="1">
      <x v="594"/>
    </i>
    <i t="blank">
      <x v="979"/>
    </i>
    <i>
      <x v="980"/>
    </i>
    <i r="1">
      <x v="525"/>
    </i>
    <i t="blank">
      <x v="980"/>
    </i>
    <i>
      <x v="981"/>
    </i>
    <i r="1">
      <x v="702"/>
    </i>
    <i r="1">
      <x v="824"/>
    </i>
    <i t="blank">
      <x v="981"/>
    </i>
    <i>
      <x v="982"/>
    </i>
    <i r="1">
      <x v="614"/>
    </i>
    <i t="blank">
      <x v="982"/>
    </i>
    <i>
      <x v="983"/>
    </i>
    <i r="1">
      <x v="1013"/>
    </i>
    <i t="blank">
      <x v="983"/>
    </i>
    <i>
      <x v="984"/>
    </i>
    <i r="1">
      <x v="150"/>
    </i>
    <i t="blank">
      <x v="984"/>
    </i>
    <i>
      <x v="985"/>
    </i>
    <i r="1">
      <x v="1011"/>
    </i>
    <i t="blank">
      <x v="985"/>
    </i>
    <i>
      <x v="986"/>
    </i>
    <i r="1">
      <x v="1286"/>
    </i>
    <i t="blank">
      <x v="986"/>
    </i>
    <i>
      <x v="987"/>
    </i>
    <i r="1">
      <x v="383"/>
    </i>
    <i t="blank">
      <x v="987"/>
    </i>
    <i>
      <x v="988"/>
    </i>
    <i r="1">
      <x v="589"/>
    </i>
    <i t="blank">
      <x v="988"/>
    </i>
    <i>
      <x v="989"/>
    </i>
    <i r="1">
      <x v="418"/>
    </i>
    <i t="blank">
      <x v="989"/>
    </i>
    <i>
      <x v="990"/>
    </i>
    <i r="1">
      <x v="234"/>
    </i>
    <i t="blank">
      <x v="990"/>
    </i>
    <i>
      <x v="991"/>
    </i>
    <i r="1">
      <x v="1120"/>
    </i>
    <i t="blank">
      <x v="991"/>
    </i>
    <i>
      <x v="992"/>
    </i>
    <i r="1">
      <x v="825"/>
    </i>
    <i t="blank">
      <x v="992"/>
    </i>
    <i>
      <x v="993"/>
    </i>
    <i r="1">
      <x v="989"/>
    </i>
    <i t="blank">
      <x v="993"/>
    </i>
    <i>
      <x v="995"/>
    </i>
    <i r="1">
      <x v="1008"/>
    </i>
    <i r="1">
      <x v="1066"/>
    </i>
    <i t="blank">
      <x v="995"/>
    </i>
    <i>
      <x v="996"/>
    </i>
    <i r="1">
      <x v="1329"/>
    </i>
    <i r="1">
      <x v="1346"/>
    </i>
    <i t="blank">
      <x v="996"/>
    </i>
    <i>
      <x v="997"/>
    </i>
    <i r="1">
      <x v="1056"/>
    </i>
    <i t="blank">
      <x v="997"/>
    </i>
    <i>
      <x v="998"/>
    </i>
    <i r="1">
      <x v="1140"/>
    </i>
    <i t="blank">
      <x v="998"/>
    </i>
    <i>
      <x v="999"/>
    </i>
    <i r="1">
      <x v="560"/>
    </i>
    <i t="blank">
      <x v="999"/>
    </i>
    <i>
      <x v="1000"/>
    </i>
    <i r="1">
      <x v="361"/>
    </i>
    <i t="blank">
      <x v="1000"/>
    </i>
    <i>
      <x v="1001"/>
    </i>
    <i r="1">
      <x v="648"/>
    </i>
    <i t="blank">
      <x v="1001"/>
    </i>
    <i>
      <x v="1002"/>
    </i>
    <i r="1">
      <x v="1326"/>
    </i>
    <i t="blank">
      <x v="1002"/>
    </i>
    <i>
      <x v="1003"/>
    </i>
    <i r="1">
      <x v="235"/>
    </i>
    <i t="blank">
      <x v="1003"/>
    </i>
    <i>
      <x v="1004"/>
    </i>
    <i r="1">
      <x v="362"/>
    </i>
    <i t="blank">
      <x v="1004"/>
    </i>
    <i>
      <x v="1005"/>
    </i>
    <i r="1">
      <x v="191"/>
    </i>
    <i t="blank">
      <x v="1005"/>
    </i>
    <i>
      <x v="1007"/>
    </i>
    <i r="1">
      <x v="1316"/>
    </i>
    <i t="blank">
      <x v="1007"/>
    </i>
    <i>
      <x v="1008"/>
    </i>
    <i r="1">
      <x v="1164"/>
    </i>
    <i t="blank">
      <x v="1008"/>
    </i>
    <i>
      <x v="1010"/>
    </i>
    <i r="1">
      <x v="266"/>
    </i>
    <i t="blank">
      <x v="1010"/>
    </i>
    <i>
      <x v="1011"/>
    </i>
    <i r="1">
      <x v="936"/>
    </i>
    <i r="1">
      <x v="1149"/>
    </i>
    <i t="blank">
      <x v="1011"/>
    </i>
    <i>
      <x v="1012"/>
    </i>
    <i r="1">
      <x v="99"/>
    </i>
    <i t="blank">
      <x v="1012"/>
    </i>
    <i>
      <x v="1013"/>
    </i>
    <i r="1">
      <x v="1275"/>
    </i>
    <i t="blank">
      <x v="1013"/>
    </i>
    <i>
      <x v="1015"/>
    </i>
    <i r="1">
      <x v="3"/>
    </i>
    <i t="blank">
      <x v="1015"/>
    </i>
    <i>
      <x v="1016"/>
    </i>
    <i r="1">
      <x v="571"/>
    </i>
    <i t="blank">
      <x v="1016"/>
    </i>
    <i>
      <x v="1017"/>
    </i>
    <i r="1">
      <x v="574"/>
    </i>
    <i t="blank">
      <x v="1017"/>
    </i>
    <i>
      <x v="1018"/>
    </i>
    <i r="1">
      <x v="1007"/>
    </i>
    <i t="blank">
      <x v="1018"/>
    </i>
    <i>
      <x v="1019"/>
    </i>
    <i r="1">
      <x v="985"/>
    </i>
    <i t="blank">
      <x v="1019"/>
    </i>
    <i>
      <x v="1020"/>
    </i>
    <i r="1">
      <x v="1204"/>
    </i>
    <i t="blank">
      <x v="1020"/>
    </i>
    <i>
      <x v="1021"/>
    </i>
    <i r="1">
      <x v="1125"/>
    </i>
    <i t="blank">
      <x v="1021"/>
    </i>
    <i>
      <x v="1022"/>
    </i>
    <i r="1">
      <x v="1146"/>
    </i>
    <i t="blank">
      <x v="1022"/>
    </i>
    <i>
      <x v="1023"/>
    </i>
    <i r="1">
      <x v="336"/>
    </i>
    <i t="blank">
      <x v="1023"/>
    </i>
    <i>
      <x v="1024"/>
    </i>
    <i r="1">
      <x v="1200"/>
    </i>
    <i t="blank">
      <x v="1024"/>
    </i>
    <i>
      <x v="1025"/>
    </i>
    <i r="1">
      <x v="826"/>
    </i>
    <i t="blank">
      <x v="1025"/>
    </i>
    <i>
      <x v="1027"/>
    </i>
    <i r="1">
      <x v="937"/>
    </i>
    <i t="blank">
      <x v="1027"/>
    </i>
    <i>
      <x v="1029"/>
    </i>
    <i r="1">
      <x v="76"/>
    </i>
    <i t="blank">
      <x v="1029"/>
    </i>
    <i>
      <x v="1030"/>
    </i>
    <i r="1">
      <x v="356"/>
    </i>
    <i r="1">
      <x v="777"/>
    </i>
    <i t="blank">
      <x v="1030"/>
    </i>
    <i>
      <x v="1031"/>
    </i>
    <i r="1">
      <x v="1077"/>
    </i>
    <i t="blank">
      <x v="1031"/>
    </i>
    <i>
      <x v="1032"/>
    </i>
    <i r="1">
      <x v="1371"/>
    </i>
    <i t="blank">
      <x v="1032"/>
    </i>
    <i>
      <x v="1033"/>
    </i>
    <i r="1">
      <x v="599"/>
    </i>
    <i t="blank">
      <x v="1033"/>
    </i>
    <i>
      <x v="1034"/>
    </i>
    <i r="1">
      <x v="539"/>
    </i>
    <i t="blank">
      <x v="1034"/>
    </i>
    <i>
      <x v="1035"/>
    </i>
    <i r="1">
      <x v="734"/>
    </i>
    <i t="blank">
      <x v="1035"/>
    </i>
    <i>
      <x v="1036"/>
    </i>
    <i r="1">
      <x v="419"/>
    </i>
    <i t="blank">
      <x v="1036"/>
    </i>
    <i>
      <x v="1038"/>
    </i>
    <i r="1">
      <x v="914"/>
    </i>
    <i t="blank">
      <x v="1038"/>
    </i>
    <i>
      <x v="1039"/>
    </i>
    <i r="1">
      <x v="523"/>
    </i>
    <i t="blank">
      <x v="1039"/>
    </i>
    <i>
      <x v="1040"/>
    </i>
    <i r="1">
      <x v="861"/>
    </i>
    <i r="1">
      <x v="862"/>
    </i>
    <i t="blank">
      <x v="1040"/>
    </i>
    <i>
      <x v="1041"/>
    </i>
    <i r="1">
      <x v="915"/>
    </i>
    <i t="blank">
      <x v="1041"/>
    </i>
    <i>
      <x v="1042"/>
    </i>
    <i r="1">
      <x v="916"/>
    </i>
    <i t="blank">
      <x v="1042"/>
    </i>
    <i>
      <x v="1043"/>
    </i>
    <i r="1">
      <x v="387"/>
    </i>
    <i t="blank">
      <x v="1043"/>
    </i>
    <i>
      <x v="1044"/>
    </i>
    <i r="1">
      <x v="327"/>
    </i>
    <i t="blank">
      <x v="1044"/>
    </i>
    <i>
      <x v="1045"/>
    </i>
    <i r="1">
      <x v="328"/>
    </i>
    <i r="1">
      <x v="608"/>
    </i>
    <i t="blank">
      <x v="1045"/>
    </i>
    <i>
      <x v="1047"/>
    </i>
    <i r="1">
      <x v="1230"/>
    </i>
    <i t="blank">
      <x v="1047"/>
    </i>
    <i>
      <x v="1048"/>
    </i>
    <i r="1">
      <x v="7"/>
    </i>
    <i t="blank">
      <x v="1048"/>
    </i>
    <i>
      <x v="1049"/>
    </i>
    <i r="1">
      <x v="561"/>
    </i>
    <i t="blank">
      <x v="1049"/>
    </i>
    <i>
      <x v="1050"/>
    </i>
    <i r="1">
      <x v="613"/>
    </i>
    <i t="blank">
      <x v="1050"/>
    </i>
    <i>
      <x v="1051"/>
    </i>
    <i r="1">
      <x v="302"/>
    </i>
    <i r="1">
      <x v="303"/>
    </i>
    <i r="1">
      <x v="424"/>
    </i>
    <i r="1">
      <x v="858"/>
    </i>
    <i t="blank">
      <x v="1051"/>
    </i>
    <i>
      <x v="1052"/>
    </i>
    <i r="1">
      <x v="12"/>
    </i>
    <i r="1">
      <x v="957"/>
    </i>
    <i r="1">
      <x v="992"/>
    </i>
    <i t="blank">
      <x v="1052"/>
    </i>
    <i>
      <x v="1053"/>
    </i>
    <i r="1">
      <x v="1231"/>
    </i>
    <i t="blank">
      <x v="1053"/>
    </i>
    <i>
      <x v="1054"/>
    </i>
    <i r="1">
      <x v="963"/>
    </i>
    <i t="blank">
      <x v="1054"/>
    </i>
    <i>
      <x v="1055"/>
    </i>
    <i r="1">
      <x v="1372"/>
    </i>
    <i t="blank">
      <x v="1055"/>
    </i>
    <i>
      <x v="1056"/>
    </i>
    <i r="1">
      <x v="638"/>
    </i>
    <i r="1">
      <x v="827"/>
    </i>
    <i r="1">
      <x v="844"/>
    </i>
    <i t="blank">
      <x v="1056"/>
    </i>
    <i>
      <x v="1057"/>
    </i>
    <i r="1">
      <x v="268"/>
    </i>
    <i t="blank">
      <x v="1057"/>
    </i>
    <i>
      <x v="1058"/>
    </i>
    <i r="1">
      <x v="100"/>
    </i>
    <i t="blank">
      <x v="1058"/>
    </i>
    <i>
      <x v="1059"/>
    </i>
    <i r="1">
      <x v="55"/>
    </i>
    <i r="1">
      <x v="1317"/>
    </i>
    <i t="blank">
      <x v="1059"/>
    </i>
    <i>
      <x v="1060"/>
    </i>
    <i r="1">
      <x v="286"/>
    </i>
    <i t="blank">
      <x v="1060"/>
    </i>
    <i>
      <x v="1062"/>
    </i>
    <i r="1">
      <x v="1293"/>
    </i>
    <i t="blank">
      <x v="1062"/>
    </i>
    <i>
      <x v="1063"/>
    </i>
    <i r="1">
      <x v="1373"/>
    </i>
    <i t="blank">
      <x v="1063"/>
    </i>
    <i>
      <x v="1064"/>
    </i>
    <i r="1">
      <x v="249"/>
    </i>
    <i t="blank">
      <x v="1064"/>
    </i>
    <i>
      <x v="1065"/>
    </i>
    <i r="1">
      <x v="955"/>
    </i>
    <i t="blank">
      <x v="1065"/>
    </i>
    <i>
      <x v="1066"/>
    </i>
    <i r="1">
      <x v="703"/>
    </i>
    <i t="blank">
      <x v="1066"/>
    </i>
    <i>
      <x v="1067"/>
    </i>
    <i r="1">
      <x v="310"/>
    </i>
    <i t="blank">
      <x v="1067"/>
    </i>
    <i>
      <x v="1068"/>
    </i>
    <i r="1">
      <x v="420"/>
    </i>
    <i r="1">
      <x v="726"/>
    </i>
    <i t="blank">
      <x v="1068"/>
    </i>
    <i>
      <x v="1069"/>
    </i>
    <i r="1">
      <x v="735"/>
    </i>
    <i r="1">
      <x v="863"/>
    </i>
    <i t="blank">
      <x v="1069"/>
    </i>
    <i>
      <x v="1070"/>
    </i>
    <i r="1">
      <x v="704"/>
    </i>
    <i t="blank">
      <x v="1070"/>
    </i>
    <i>
      <x v="1071"/>
    </i>
    <i r="1">
      <x v="1010"/>
    </i>
    <i t="blank">
      <x v="1071"/>
    </i>
    <i>
      <x v="1072"/>
    </i>
    <i r="1">
      <x v="1144"/>
    </i>
    <i r="1">
      <x v="1205"/>
    </i>
    <i t="blank">
      <x v="1072"/>
    </i>
    <i>
      <x v="1073"/>
    </i>
    <i r="1">
      <x v="590"/>
    </i>
    <i t="blank">
      <x v="1073"/>
    </i>
    <i>
      <x v="1074"/>
    </i>
    <i r="1">
      <x v="577"/>
    </i>
    <i r="1">
      <x v="578"/>
    </i>
    <i t="blank">
      <x v="1074"/>
    </i>
    <i>
      <x v="1075"/>
    </i>
    <i r="1">
      <x v="375"/>
    </i>
    <i r="1">
      <x v="610"/>
    </i>
    <i t="blank">
      <x v="1075"/>
    </i>
    <i>
      <x v="1076"/>
    </i>
    <i r="1">
      <x v="569"/>
    </i>
    <i t="blank">
      <x v="1076"/>
    </i>
    <i>
      <x v="1077"/>
    </i>
    <i r="1">
      <x v="579"/>
    </i>
    <i t="blank">
      <x v="1077"/>
    </i>
    <i>
      <x v="1078"/>
    </i>
    <i r="1">
      <x v="485"/>
    </i>
    <i r="1">
      <x v="772"/>
    </i>
    <i r="1">
      <x v="974"/>
    </i>
    <i t="blank">
      <x v="1078"/>
    </i>
    <i>
      <x v="1079"/>
    </i>
    <i r="1">
      <x v="987"/>
    </i>
    <i t="blank">
      <x v="1079"/>
    </i>
    <i>
      <x v="1080"/>
    </i>
    <i r="1">
      <x v="562"/>
    </i>
    <i t="blank">
      <x v="1080"/>
    </i>
    <i>
      <x v="1081"/>
    </i>
    <i r="1">
      <x v="1022"/>
    </i>
    <i t="blank">
      <x v="1081"/>
    </i>
    <i>
      <x v="1082"/>
    </i>
    <i r="1">
      <x v="1057"/>
    </i>
    <i r="1">
      <x v="1118"/>
    </i>
    <i t="blank">
      <x v="1082"/>
    </i>
    <i>
      <x v="1083"/>
    </i>
    <i r="1">
      <x v="705"/>
    </i>
    <i t="blank">
      <x v="1083"/>
    </i>
    <i>
      <x v="1084"/>
    </i>
    <i r="1">
      <x v="706"/>
    </i>
    <i t="blank">
      <x v="1084"/>
    </i>
    <i>
      <x v="1085"/>
    </i>
    <i r="1">
      <x v="756"/>
    </i>
    <i r="1">
      <x v="765"/>
    </i>
    <i t="blank">
      <x v="1085"/>
    </i>
    <i>
      <x v="1086"/>
    </i>
    <i r="1">
      <x v="1235"/>
    </i>
    <i t="blank">
      <x v="1086"/>
    </i>
    <i>
      <x v="1087"/>
    </i>
    <i r="1">
      <x v="486"/>
    </i>
    <i r="1">
      <x v="609"/>
    </i>
    <i t="blank">
      <x v="1087"/>
    </i>
    <i>
      <x v="1088"/>
    </i>
    <i r="1">
      <x v="363"/>
    </i>
    <i t="blank">
      <x v="1088"/>
    </i>
    <i>
      <x v="1089"/>
    </i>
    <i r="1">
      <x v="782"/>
    </i>
    <i t="blank">
      <x v="1089"/>
    </i>
    <i>
      <x v="1090"/>
    </i>
    <i r="1">
      <x v="269"/>
    </i>
    <i t="blank">
      <x v="1090"/>
    </i>
    <i>
      <x v="1091"/>
    </i>
    <i r="1">
      <x v="270"/>
    </i>
    <i t="blank">
      <x v="1091"/>
    </i>
    <i>
      <x v="1092"/>
    </i>
    <i r="1">
      <x v="758"/>
    </i>
    <i t="blank">
      <x v="1092"/>
    </i>
    <i>
      <x v="1093"/>
    </i>
    <i r="1">
      <x v="577"/>
    </i>
    <i t="blank">
      <x v="1093"/>
    </i>
    <i>
      <x v="1094"/>
    </i>
    <i r="1">
      <x v="967"/>
    </i>
    <i r="1">
      <x v="1347"/>
    </i>
    <i t="blank">
      <x v="1094"/>
    </i>
    <i>
      <x v="1095"/>
    </i>
    <i r="1">
      <x v="541"/>
    </i>
    <i t="blank">
      <x v="1095"/>
    </i>
    <i>
      <x v="1096"/>
    </i>
    <i r="1">
      <x v="1276"/>
    </i>
    <i r="1">
      <x v="1375"/>
    </i>
    <i t="blank">
      <x v="1096"/>
    </i>
    <i>
      <x v="1097"/>
    </i>
    <i r="1">
      <x v="365"/>
    </i>
    <i t="blank">
      <x v="1097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539">
      <pivotArea type="all" dataOnly="0" outline="0" fieldPosition="0"/>
    </format>
    <format dxfId="538">
      <pivotArea outline="0" collapsedLevelsAreSubtotals="1" fieldPosition="0"/>
    </format>
    <format dxfId="537">
      <pivotArea field="0" type="button" dataOnly="0" labelOnly="1" outline="0" axis="axisRow" fieldPosition="0"/>
    </format>
    <format dxfId="536">
      <pivotArea field="1" type="button" dataOnly="0" labelOnly="1" outline="0" axis="axisRow" fieldPosition="1"/>
    </format>
    <format dxfId="535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34">
      <pivotArea dataOnly="0" labelOnly="1" outline="0" fieldPosition="0">
        <references count="1">
          <reference field="0" count="17"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7"/>
            <x v="38"/>
            <x v="39"/>
          </reference>
        </references>
      </pivotArea>
    </format>
    <format dxfId="533">
      <pivotArea dataOnly="0" labelOnly="1" outline="0" fieldPosition="0">
        <references count="1">
          <reference field="0" count="17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32">
      <pivotArea dataOnly="0" labelOnly="1" outline="0" fieldPosition="0">
        <references count="1">
          <reference field="0" count="17"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70"/>
            <x v="71"/>
            <x v="72"/>
            <x v="73"/>
            <x v="74"/>
            <x v="75"/>
          </reference>
        </references>
      </pivotArea>
    </format>
    <format dxfId="531">
      <pivotArea dataOnly="0" labelOnly="1" outline="0" fieldPosition="0">
        <references count="1">
          <reference field="0" count="17">
            <x v="77"/>
            <x v="78"/>
            <x v="79"/>
            <x v="80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6"/>
            <x v="97"/>
          </reference>
        </references>
      </pivotArea>
    </format>
    <format dxfId="530">
      <pivotArea dataOnly="0" labelOnly="1" outline="0" fieldPosition="0">
        <references count="1">
          <reference field="0" count="17"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29">
      <pivotArea dataOnly="0" labelOnly="1" outline="0" fieldPosition="0">
        <references count="1">
          <reference field="0" count="17">
            <x v="116"/>
            <x v="118"/>
            <x v="119"/>
            <x v="120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528">
      <pivotArea dataOnly="0" labelOnly="1" outline="0" fieldPosition="0">
        <references count="1">
          <reference field="0" count="17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9"/>
            <x v="151"/>
            <x v="152"/>
            <x v="153"/>
            <x v="154"/>
          </reference>
        </references>
      </pivotArea>
    </format>
    <format dxfId="527">
      <pivotArea dataOnly="0" labelOnly="1" outline="0" fieldPosition="0">
        <references count="1">
          <reference field="0" count="17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7"/>
            <x v="168"/>
            <x v="169"/>
            <x v="170"/>
            <x v="171"/>
          </reference>
        </references>
      </pivotArea>
    </format>
    <format dxfId="526">
      <pivotArea dataOnly="0" labelOnly="1" outline="0" fieldPosition="0">
        <references count="1">
          <reference field="0" count="17">
            <x v="172"/>
            <x v="173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7"/>
            <x v="188"/>
            <x v="190"/>
            <x v="192"/>
          </reference>
        </references>
      </pivotArea>
    </format>
    <format dxfId="525">
      <pivotArea dataOnly="0" labelOnly="1" outline="0" fieldPosition="0">
        <references count="1">
          <reference field="0" count="17">
            <x v="193"/>
            <x v="194"/>
            <x v="195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</reference>
        </references>
      </pivotArea>
    </format>
    <format dxfId="524">
      <pivotArea dataOnly="0" labelOnly="1" outline="0" fieldPosition="0">
        <references count="1">
          <reference field="0" count="17">
            <x v="211"/>
            <x v="212"/>
            <x v="213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523">
      <pivotArea dataOnly="0" labelOnly="1" outline="0" fieldPosition="0">
        <references count="1">
          <reference field="0" count="17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3"/>
            <x v="245"/>
            <x v="246"/>
            <x v="247"/>
            <x v="248"/>
          </reference>
        </references>
      </pivotArea>
    </format>
    <format dxfId="522">
      <pivotArea dataOnly="0" labelOnly="1" outline="0" fieldPosition="0">
        <references count="1">
          <reference field="0" count="17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2"/>
            <x v="263"/>
            <x v="264"/>
            <x v="265"/>
            <x v="266"/>
          </reference>
        </references>
      </pivotArea>
    </format>
    <format dxfId="521">
      <pivotArea dataOnly="0" labelOnly="1" outline="0" fieldPosition="0">
        <references count="1">
          <reference field="0" count="17">
            <x v="266"/>
            <x v="267"/>
            <x v="269"/>
            <x v="270"/>
            <x v="271"/>
            <x v="272"/>
            <x v="273"/>
            <x v="275"/>
            <x v="276"/>
            <x v="277"/>
            <x v="279"/>
            <x v="280"/>
            <x v="281"/>
            <x v="283"/>
            <x v="284"/>
            <x v="285"/>
            <x v="286"/>
          </reference>
        </references>
      </pivotArea>
    </format>
    <format dxfId="520">
      <pivotArea dataOnly="0" labelOnly="1" outline="0" fieldPosition="0">
        <references count="1">
          <reference field="0" count="17">
            <x v="287"/>
            <x v="288"/>
            <x v="290"/>
            <x v="291"/>
            <x v="292"/>
            <x v="293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19">
      <pivotArea dataOnly="0" labelOnly="1" outline="0" fieldPosition="0">
        <references count="1">
          <reference field="0" count="17">
            <x v="306"/>
            <x v="308"/>
            <x v="310"/>
            <x v="312"/>
            <x v="313"/>
            <x v="314"/>
            <x v="315"/>
            <x v="316"/>
            <x v="318"/>
            <x v="319"/>
            <x v="320"/>
            <x v="322"/>
            <x v="323"/>
            <x v="324"/>
            <x v="325"/>
            <x v="326"/>
            <x v="327"/>
          </reference>
        </references>
      </pivotArea>
    </format>
    <format dxfId="518">
      <pivotArea dataOnly="0" labelOnly="1" outline="0" fieldPosition="0">
        <references count="1">
          <reference field="0" count="17">
            <x v="327"/>
            <x v="328"/>
            <x v="329"/>
            <x v="330"/>
            <x v="331"/>
            <x v="333"/>
            <x v="334"/>
            <x v="335"/>
            <x v="336"/>
            <x v="337"/>
            <x v="338"/>
            <x v="339"/>
            <x v="341"/>
            <x v="343"/>
            <x v="344"/>
            <x v="345"/>
            <x v="346"/>
          </reference>
        </references>
      </pivotArea>
    </format>
    <format dxfId="517">
      <pivotArea dataOnly="0" labelOnly="1" outline="0" fieldPosition="0">
        <references count="1">
          <reference field="0" count="17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60"/>
            <x v="361"/>
            <x v="362"/>
            <x v="363"/>
            <x v="364"/>
          </reference>
        </references>
      </pivotArea>
    </format>
    <format dxfId="516">
      <pivotArea dataOnly="0" labelOnly="1" outline="0" fieldPosition="0">
        <references count="1">
          <reference field="0" count="17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8"/>
            <x v="380"/>
            <x v="382"/>
            <x v="383"/>
            <x v="384"/>
          </reference>
        </references>
      </pivotArea>
    </format>
    <format dxfId="515">
      <pivotArea dataOnly="0" labelOnly="1" outline="0" fieldPosition="0">
        <references count="1">
          <reference field="0" count="17">
            <x v="384"/>
            <x v="387"/>
            <x v="388"/>
            <x v="389"/>
            <x v="390"/>
            <x v="391"/>
            <x v="392"/>
            <x v="393"/>
            <x v="394"/>
            <x v="395"/>
            <x v="396"/>
            <x v="398"/>
            <x v="399"/>
            <x v="400"/>
            <x v="402"/>
            <x v="403"/>
            <x v="404"/>
          </reference>
        </references>
      </pivotArea>
    </format>
    <format dxfId="514">
      <pivotArea dataOnly="0" labelOnly="1" outline="0" fieldPosition="0">
        <references count="1">
          <reference field="0" count="17">
            <x v="406"/>
            <x v="407"/>
            <x v="408"/>
            <x v="409"/>
            <x v="410"/>
            <x v="413"/>
            <x v="414"/>
            <x v="417"/>
            <x v="421"/>
            <x v="422"/>
            <x v="423"/>
            <x v="424"/>
            <x v="425"/>
            <x v="426"/>
            <x v="427"/>
            <x v="428"/>
            <x v="429"/>
          </reference>
        </references>
      </pivotArea>
    </format>
    <format dxfId="513">
      <pivotArea dataOnly="0" labelOnly="1" outline="0" fieldPosition="0">
        <references count="1">
          <reference field="0" count="17"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2"/>
            <x v="443"/>
            <x v="444"/>
            <x v="445"/>
            <x v="446"/>
            <x v="447"/>
          </reference>
        </references>
      </pivotArea>
    </format>
    <format dxfId="512">
      <pivotArea dataOnly="0" labelOnly="1" outline="0" fieldPosition="0">
        <references count="1">
          <reference field="0" count="17">
            <x v="447"/>
            <x v="448"/>
            <x v="449"/>
            <x v="450"/>
            <x v="451"/>
            <x v="452"/>
            <x v="453"/>
            <x v="454"/>
            <x v="455"/>
            <x v="456"/>
            <x v="458"/>
            <x v="459"/>
            <x v="460"/>
            <x v="461"/>
            <x v="462"/>
            <x v="463"/>
            <x v="464"/>
          </reference>
        </references>
      </pivotArea>
    </format>
    <format dxfId="511">
      <pivotArea dataOnly="0" labelOnly="1" outline="0" fieldPosition="0">
        <references count="1">
          <reference field="0" count="17">
            <x v="465"/>
            <x v="466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</reference>
        </references>
      </pivotArea>
    </format>
    <format dxfId="510">
      <pivotArea dataOnly="0" labelOnly="1" outline="0" fieldPosition="0">
        <references count="1">
          <reference field="0" count="17">
            <x v="483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9"/>
            <x v="500"/>
            <x v="502"/>
            <x v="503"/>
            <x v="504"/>
          </reference>
        </references>
      </pivotArea>
    </format>
    <format dxfId="509">
      <pivotArea dataOnly="0" labelOnly="1" outline="0" fieldPosition="0">
        <references count="1">
          <reference field="0" count="17">
            <x v="504"/>
            <x v="505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1"/>
            <x v="522"/>
          </reference>
        </references>
      </pivotArea>
    </format>
    <format dxfId="508">
      <pivotArea dataOnly="0" labelOnly="1" outline="0" fieldPosition="0">
        <references count="1">
          <reference field="0" count="17"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9"/>
            <x v="540"/>
            <x v="541"/>
          </reference>
        </references>
      </pivotArea>
    </format>
    <format dxfId="507">
      <pivotArea dataOnly="0" labelOnly="1" outline="0" fieldPosition="0">
        <references count="1">
          <reference field="0" count="17"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6"/>
            <x v="557"/>
            <x v="558"/>
            <x v="560"/>
          </reference>
        </references>
      </pivotArea>
    </format>
    <format dxfId="506">
      <pivotArea dataOnly="0" labelOnly="1" outline="0" fieldPosition="0">
        <references count="1">
          <reference field="0" count="17">
            <x v="560"/>
            <x v="561"/>
            <x v="562"/>
            <x v="563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</reference>
        </references>
      </pivotArea>
    </format>
    <format dxfId="505">
      <pivotArea dataOnly="0" labelOnly="1" outline="0" fieldPosition="0">
        <references count="1">
          <reference field="0" count="17">
            <x v="578"/>
            <x v="579"/>
            <x v="580"/>
            <x v="582"/>
            <x v="583"/>
            <x v="584"/>
            <x v="585"/>
            <x v="586"/>
            <x v="587"/>
            <x v="589"/>
            <x v="590"/>
            <x v="591"/>
            <x v="592"/>
            <x v="593"/>
            <x v="594"/>
            <x v="595"/>
            <x v="596"/>
          </reference>
        </references>
      </pivotArea>
    </format>
    <format dxfId="504">
      <pivotArea dataOnly="0" labelOnly="1" outline="0" fieldPosition="0">
        <references count="1">
          <reference field="0" count="17">
            <x v="597"/>
            <x v="598"/>
            <x v="599"/>
            <x v="601"/>
            <x v="602"/>
            <x v="603"/>
            <x v="604"/>
            <x v="606"/>
            <x v="607"/>
            <x v="608"/>
            <x v="609"/>
            <x v="611"/>
            <x v="612"/>
            <x v="613"/>
            <x v="614"/>
            <x v="615"/>
            <x v="616"/>
          </reference>
        </references>
      </pivotArea>
    </format>
    <format dxfId="503">
      <pivotArea dataOnly="0" labelOnly="1" outline="0" fieldPosition="0">
        <references count="1">
          <reference field="0" count="17">
            <x v="616"/>
            <x v="618"/>
            <x v="621"/>
            <x v="622"/>
            <x v="625"/>
            <x v="626"/>
            <x v="627"/>
            <x v="628"/>
            <x v="629"/>
            <x v="632"/>
            <x v="633"/>
            <x v="636"/>
            <x v="637"/>
            <x v="638"/>
            <x v="640"/>
            <x v="642"/>
            <x v="643"/>
          </reference>
        </references>
      </pivotArea>
    </format>
    <format dxfId="502">
      <pivotArea dataOnly="0" labelOnly="1" outline="0" fieldPosition="0">
        <references count="1">
          <reference field="0" count="17">
            <x v="646"/>
            <x v="647"/>
            <x v="648"/>
            <x v="650"/>
            <x v="651"/>
            <x v="652"/>
            <x v="653"/>
            <x v="654"/>
            <x v="655"/>
            <x v="656"/>
            <x v="657"/>
            <x v="658"/>
            <x v="660"/>
            <x v="662"/>
            <x v="663"/>
            <x v="664"/>
            <x v="665"/>
          </reference>
        </references>
      </pivotArea>
    </format>
    <format dxfId="501">
      <pivotArea dataOnly="0" labelOnly="1" outline="0" fieldPosition="0">
        <references count="1">
          <reference field="0" count="17">
            <x v="666"/>
            <x v="667"/>
            <x v="668"/>
            <x v="669"/>
            <x v="670"/>
            <x v="671"/>
            <x v="672"/>
            <x v="673"/>
            <x v="674"/>
            <x v="675"/>
            <x v="677"/>
            <x v="678"/>
            <x v="679"/>
            <x v="680"/>
            <x v="681"/>
            <x v="682"/>
            <x v="684"/>
          </reference>
        </references>
      </pivotArea>
    </format>
    <format dxfId="500">
      <pivotArea dataOnly="0" labelOnly="1" outline="0" fieldPosition="0">
        <references count="1">
          <reference field="0" count="17"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</reference>
        </references>
      </pivotArea>
    </format>
    <format dxfId="499">
      <pivotArea dataOnly="0" labelOnly="1" outline="0" fieldPosition="0">
        <references count="1">
          <reference field="0" count="17"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8"/>
          </reference>
        </references>
      </pivotArea>
    </format>
    <format dxfId="498">
      <pivotArea dataOnly="0" labelOnly="1" outline="0" fieldPosition="0">
        <references count="1">
          <reference field="0" count="17">
            <x v="719"/>
            <x v="720"/>
            <x v="721"/>
            <x v="722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</reference>
        </references>
      </pivotArea>
    </format>
    <format dxfId="497">
      <pivotArea dataOnly="0" labelOnly="1" outline="0" fieldPosition="0">
        <references count="1">
          <reference field="0" count="17"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8"/>
            <x v="750"/>
            <x v="753"/>
            <x v="754"/>
            <x v="755"/>
            <x v="756"/>
          </reference>
        </references>
      </pivotArea>
    </format>
    <format dxfId="496">
      <pivotArea dataOnly="0" labelOnly="1" outline="0" fieldPosition="0">
        <references count="1">
          <reference field="0" count="17">
            <x v="757"/>
            <x v="758"/>
            <x v="759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3"/>
            <x v="774"/>
            <x v="775"/>
          </reference>
        </references>
      </pivotArea>
    </format>
    <format dxfId="495">
      <pivotArea dataOnly="0" labelOnly="1" outline="0" fieldPosition="0">
        <references count="1">
          <reference field="0" count="17"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</reference>
        </references>
      </pivotArea>
    </format>
    <format dxfId="494">
      <pivotArea dataOnly="0" labelOnly="1" outline="0" fieldPosition="0">
        <references count="1">
          <reference field="0" count="17">
            <x v="792"/>
            <x v="793"/>
            <x v="795"/>
            <x v="796"/>
            <x v="797"/>
            <x v="798"/>
            <x v="799"/>
            <x v="800"/>
            <x v="801"/>
            <x v="802"/>
            <x v="804"/>
            <x v="805"/>
            <x v="806"/>
            <x v="807"/>
            <x v="808"/>
            <x v="809"/>
            <x v="810"/>
          </reference>
        </references>
      </pivotArea>
    </format>
    <format dxfId="493">
      <pivotArea dataOnly="0" labelOnly="1" outline="0" fieldPosition="0">
        <references count="1">
          <reference field="0" count="17">
            <x v="811"/>
            <x v="812"/>
            <x v="813"/>
            <x v="814"/>
            <x v="816"/>
            <x v="817"/>
            <x v="818"/>
            <x v="819"/>
            <x v="820"/>
            <x v="821"/>
            <x v="822"/>
            <x v="824"/>
            <x v="826"/>
            <x v="827"/>
            <x v="828"/>
            <x v="829"/>
            <x v="830"/>
          </reference>
        </references>
      </pivotArea>
    </format>
    <format dxfId="492">
      <pivotArea dataOnly="0" labelOnly="1" outline="0" fieldPosition="0">
        <references count="1">
          <reference field="0" count="17">
            <x v="831"/>
            <x v="832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</reference>
        </references>
      </pivotArea>
    </format>
    <format dxfId="491">
      <pivotArea dataOnly="0" labelOnly="1" outline="0" fieldPosition="0">
        <references count="1">
          <reference field="0" count="17">
            <x v="848"/>
            <x v="849"/>
            <x v="850"/>
            <x v="851"/>
            <x v="852"/>
            <x v="853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</reference>
        </references>
      </pivotArea>
    </format>
    <format dxfId="490">
      <pivotArea dataOnly="0" labelOnly="1" outline="0" fieldPosition="0">
        <references count="1">
          <reference field="0" count="17">
            <x v="869"/>
            <x v="870"/>
            <x v="871"/>
            <x v="872"/>
            <x v="873"/>
            <x v="874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</reference>
        </references>
      </pivotArea>
    </format>
    <format dxfId="489">
      <pivotArea dataOnly="0" labelOnly="1" outline="0" fieldPosition="0">
        <references count="1">
          <reference field="0" count="17">
            <x v="888"/>
            <x v="889"/>
            <x v="890"/>
            <x v="891"/>
            <x v="892"/>
            <x v="893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</reference>
        </references>
      </pivotArea>
    </format>
    <format dxfId="488">
      <pivotArea dataOnly="0" labelOnly="1" outline="0" fieldPosition="0">
        <references count="1">
          <reference field="0" count="17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7"/>
            <x v="918"/>
            <x v="920"/>
            <x v="921"/>
            <x v="922"/>
            <x v="923"/>
          </reference>
        </references>
      </pivotArea>
    </format>
    <format dxfId="487">
      <pivotArea dataOnly="0" labelOnly="1" outline="0" fieldPosition="0">
        <references count="1">
          <reference field="0" count="17"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</reference>
        </references>
      </pivotArea>
    </format>
    <format dxfId="486">
      <pivotArea dataOnly="0" labelOnly="1" outline="0" fieldPosition="0">
        <references count="1">
          <reference field="0" count="17"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3"/>
            <x v="954"/>
            <x v="955"/>
            <x v="956"/>
            <x v="957"/>
            <x v="958"/>
          </reference>
        </references>
      </pivotArea>
    </format>
    <format dxfId="485">
      <pivotArea dataOnly="0" labelOnly="1" outline="0" fieldPosition="0">
        <references count="1">
          <reference field="0" count="17"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4"/>
            <x v="975"/>
          </reference>
        </references>
      </pivotArea>
    </format>
    <format dxfId="484">
      <pivotArea dataOnly="0" labelOnly="1" outline="0" fieldPosition="0">
        <references count="1">
          <reference field="0" count="17"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2"/>
            <x v="993"/>
          </reference>
        </references>
      </pivotArea>
    </format>
    <format dxfId="483">
      <pivotArea dataOnly="0" labelOnly="1" outline="0" fieldPosition="0">
        <references count="1">
          <reference field="0" count="17">
            <x v="994"/>
            <x v="996"/>
            <x v="997"/>
            <x v="998"/>
            <x v="999"/>
            <x v="1000"/>
            <x v="1002"/>
            <x v="1003"/>
            <x v="1004"/>
            <x v="1005"/>
            <x v="1006"/>
            <x v="1007"/>
            <x v="1009"/>
            <x v="1010"/>
            <x v="1011"/>
            <x v="1012"/>
            <x v="1013"/>
          </reference>
        </references>
      </pivotArea>
    </format>
    <format dxfId="482">
      <pivotArea dataOnly="0" labelOnly="1" outline="0" fieldPosition="0">
        <references count="1">
          <reference field="0" count="17"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30"/>
          </reference>
        </references>
      </pivotArea>
    </format>
    <format dxfId="481">
      <pivotArea dataOnly="0" labelOnly="1" outline="0" fieldPosition="0">
        <references count="1">
          <reference field="0" count="17">
            <x v="1031"/>
            <x v="1032"/>
            <x v="1033"/>
            <x v="1036"/>
            <x v="1037"/>
            <x v="1038"/>
            <x v="1039"/>
            <x v="1041"/>
            <x v="1042"/>
            <x v="1043"/>
            <x v="1044"/>
            <x v="1045"/>
            <x v="1046"/>
            <x v="1047"/>
            <x v="1049"/>
            <x v="1051"/>
            <x v="1052"/>
          </reference>
        </references>
      </pivotArea>
    </format>
    <format dxfId="480">
      <pivotArea dataOnly="0" labelOnly="1" outline="0" fieldPosition="0">
        <references count="1">
          <reference field="0" count="17"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4"/>
            <x v="1065"/>
            <x v="1067"/>
            <x v="1068"/>
            <x v="1069"/>
            <x v="1071"/>
            <x v="1072"/>
          </reference>
        </references>
      </pivotArea>
    </format>
    <format dxfId="479">
      <pivotArea dataOnly="0" labelOnly="1" outline="0" fieldPosition="0">
        <references count="1">
          <reference field="0" count="17">
            <x v="1072"/>
            <x v="1073"/>
            <x v="1074"/>
            <x v="1075"/>
            <x v="1077"/>
            <x v="1078"/>
            <x v="1079"/>
            <x v="1080"/>
            <x v="1081"/>
            <x v="1082"/>
            <x v="1084"/>
            <x v="1085"/>
            <x v="1086"/>
            <x v="1087"/>
            <x v="1088"/>
            <x v="1090"/>
            <x v="1091"/>
          </reference>
        </references>
      </pivotArea>
    </format>
    <format dxfId="478">
      <pivotArea dataOnly="0" labelOnly="1" outline="0" fieldPosition="0">
        <references count="1">
          <reference field="0" count="6">
            <x v="1092"/>
            <x v="1093"/>
            <x v="1094"/>
            <x v="1095"/>
            <x v="1096"/>
            <x v="1097"/>
          </reference>
        </references>
      </pivotArea>
    </format>
    <format dxfId="477">
      <pivotArea dataOnly="0" labelOnly="1" grandRow="1" outline="0" fieldPosition="0"/>
    </format>
    <format dxfId="476">
      <pivotArea dataOnly="0" labelOnly="1" outline="0" fieldPosition="0">
        <references count="2">
          <reference field="0" count="1" selected="0">
            <x v="0"/>
          </reference>
          <reference field="1" count="50">
            <x v="17"/>
            <x v="26"/>
            <x v="44"/>
            <x v="45"/>
            <x v="46"/>
            <x v="101"/>
            <x v="102"/>
            <x v="103"/>
            <x v="104"/>
            <x v="105"/>
            <x v="106"/>
            <x v="212"/>
            <x v="271"/>
            <x v="287"/>
            <x v="290"/>
            <x v="323"/>
            <x v="339"/>
            <x v="347"/>
            <x v="389"/>
            <x v="390"/>
            <x v="427"/>
            <x v="436"/>
            <x v="476"/>
            <x v="495"/>
            <x v="503"/>
            <x v="544"/>
            <x v="547"/>
            <x v="548"/>
            <x v="581"/>
            <x v="598"/>
            <x v="615"/>
            <x v="724"/>
            <x v="918"/>
            <x v="924"/>
            <x v="927"/>
            <x v="938"/>
            <x v="964"/>
            <x v="971"/>
            <x v="999"/>
            <x v="1017"/>
            <x v="1135"/>
            <x v="1147"/>
            <x v="1152"/>
            <x v="1159"/>
            <x v="1165"/>
            <x v="1166"/>
            <x v="1167"/>
            <x v="1187"/>
            <x v="1338"/>
            <x v="1359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51"/>
          </reference>
          <reference field="1" count="48">
            <x v="35"/>
            <x v="47"/>
            <x v="107"/>
            <x v="108"/>
            <x v="109"/>
            <x v="110"/>
            <x v="111"/>
            <x v="193"/>
            <x v="194"/>
            <x v="250"/>
            <x v="253"/>
            <x v="272"/>
            <x v="307"/>
            <x v="391"/>
            <x v="393"/>
            <x v="394"/>
            <x v="496"/>
            <x v="504"/>
            <x v="516"/>
            <x v="517"/>
            <x v="534"/>
            <x v="537"/>
            <x v="627"/>
            <x v="639"/>
            <x v="652"/>
            <x v="656"/>
            <x v="662"/>
            <x v="666"/>
            <x v="669"/>
            <x v="707"/>
            <x v="893"/>
            <x v="919"/>
            <x v="939"/>
            <x v="951"/>
            <x v="988"/>
            <x v="1000"/>
            <x v="1014"/>
            <x v="1025"/>
            <x v="1068"/>
            <x v="1133"/>
            <x v="1168"/>
            <x v="1169"/>
            <x v="1219"/>
            <x v="1220"/>
            <x v="1255"/>
            <x v="1256"/>
            <x v="1257"/>
            <x v="1258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97"/>
          </reference>
          <reference field="1" count="50">
            <x v="18"/>
            <x v="112"/>
            <x v="113"/>
            <x v="114"/>
            <x v="115"/>
            <x v="116"/>
            <x v="237"/>
            <x v="239"/>
            <x v="273"/>
            <x v="291"/>
            <x v="304"/>
            <x v="318"/>
            <x v="319"/>
            <x v="395"/>
            <x v="396"/>
            <x v="428"/>
            <x v="429"/>
            <x v="430"/>
            <x v="497"/>
            <x v="498"/>
            <x v="499"/>
            <x v="500"/>
            <x v="520"/>
            <x v="542"/>
            <x v="544"/>
            <x v="545"/>
            <x v="564"/>
            <x v="582"/>
            <x v="620"/>
            <x v="628"/>
            <x v="640"/>
            <x v="653"/>
            <x v="676"/>
            <x v="677"/>
            <x v="708"/>
            <x v="724"/>
            <x v="727"/>
            <x v="965"/>
            <x v="982"/>
            <x v="1026"/>
            <x v="1072"/>
            <x v="1123"/>
            <x v="1142"/>
            <x v="1170"/>
            <x v="1181"/>
            <x v="1221"/>
            <x v="1237"/>
            <x v="1281"/>
            <x v="1310"/>
            <x v="1320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43"/>
          </reference>
          <reference field="1" count="49">
            <x v="5"/>
            <x v="27"/>
            <x v="41"/>
            <x v="86"/>
            <x v="117"/>
            <x v="118"/>
            <x v="213"/>
            <x v="240"/>
            <x v="305"/>
            <x v="366"/>
            <x v="376"/>
            <x v="382"/>
            <x v="397"/>
            <x v="398"/>
            <x v="431"/>
            <x v="432"/>
            <x v="434"/>
            <x v="473"/>
            <x v="477"/>
            <x v="478"/>
            <x v="491"/>
            <x v="518"/>
            <x v="521"/>
            <x v="524"/>
            <x v="535"/>
            <x v="546"/>
            <x v="549"/>
            <x v="629"/>
            <x v="679"/>
            <x v="680"/>
            <x v="709"/>
            <x v="759"/>
            <x v="936"/>
            <x v="993"/>
            <x v="996"/>
            <x v="1062"/>
            <x v="1067"/>
            <x v="1145"/>
            <x v="1171"/>
            <x v="1172"/>
            <x v="1173"/>
            <x v="1294"/>
            <x v="1295"/>
            <x v="1296"/>
            <x v="1304"/>
            <x v="1323"/>
            <x v="1332"/>
            <x v="1333"/>
            <x v="1348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190"/>
          </reference>
          <reference field="1" count="50">
            <x v="34"/>
            <x v="42"/>
            <x v="75"/>
            <x v="87"/>
            <x v="119"/>
            <x v="120"/>
            <x v="121"/>
            <x v="214"/>
            <x v="215"/>
            <x v="316"/>
            <x v="337"/>
            <x v="386"/>
            <x v="435"/>
            <x v="492"/>
            <x v="528"/>
            <x v="532"/>
            <x v="544"/>
            <x v="545"/>
            <x v="565"/>
            <x v="592"/>
            <x v="595"/>
            <x v="650"/>
            <x v="655"/>
            <x v="656"/>
            <x v="682"/>
            <x v="710"/>
            <x v="723"/>
            <x v="746"/>
            <x v="774"/>
            <x v="894"/>
            <x v="896"/>
            <x v="897"/>
            <x v="921"/>
            <x v="922"/>
            <x v="923"/>
            <x v="927"/>
            <x v="940"/>
            <x v="1027"/>
            <x v="1070"/>
            <x v="1134"/>
            <x v="1210"/>
            <x v="1222"/>
            <x v="1238"/>
            <x v="1239"/>
            <x v="1259"/>
            <x v="1287"/>
            <x v="1305"/>
            <x v="1306"/>
            <x v="1318"/>
            <x v="1319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233"/>
          </reference>
          <reference field="1" count="50">
            <x v="6"/>
            <x v="36"/>
            <x v="88"/>
            <x v="122"/>
            <x v="123"/>
            <x v="124"/>
            <x v="125"/>
            <x v="126"/>
            <x v="127"/>
            <x v="205"/>
            <x v="241"/>
            <x v="274"/>
            <x v="301"/>
            <x v="309"/>
            <x v="369"/>
            <x v="377"/>
            <x v="421"/>
            <x v="437"/>
            <x v="438"/>
            <x v="439"/>
            <x v="479"/>
            <x v="522"/>
            <x v="531"/>
            <x v="545"/>
            <x v="566"/>
            <x v="630"/>
            <x v="656"/>
            <x v="684"/>
            <x v="686"/>
            <x v="711"/>
            <x v="712"/>
            <x v="895"/>
            <x v="927"/>
            <x v="943"/>
            <x v="952"/>
            <x v="972"/>
            <x v="1028"/>
            <x v="1153"/>
            <x v="1158"/>
            <x v="1174"/>
            <x v="1175"/>
            <x v="1176"/>
            <x v="1215"/>
            <x v="1223"/>
            <x v="1240"/>
            <x v="1297"/>
            <x v="1307"/>
            <x v="1311"/>
            <x v="1312"/>
            <x v="136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77"/>
          </reference>
          <reference field="1" count="50">
            <x v="0"/>
            <x v="20"/>
            <x v="30"/>
            <x v="89"/>
            <x v="90"/>
            <x v="91"/>
            <x v="128"/>
            <x v="129"/>
            <x v="130"/>
            <x v="195"/>
            <x v="201"/>
            <x v="216"/>
            <x v="242"/>
            <x v="292"/>
            <x v="317"/>
            <x v="320"/>
            <x v="357"/>
            <x v="370"/>
            <x v="388"/>
            <x v="399"/>
            <x v="421"/>
            <x v="440"/>
            <x v="441"/>
            <x v="480"/>
            <x v="530"/>
            <x v="550"/>
            <x v="602"/>
            <x v="689"/>
            <x v="690"/>
            <x v="713"/>
            <x v="728"/>
            <x v="744"/>
            <x v="760"/>
            <x v="888"/>
            <x v="923"/>
            <x v="927"/>
            <x v="997"/>
            <x v="1001"/>
            <x v="1029"/>
            <x v="1030"/>
            <x v="1064"/>
            <x v="1076"/>
            <x v="1177"/>
            <x v="1206"/>
            <x v="1260"/>
            <x v="1279"/>
            <x v="1282"/>
            <x v="1324"/>
            <x v="1334"/>
            <x v="1335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320"/>
          </reference>
          <reference field="1" count="49">
            <x v="21"/>
            <x v="63"/>
            <x v="92"/>
            <x v="131"/>
            <x v="132"/>
            <x v="133"/>
            <x v="134"/>
            <x v="135"/>
            <x v="136"/>
            <x v="206"/>
            <x v="217"/>
            <x v="284"/>
            <x v="285"/>
            <x v="358"/>
            <x v="371"/>
            <x v="442"/>
            <x v="567"/>
            <x v="568"/>
            <x v="577"/>
            <x v="724"/>
            <x v="737"/>
            <x v="741"/>
            <x v="745"/>
            <x v="750"/>
            <x v="761"/>
            <x v="898"/>
            <x v="923"/>
            <x v="924"/>
            <x v="942"/>
            <x v="960"/>
            <x v="975"/>
            <x v="986"/>
            <x v="990"/>
            <x v="1012"/>
            <x v="1031"/>
            <x v="1032"/>
            <x v="1060"/>
            <x v="1074"/>
            <x v="1190"/>
            <x v="1211"/>
            <x v="1224"/>
            <x v="1233"/>
            <x v="1234"/>
            <x v="1236"/>
            <x v="1251"/>
            <x v="1288"/>
            <x v="1298"/>
            <x v="1336"/>
            <x v="1361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369"/>
          </reference>
          <reference field="1" count="50">
            <x v="28"/>
            <x v="37"/>
            <x v="49"/>
            <x v="65"/>
            <x v="81"/>
            <x v="93"/>
            <x v="137"/>
            <x v="138"/>
            <x v="200"/>
            <x v="238"/>
            <x v="338"/>
            <x v="364"/>
            <x v="400"/>
            <x v="401"/>
            <x v="443"/>
            <x v="472"/>
            <x v="481"/>
            <x v="505"/>
            <x v="506"/>
            <x v="551"/>
            <x v="569"/>
            <x v="577"/>
            <x v="579"/>
            <x v="597"/>
            <x v="603"/>
            <x v="616"/>
            <x v="621"/>
            <x v="649"/>
            <x v="671"/>
            <x v="691"/>
            <x v="899"/>
            <x v="900"/>
            <x v="923"/>
            <x v="925"/>
            <x v="943"/>
            <x v="1002"/>
            <x v="1003"/>
            <x v="1033"/>
            <x v="1034"/>
            <x v="1061"/>
            <x v="1178"/>
            <x v="1179"/>
            <x v="1180"/>
            <x v="1182"/>
            <x v="1184"/>
            <x v="1185"/>
            <x v="1249"/>
            <x v="1289"/>
            <x v="1299"/>
            <x v="1300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428"/>
          </reference>
          <reference field="1" count="49">
            <x v="50"/>
            <x v="66"/>
            <x v="67"/>
            <x v="83"/>
            <x v="84"/>
            <x v="94"/>
            <x v="139"/>
            <x v="140"/>
            <x v="141"/>
            <x v="142"/>
            <x v="143"/>
            <x v="144"/>
            <x v="145"/>
            <x v="204"/>
            <x v="219"/>
            <x v="243"/>
            <x v="275"/>
            <x v="298"/>
            <x v="299"/>
            <x v="315"/>
            <x v="329"/>
            <x v="340"/>
            <x v="341"/>
            <x v="359"/>
            <x v="378"/>
            <x v="426"/>
            <x v="444"/>
            <x v="445"/>
            <x v="446"/>
            <x v="487"/>
            <x v="513"/>
            <x v="570"/>
            <x v="583"/>
            <x v="612"/>
            <x v="631"/>
            <x v="692"/>
            <x v="693"/>
            <x v="714"/>
            <x v="724"/>
            <x v="923"/>
            <x v="936"/>
            <x v="944"/>
            <x v="953"/>
            <x v="978"/>
            <x v="1136"/>
            <x v="1183"/>
            <x v="1186"/>
            <x v="1354"/>
            <x v="1380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464"/>
          </reference>
          <reference field="1" count="50">
            <x v="1"/>
            <x v="146"/>
            <x v="147"/>
            <x v="148"/>
            <x v="149"/>
            <x v="151"/>
            <x v="209"/>
            <x v="221"/>
            <x v="254"/>
            <x v="276"/>
            <x v="321"/>
            <x v="342"/>
            <x v="348"/>
            <x v="360"/>
            <x v="482"/>
            <x v="489"/>
            <x v="514"/>
            <x v="543"/>
            <x v="552"/>
            <x v="571"/>
            <x v="591"/>
            <x v="901"/>
            <x v="926"/>
            <x v="927"/>
            <x v="958"/>
            <x v="976"/>
            <x v="991"/>
            <x v="1004"/>
            <x v="1035"/>
            <x v="1036"/>
            <x v="1037"/>
            <x v="1038"/>
            <x v="1131"/>
            <x v="1137"/>
            <x v="1154"/>
            <x v="1161"/>
            <x v="1191"/>
            <x v="1212"/>
            <x v="1225"/>
            <x v="1241"/>
            <x v="1242"/>
            <x v="1252"/>
            <x v="1262"/>
            <x v="1263"/>
            <x v="1283"/>
            <x v="1290"/>
            <x v="1309"/>
            <x v="1321"/>
            <x v="1337"/>
            <x v="1374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511"/>
          </reference>
          <reference field="1" count="50">
            <x v="10"/>
            <x v="72"/>
            <x v="85"/>
            <x v="152"/>
            <x v="153"/>
            <x v="154"/>
            <x v="155"/>
            <x v="156"/>
            <x v="157"/>
            <x v="158"/>
            <x v="159"/>
            <x v="297"/>
            <x v="301"/>
            <x v="312"/>
            <x v="322"/>
            <x v="349"/>
            <x v="379"/>
            <x v="447"/>
            <x v="448"/>
            <x v="449"/>
            <x v="488"/>
            <x v="507"/>
            <x v="527"/>
            <x v="553"/>
            <x v="572"/>
            <x v="604"/>
            <x v="625"/>
            <x v="659"/>
            <x v="672"/>
            <x v="694"/>
            <x v="889"/>
            <x v="902"/>
            <x v="929"/>
            <x v="1016"/>
            <x v="1039"/>
            <x v="1040"/>
            <x v="1143"/>
            <x v="1150"/>
            <x v="1192"/>
            <x v="1193"/>
            <x v="1194"/>
            <x v="1213"/>
            <x v="1216"/>
            <x v="1218"/>
            <x v="1261"/>
            <x v="1264"/>
            <x v="1291"/>
            <x v="1301"/>
            <x v="1322"/>
            <x v="1367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557"/>
          </reference>
          <reference field="1" count="50">
            <x v="2"/>
            <x v="82"/>
            <x v="160"/>
            <x v="161"/>
            <x v="162"/>
            <x v="163"/>
            <x v="164"/>
            <x v="165"/>
            <x v="166"/>
            <x v="167"/>
            <x v="196"/>
            <x v="199"/>
            <x v="244"/>
            <x v="251"/>
            <x v="252"/>
            <x v="306"/>
            <x v="311"/>
            <x v="367"/>
            <x v="402"/>
            <x v="404"/>
            <x v="450"/>
            <x v="451"/>
            <x v="544"/>
            <x v="573"/>
            <x v="605"/>
            <x v="611"/>
            <x v="673"/>
            <x v="674"/>
            <x v="715"/>
            <x v="716"/>
            <x v="730"/>
            <x v="904"/>
            <x v="944"/>
            <x v="977"/>
            <x v="1021"/>
            <x v="1041"/>
            <x v="1042"/>
            <x v="1043"/>
            <x v="1058"/>
            <x v="1122"/>
            <x v="1126"/>
            <x v="1155"/>
            <x v="1208"/>
            <x v="1243"/>
            <x v="1265"/>
            <x v="1330"/>
            <x v="1339"/>
            <x v="1340"/>
            <x v="1349"/>
            <x v="1378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607"/>
          </reference>
          <reference field="1" count="50">
            <x v="14"/>
            <x v="31"/>
            <x v="56"/>
            <x v="57"/>
            <x v="68"/>
            <x v="74"/>
            <x v="80"/>
            <x v="95"/>
            <x v="169"/>
            <x v="170"/>
            <x v="171"/>
            <x v="172"/>
            <x v="210"/>
            <x v="222"/>
            <x v="245"/>
            <x v="255"/>
            <x v="289"/>
            <x v="314"/>
            <x v="330"/>
            <x v="343"/>
            <x v="350"/>
            <x v="483"/>
            <x v="501"/>
            <x v="508"/>
            <x v="515"/>
            <x v="533"/>
            <x v="584"/>
            <x v="600"/>
            <x v="617"/>
            <x v="641"/>
            <x v="717"/>
            <x v="905"/>
            <x v="906"/>
            <x v="923"/>
            <x v="1005"/>
            <x v="1045"/>
            <x v="1129"/>
            <x v="1162"/>
            <x v="1195"/>
            <x v="1201"/>
            <x v="1227"/>
            <x v="1228"/>
            <x v="1232"/>
            <x v="1266"/>
            <x v="1284"/>
            <x v="1292"/>
            <x v="1302"/>
            <x v="1313"/>
            <x v="1328"/>
            <x v="134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666"/>
          </reference>
          <reference field="1" count="50">
            <x v="13"/>
            <x v="51"/>
            <x v="69"/>
            <x v="96"/>
            <x v="173"/>
            <x v="174"/>
            <x v="175"/>
            <x v="203"/>
            <x v="223"/>
            <x v="224"/>
            <x v="225"/>
            <x v="236"/>
            <x v="277"/>
            <x v="293"/>
            <x v="306"/>
            <x v="331"/>
            <x v="344"/>
            <x v="351"/>
            <x v="352"/>
            <x v="380"/>
            <x v="405"/>
            <x v="452"/>
            <x v="493"/>
            <x v="502"/>
            <x v="509"/>
            <x v="519"/>
            <x v="545"/>
            <x v="554"/>
            <x v="563"/>
            <x v="574"/>
            <x v="577"/>
            <x v="632"/>
            <x v="642"/>
            <x v="664"/>
            <x v="754"/>
            <x v="961"/>
            <x v="973"/>
            <x v="979"/>
            <x v="1044"/>
            <x v="1046"/>
            <x v="1047"/>
            <x v="1059"/>
            <x v="1128"/>
            <x v="1156"/>
            <x v="1244"/>
            <x v="1245"/>
            <x v="1253"/>
            <x v="1267"/>
            <x v="1331"/>
            <x v="1376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708"/>
          </reference>
          <reference field="1" count="50">
            <x v="16"/>
            <x v="38"/>
            <x v="58"/>
            <x v="59"/>
            <x v="176"/>
            <x v="177"/>
            <x v="178"/>
            <x v="179"/>
            <x v="192"/>
            <x v="207"/>
            <x v="256"/>
            <x v="278"/>
            <x v="288"/>
            <x v="295"/>
            <x v="323"/>
            <x v="332"/>
            <x v="333"/>
            <x v="353"/>
            <x v="372"/>
            <x v="433"/>
            <x v="453"/>
            <x v="454"/>
            <x v="529"/>
            <x v="555"/>
            <x v="575"/>
            <x v="606"/>
            <x v="622"/>
            <x v="633"/>
            <x v="660"/>
            <x v="678"/>
            <x v="718"/>
            <x v="742"/>
            <x v="907"/>
            <x v="923"/>
            <x v="926"/>
            <x v="930"/>
            <x v="931"/>
            <x v="932"/>
            <x v="969"/>
            <x v="970"/>
            <x v="1048"/>
            <x v="1049"/>
            <x v="1189"/>
            <x v="1196"/>
            <x v="1197"/>
            <x v="1229"/>
            <x v="1268"/>
            <x v="1269"/>
            <x v="1277"/>
            <x v="1353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753"/>
          </reference>
          <reference field="1" count="50">
            <x v="22"/>
            <x v="60"/>
            <x v="73"/>
            <x v="180"/>
            <x v="181"/>
            <x v="182"/>
            <x v="183"/>
            <x v="184"/>
            <x v="226"/>
            <x v="227"/>
            <x v="228"/>
            <x v="257"/>
            <x v="279"/>
            <x v="280"/>
            <x v="381"/>
            <x v="384"/>
            <x v="406"/>
            <x v="455"/>
            <x v="456"/>
            <x v="457"/>
            <x v="510"/>
            <x v="540"/>
            <x v="556"/>
            <x v="586"/>
            <x v="587"/>
            <x v="593"/>
            <x v="619"/>
            <x v="634"/>
            <x v="635"/>
            <x v="643"/>
            <x v="661"/>
            <x v="696"/>
            <x v="697"/>
            <x v="719"/>
            <x v="767"/>
            <x v="890"/>
            <x v="903"/>
            <x v="933"/>
            <x v="949"/>
            <x v="980"/>
            <x v="983"/>
            <x v="1050"/>
            <x v="1071"/>
            <x v="1151"/>
            <x v="1198"/>
            <x v="1246"/>
            <x v="1285"/>
            <x v="1327"/>
            <x v="1342"/>
            <x v="1369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792"/>
          </reference>
          <reference field="1" count="50">
            <x v="29"/>
            <x v="39"/>
            <x v="52"/>
            <x v="53"/>
            <x v="64"/>
            <x v="70"/>
            <x v="185"/>
            <x v="258"/>
            <x v="301"/>
            <x v="308"/>
            <x v="313"/>
            <x v="324"/>
            <x v="325"/>
            <x v="368"/>
            <x v="373"/>
            <x v="385"/>
            <x v="407"/>
            <x v="408"/>
            <x v="425"/>
            <x v="458"/>
            <x v="459"/>
            <x v="460"/>
            <x v="479"/>
            <x v="511"/>
            <x v="536"/>
            <x v="544"/>
            <x v="612"/>
            <x v="623"/>
            <x v="656"/>
            <x v="662"/>
            <x v="752"/>
            <x v="908"/>
            <x v="909"/>
            <x v="910"/>
            <x v="923"/>
            <x v="924"/>
            <x v="934"/>
            <x v="940"/>
            <x v="962"/>
            <x v="984"/>
            <x v="1023"/>
            <x v="1051"/>
            <x v="1052"/>
            <x v="1130"/>
            <x v="1247"/>
            <x v="1248"/>
            <x v="1270"/>
            <x v="1278"/>
            <x v="1356"/>
            <x v="1370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839"/>
          </reference>
          <reference field="1" count="50">
            <x v="23"/>
            <x v="24"/>
            <x v="40"/>
            <x v="48"/>
            <x v="71"/>
            <x v="78"/>
            <x v="97"/>
            <x v="186"/>
            <x v="187"/>
            <x v="197"/>
            <x v="198"/>
            <x v="208"/>
            <x v="229"/>
            <x v="230"/>
            <x v="246"/>
            <x v="247"/>
            <x v="259"/>
            <x v="296"/>
            <x v="300"/>
            <x v="326"/>
            <x v="409"/>
            <x v="410"/>
            <x v="411"/>
            <x v="461"/>
            <x v="471"/>
            <x v="484"/>
            <x v="536"/>
            <x v="537"/>
            <x v="557"/>
            <x v="607"/>
            <x v="612"/>
            <x v="662"/>
            <x v="663"/>
            <x v="731"/>
            <x v="732"/>
            <x v="733"/>
            <x v="917"/>
            <x v="946"/>
            <x v="947"/>
            <x v="966"/>
            <x v="994"/>
            <x v="998"/>
            <x v="1138"/>
            <x v="1148"/>
            <x v="1199"/>
            <x v="1271"/>
            <x v="1308"/>
            <x v="1314"/>
            <x v="1343"/>
            <x v="1344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883"/>
          </reference>
          <reference field="1" count="50">
            <x v="9"/>
            <x v="98"/>
            <x v="188"/>
            <x v="211"/>
            <x v="231"/>
            <x v="232"/>
            <x v="233"/>
            <x v="248"/>
            <x v="260"/>
            <x v="261"/>
            <x v="262"/>
            <x v="263"/>
            <x v="264"/>
            <x v="306"/>
            <x v="315"/>
            <x v="334"/>
            <x v="345"/>
            <x v="412"/>
            <x v="413"/>
            <x v="414"/>
            <x v="462"/>
            <x v="463"/>
            <x v="558"/>
            <x v="576"/>
            <x v="588"/>
            <x v="618"/>
            <x v="664"/>
            <x v="665"/>
            <x v="666"/>
            <x v="668"/>
            <x v="698"/>
            <x v="699"/>
            <x v="891"/>
            <x v="911"/>
            <x v="948"/>
            <x v="959"/>
            <x v="1009"/>
            <x v="1018"/>
            <x v="1019"/>
            <x v="1053"/>
            <x v="1065"/>
            <x v="1124"/>
            <x v="1127"/>
            <x v="1132"/>
            <x v="1139"/>
            <x v="1217"/>
            <x v="1272"/>
            <x v="1273"/>
            <x v="1280"/>
            <x v="1345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929"/>
          </reference>
          <reference field="1" count="50">
            <x v="11"/>
            <x v="25"/>
            <x v="43"/>
            <x v="79"/>
            <x v="189"/>
            <x v="202"/>
            <x v="265"/>
            <x v="267"/>
            <x v="281"/>
            <x v="301"/>
            <x v="308"/>
            <x v="335"/>
            <x v="346"/>
            <x v="354"/>
            <x v="355"/>
            <x v="374"/>
            <x v="415"/>
            <x v="416"/>
            <x v="423"/>
            <x v="464"/>
            <x v="512"/>
            <x v="538"/>
            <x v="545"/>
            <x v="559"/>
            <x v="577"/>
            <x v="579"/>
            <x v="612"/>
            <x v="637"/>
            <x v="644"/>
            <x v="670"/>
            <x v="700"/>
            <x v="701"/>
            <x v="720"/>
            <x v="736"/>
            <x v="912"/>
            <x v="927"/>
            <x v="935"/>
            <x v="995"/>
            <x v="1015"/>
            <x v="1020"/>
            <x v="1054"/>
            <x v="1063"/>
            <x v="1069"/>
            <x v="1157"/>
            <x v="1163"/>
            <x v="1202"/>
            <x v="1274"/>
            <x v="1303"/>
            <x v="1325"/>
            <x v="1358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967"/>
          </reference>
          <reference field="1" count="50">
            <x v="3"/>
            <x v="54"/>
            <x v="61"/>
            <x v="99"/>
            <x v="150"/>
            <x v="190"/>
            <x v="191"/>
            <x v="234"/>
            <x v="235"/>
            <x v="266"/>
            <x v="361"/>
            <x v="362"/>
            <x v="383"/>
            <x v="417"/>
            <x v="418"/>
            <x v="465"/>
            <x v="466"/>
            <x v="467"/>
            <x v="468"/>
            <x v="474"/>
            <x v="490"/>
            <x v="525"/>
            <x v="560"/>
            <x v="571"/>
            <x v="574"/>
            <x v="589"/>
            <x v="594"/>
            <x v="614"/>
            <x v="702"/>
            <x v="913"/>
            <x v="936"/>
            <x v="989"/>
            <x v="1008"/>
            <x v="1011"/>
            <x v="1013"/>
            <x v="1055"/>
            <x v="1056"/>
            <x v="1140"/>
            <x v="1149"/>
            <x v="1164"/>
            <x v="1203"/>
            <x v="1207"/>
            <x v="1250"/>
            <x v="1275"/>
            <x v="1286"/>
            <x v="1315"/>
            <x v="1316"/>
            <x v="1326"/>
            <x v="1329"/>
            <x v="1346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1018"/>
          </reference>
          <reference field="1" count="50">
            <x v="12"/>
            <x v="32"/>
            <x v="55"/>
            <x v="76"/>
            <x v="77"/>
            <x v="100"/>
            <x v="268"/>
            <x v="282"/>
            <x v="302"/>
            <x v="303"/>
            <x v="327"/>
            <x v="328"/>
            <x v="336"/>
            <x v="356"/>
            <x v="387"/>
            <x v="419"/>
            <x v="424"/>
            <x v="469"/>
            <x v="470"/>
            <x v="523"/>
            <x v="537"/>
            <x v="561"/>
            <x v="599"/>
            <x v="608"/>
            <x v="638"/>
            <x v="645"/>
            <x v="656"/>
            <x v="660"/>
            <x v="661"/>
            <x v="777"/>
            <x v="914"/>
            <x v="915"/>
            <x v="916"/>
            <x v="937"/>
            <x v="963"/>
            <x v="981"/>
            <x v="985"/>
            <x v="992"/>
            <x v="1007"/>
            <x v="1073"/>
            <x v="1077"/>
            <x v="1125"/>
            <x v="1141"/>
            <x v="1146"/>
            <x v="1200"/>
            <x v="1204"/>
            <x v="1230"/>
            <x v="1231"/>
            <x v="1371"/>
            <x v="1372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059"/>
          </reference>
          <reference field="1" count="47">
            <x v="19"/>
            <x v="33"/>
            <x v="62"/>
            <x v="249"/>
            <x v="269"/>
            <x v="270"/>
            <x v="286"/>
            <x v="310"/>
            <x v="363"/>
            <x v="364"/>
            <x v="365"/>
            <x v="375"/>
            <x v="420"/>
            <x v="485"/>
            <x v="486"/>
            <x v="541"/>
            <x v="562"/>
            <x v="577"/>
            <x v="578"/>
            <x v="579"/>
            <x v="590"/>
            <x v="610"/>
            <x v="662"/>
            <x v="663"/>
            <x v="665"/>
            <x v="706"/>
            <x v="723"/>
            <x v="724"/>
            <x v="725"/>
            <x v="732"/>
            <x v="735"/>
            <x v="758"/>
            <x v="923"/>
            <x v="955"/>
            <x v="974"/>
            <x v="987"/>
            <x v="1010"/>
            <x v="1022"/>
            <x v="1057"/>
            <x v="1144"/>
            <x v="1205"/>
            <x v="1235"/>
            <x v="1254"/>
            <x v="1276"/>
            <x v="1293"/>
            <x v="1317"/>
            <x v="1347"/>
          </reference>
        </references>
      </pivotArea>
    </format>
    <format dxfId="4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field="0" type="button" dataOnly="0" labelOnly="1" outline="0" axis="axisRow" fieldPosition="0"/>
    </format>
    <format dxfId="448">
      <pivotArea field="1" type="button" dataOnly="0" labelOnly="1" outline="0" axis="axisRow" fieldPosition="1"/>
    </format>
    <format dxfId="447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46">
      <pivotArea dataOnly="0" labelOnly="1" outline="0" fieldPosition="0">
        <references count="1">
          <reference field="0" count="17"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7"/>
            <x v="38"/>
            <x v="39"/>
          </reference>
        </references>
      </pivotArea>
    </format>
    <format dxfId="445">
      <pivotArea dataOnly="0" labelOnly="1" outline="0" fieldPosition="0">
        <references count="1">
          <reference field="0" count="17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44">
      <pivotArea dataOnly="0" labelOnly="1" outline="0" fieldPosition="0">
        <references count="1">
          <reference field="0" count="17"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70"/>
            <x v="71"/>
            <x v="72"/>
            <x v="73"/>
            <x v="74"/>
            <x v="75"/>
          </reference>
        </references>
      </pivotArea>
    </format>
    <format dxfId="443">
      <pivotArea dataOnly="0" labelOnly="1" outline="0" fieldPosition="0">
        <references count="1">
          <reference field="0" count="17">
            <x v="77"/>
            <x v="78"/>
            <x v="79"/>
            <x v="80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6"/>
            <x v="97"/>
          </reference>
        </references>
      </pivotArea>
    </format>
    <format dxfId="442">
      <pivotArea dataOnly="0" labelOnly="1" outline="0" fieldPosition="0">
        <references count="1">
          <reference field="0" count="17"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441">
      <pivotArea dataOnly="0" labelOnly="1" outline="0" fieldPosition="0">
        <references count="1">
          <reference field="0" count="17">
            <x v="116"/>
            <x v="118"/>
            <x v="119"/>
            <x v="120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440">
      <pivotArea dataOnly="0" labelOnly="1" outline="0" fieldPosition="0">
        <references count="1">
          <reference field="0" count="17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9"/>
            <x v="151"/>
            <x v="152"/>
            <x v="153"/>
            <x v="154"/>
          </reference>
        </references>
      </pivotArea>
    </format>
    <format dxfId="439">
      <pivotArea dataOnly="0" labelOnly="1" outline="0" fieldPosition="0">
        <references count="1">
          <reference field="0" count="17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7"/>
            <x v="168"/>
            <x v="169"/>
            <x v="170"/>
            <x v="171"/>
          </reference>
        </references>
      </pivotArea>
    </format>
    <format dxfId="438">
      <pivotArea dataOnly="0" labelOnly="1" outline="0" fieldPosition="0">
        <references count="1">
          <reference field="0" count="17">
            <x v="172"/>
            <x v="173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7"/>
            <x v="188"/>
            <x v="190"/>
            <x v="192"/>
          </reference>
        </references>
      </pivotArea>
    </format>
    <format dxfId="437">
      <pivotArea dataOnly="0" labelOnly="1" outline="0" fieldPosition="0">
        <references count="1">
          <reference field="0" count="17">
            <x v="193"/>
            <x v="194"/>
            <x v="195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</reference>
        </references>
      </pivotArea>
    </format>
    <format dxfId="436">
      <pivotArea dataOnly="0" labelOnly="1" outline="0" fieldPosition="0">
        <references count="1">
          <reference field="0" count="17">
            <x v="211"/>
            <x v="212"/>
            <x v="213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35">
      <pivotArea dataOnly="0" labelOnly="1" outline="0" fieldPosition="0">
        <references count="1">
          <reference field="0" count="17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3"/>
            <x v="245"/>
            <x v="246"/>
            <x v="247"/>
            <x v="248"/>
          </reference>
        </references>
      </pivotArea>
    </format>
    <format dxfId="434">
      <pivotArea dataOnly="0" labelOnly="1" outline="0" fieldPosition="0">
        <references count="1">
          <reference field="0" count="17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2"/>
            <x v="263"/>
            <x v="264"/>
            <x v="265"/>
            <x v="266"/>
          </reference>
        </references>
      </pivotArea>
    </format>
    <format dxfId="433">
      <pivotArea dataOnly="0" labelOnly="1" outline="0" fieldPosition="0">
        <references count="1">
          <reference field="0" count="17">
            <x v="266"/>
            <x v="267"/>
            <x v="269"/>
            <x v="270"/>
            <x v="271"/>
            <x v="272"/>
            <x v="273"/>
            <x v="275"/>
            <x v="276"/>
            <x v="277"/>
            <x v="279"/>
            <x v="280"/>
            <x v="281"/>
            <x v="283"/>
            <x v="284"/>
            <x v="285"/>
            <x v="286"/>
          </reference>
        </references>
      </pivotArea>
    </format>
    <format dxfId="432">
      <pivotArea dataOnly="0" labelOnly="1" outline="0" fieldPosition="0">
        <references count="1">
          <reference field="0" count="17">
            <x v="287"/>
            <x v="288"/>
            <x v="290"/>
            <x v="291"/>
            <x v="292"/>
            <x v="293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31">
      <pivotArea dataOnly="0" labelOnly="1" outline="0" fieldPosition="0">
        <references count="1">
          <reference field="0" count="17">
            <x v="306"/>
            <x v="308"/>
            <x v="310"/>
            <x v="312"/>
            <x v="313"/>
            <x v="314"/>
            <x v="315"/>
            <x v="316"/>
            <x v="318"/>
            <x v="319"/>
            <x v="320"/>
            <x v="322"/>
            <x v="323"/>
            <x v="324"/>
            <x v="325"/>
            <x v="326"/>
            <x v="327"/>
          </reference>
        </references>
      </pivotArea>
    </format>
    <format dxfId="430">
      <pivotArea dataOnly="0" labelOnly="1" outline="0" fieldPosition="0">
        <references count="1">
          <reference field="0" count="17">
            <x v="327"/>
            <x v="328"/>
            <x v="329"/>
            <x v="330"/>
            <x v="331"/>
            <x v="333"/>
            <x v="334"/>
            <x v="335"/>
            <x v="336"/>
            <x v="337"/>
            <x v="338"/>
            <x v="339"/>
            <x v="341"/>
            <x v="343"/>
            <x v="344"/>
            <x v="345"/>
            <x v="346"/>
          </reference>
        </references>
      </pivotArea>
    </format>
    <format dxfId="429">
      <pivotArea dataOnly="0" labelOnly="1" outline="0" fieldPosition="0">
        <references count="1">
          <reference field="0" count="17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60"/>
            <x v="361"/>
            <x v="362"/>
            <x v="363"/>
            <x v="364"/>
          </reference>
        </references>
      </pivotArea>
    </format>
    <format dxfId="428">
      <pivotArea dataOnly="0" labelOnly="1" outline="0" fieldPosition="0">
        <references count="1">
          <reference field="0" count="17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8"/>
            <x v="380"/>
            <x v="382"/>
            <x v="383"/>
            <x v="384"/>
          </reference>
        </references>
      </pivotArea>
    </format>
    <format dxfId="427">
      <pivotArea dataOnly="0" labelOnly="1" outline="0" fieldPosition="0">
        <references count="1">
          <reference field="0" count="17">
            <x v="384"/>
            <x v="387"/>
            <x v="388"/>
            <x v="389"/>
            <x v="390"/>
            <x v="391"/>
            <x v="392"/>
            <x v="393"/>
            <x v="394"/>
            <x v="395"/>
            <x v="396"/>
            <x v="398"/>
            <x v="399"/>
            <x v="400"/>
            <x v="402"/>
            <x v="403"/>
            <x v="404"/>
          </reference>
        </references>
      </pivotArea>
    </format>
    <format dxfId="426">
      <pivotArea dataOnly="0" labelOnly="1" outline="0" fieldPosition="0">
        <references count="1">
          <reference field="0" count="17">
            <x v="406"/>
            <x v="407"/>
            <x v="408"/>
            <x v="409"/>
            <x v="410"/>
            <x v="413"/>
            <x v="414"/>
            <x v="417"/>
            <x v="421"/>
            <x v="422"/>
            <x v="423"/>
            <x v="424"/>
            <x v="425"/>
            <x v="426"/>
            <x v="427"/>
            <x v="428"/>
            <x v="429"/>
          </reference>
        </references>
      </pivotArea>
    </format>
    <format dxfId="425">
      <pivotArea dataOnly="0" labelOnly="1" outline="0" fieldPosition="0">
        <references count="1">
          <reference field="0" count="17"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2"/>
            <x v="443"/>
            <x v="444"/>
            <x v="445"/>
            <x v="446"/>
            <x v="447"/>
          </reference>
        </references>
      </pivotArea>
    </format>
    <format dxfId="424">
      <pivotArea dataOnly="0" labelOnly="1" outline="0" fieldPosition="0">
        <references count="1">
          <reference field="0" count="17">
            <x v="447"/>
            <x v="448"/>
            <x v="449"/>
            <x v="450"/>
            <x v="451"/>
            <x v="452"/>
            <x v="453"/>
            <x v="454"/>
            <x v="455"/>
            <x v="456"/>
            <x v="458"/>
            <x v="459"/>
            <x v="460"/>
            <x v="461"/>
            <x v="462"/>
            <x v="463"/>
            <x v="464"/>
          </reference>
        </references>
      </pivotArea>
    </format>
    <format dxfId="423">
      <pivotArea dataOnly="0" labelOnly="1" outline="0" fieldPosition="0">
        <references count="1">
          <reference field="0" count="17">
            <x v="465"/>
            <x v="466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</reference>
        </references>
      </pivotArea>
    </format>
    <format dxfId="422">
      <pivotArea dataOnly="0" labelOnly="1" outline="0" fieldPosition="0">
        <references count="1">
          <reference field="0" count="17">
            <x v="483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9"/>
            <x v="500"/>
            <x v="502"/>
            <x v="503"/>
            <x v="504"/>
          </reference>
        </references>
      </pivotArea>
    </format>
    <format dxfId="421">
      <pivotArea dataOnly="0" labelOnly="1" outline="0" fieldPosition="0">
        <references count="1">
          <reference field="0" count="17">
            <x v="504"/>
            <x v="505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1"/>
            <x v="522"/>
          </reference>
        </references>
      </pivotArea>
    </format>
    <format dxfId="420">
      <pivotArea dataOnly="0" labelOnly="1" outline="0" fieldPosition="0">
        <references count="1">
          <reference field="0" count="17"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9"/>
            <x v="540"/>
            <x v="541"/>
          </reference>
        </references>
      </pivotArea>
    </format>
    <format dxfId="419">
      <pivotArea dataOnly="0" labelOnly="1" outline="0" fieldPosition="0">
        <references count="1">
          <reference field="0" count="17"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6"/>
            <x v="557"/>
            <x v="558"/>
            <x v="560"/>
          </reference>
        </references>
      </pivotArea>
    </format>
    <format dxfId="418">
      <pivotArea dataOnly="0" labelOnly="1" outline="0" fieldPosition="0">
        <references count="1">
          <reference field="0" count="17">
            <x v="560"/>
            <x v="561"/>
            <x v="562"/>
            <x v="563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</reference>
        </references>
      </pivotArea>
    </format>
    <format dxfId="417">
      <pivotArea dataOnly="0" labelOnly="1" outline="0" fieldPosition="0">
        <references count="1">
          <reference field="0" count="17">
            <x v="578"/>
            <x v="579"/>
            <x v="580"/>
            <x v="582"/>
            <x v="583"/>
            <x v="584"/>
            <x v="585"/>
            <x v="586"/>
            <x v="587"/>
            <x v="589"/>
            <x v="590"/>
            <x v="591"/>
            <x v="592"/>
            <x v="593"/>
            <x v="594"/>
            <x v="595"/>
            <x v="596"/>
          </reference>
        </references>
      </pivotArea>
    </format>
    <format dxfId="416">
      <pivotArea dataOnly="0" labelOnly="1" outline="0" fieldPosition="0">
        <references count="1">
          <reference field="0" count="17">
            <x v="597"/>
            <x v="598"/>
            <x v="599"/>
            <x v="601"/>
            <x v="602"/>
            <x v="603"/>
            <x v="604"/>
            <x v="606"/>
            <x v="607"/>
            <x v="608"/>
            <x v="609"/>
            <x v="611"/>
            <x v="612"/>
            <x v="613"/>
            <x v="614"/>
            <x v="615"/>
            <x v="616"/>
          </reference>
        </references>
      </pivotArea>
    </format>
    <format dxfId="415">
      <pivotArea dataOnly="0" labelOnly="1" outline="0" fieldPosition="0">
        <references count="1">
          <reference field="0" count="17">
            <x v="616"/>
            <x v="618"/>
            <x v="621"/>
            <x v="622"/>
            <x v="625"/>
            <x v="626"/>
            <x v="627"/>
            <x v="628"/>
            <x v="629"/>
            <x v="632"/>
            <x v="633"/>
            <x v="636"/>
            <x v="637"/>
            <x v="638"/>
            <x v="640"/>
            <x v="642"/>
            <x v="643"/>
          </reference>
        </references>
      </pivotArea>
    </format>
    <format dxfId="414">
      <pivotArea dataOnly="0" labelOnly="1" outline="0" fieldPosition="0">
        <references count="1">
          <reference field="0" count="17">
            <x v="646"/>
            <x v="647"/>
            <x v="648"/>
            <x v="650"/>
            <x v="651"/>
            <x v="652"/>
            <x v="653"/>
            <x v="654"/>
            <x v="655"/>
            <x v="656"/>
            <x v="657"/>
            <x v="658"/>
            <x v="660"/>
            <x v="662"/>
            <x v="663"/>
            <x v="664"/>
            <x v="665"/>
          </reference>
        </references>
      </pivotArea>
    </format>
    <format dxfId="413">
      <pivotArea dataOnly="0" labelOnly="1" outline="0" fieldPosition="0">
        <references count="1">
          <reference field="0" count="17">
            <x v="666"/>
            <x v="667"/>
            <x v="668"/>
            <x v="669"/>
            <x v="670"/>
            <x v="671"/>
            <x v="672"/>
            <x v="673"/>
            <x v="674"/>
            <x v="675"/>
            <x v="677"/>
            <x v="678"/>
            <x v="679"/>
            <x v="680"/>
            <x v="681"/>
            <x v="682"/>
            <x v="684"/>
          </reference>
        </references>
      </pivotArea>
    </format>
    <format dxfId="412">
      <pivotArea dataOnly="0" labelOnly="1" outline="0" fieldPosition="0">
        <references count="1">
          <reference field="0" count="17"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</reference>
        </references>
      </pivotArea>
    </format>
    <format dxfId="411">
      <pivotArea dataOnly="0" labelOnly="1" outline="0" fieldPosition="0">
        <references count="1">
          <reference field="0" count="17"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8"/>
          </reference>
        </references>
      </pivotArea>
    </format>
    <format dxfId="410">
      <pivotArea dataOnly="0" labelOnly="1" outline="0" fieldPosition="0">
        <references count="1">
          <reference field="0" count="17">
            <x v="719"/>
            <x v="720"/>
            <x v="721"/>
            <x v="722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</reference>
        </references>
      </pivotArea>
    </format>
    <format dxfId="409">
      <pivotArea dataOnly="0" labelOnly="1" outline="0" fieldPosition="0">
        <references count="1">
          <reference field="0" count="17"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8"/>
            <x v="750"/>
            <x v="753"/>
            <x v="754"/>
            <x v="755"/>
            <x v="756"/>
          </reference>
        </references>
      </pivotArea>
    </format>
    <format dxfId="408">
      <pivotArea dataOnly="0" labelOnly="1" outline="0" fieldPosition="0">
        <references count="1">
          <reference field="0" count="17">
            <x v="757"/>
            <x v="758"/>
            <x v="759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3"/>
            <x v="774"/>
            <x v="775"/>
          </reference>
        </references>
      </pivotArea>
    </format>
    <format dxfId="407">
      <pivotArea dataOnly="0" labelOnly="1" outline="0" fieldPosition="0">
        <references count="1">
          <reference field="0" count="17"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</reference>
        </references>
      </pivotArea>
    </format>
    <format dxfId="406">
      <pivotArea dataOnly="0" labelOnly="1" outline="0" fieldPosition="0">
        <references count="1">
          <reference field="0" count="17">
            <x v="792"/>
            <x v="793"/>
            <x v="795"/>
            <x v="796"/>
            <x v="797"/>
            <x v="798"/>
            <x v="799"/>
            <x v="800"/>
            <x v="801"/>
            <x v="802"/>
            <x v="804"/>
            <x v="805"/>
            <x v="806"/>
            <x v="807"/>
            <x v="808"/>
            <x v="809"/>
            <x v="810"/>
          </reference>
        </references>
      </pivotArea>
    </format>
    <format dxfId="405">
      <pivotArea dataOnly="0" labelOnly="1" outline="0" fieldPosition="0">
        <references count="1">
          <reference field="0" count="17">
            <x v="811"/>
            <x v="812"/>
            <x v="813"/>
            <x v="814"/>
            <x v="816"/>
            <x v="817"/>
            <x v="818"/>
            <x v="819"/>
            <x v="820"/>
            <x v="821"/>
            <x v="822"/>
            <x v="824"/>
            <x v="826"/>
            <x v="827"/>
            <x v="828"/>
            <x v="829"/>
            <x v="830"/>
          </reference>
        </references>
      </pivotArea>
    </format>
    <format dxfId="404">
      <pivotArea dataOnly="0" labelOnly="1" outline="0" fieldPosition="0">
        <references count="1">
          <reference field="0" count="17">
            <x v="831"/>
            <x v="832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</reference>
        </references>
      </pivotArea>
    </format>
    <format dxfId="403">
      <pivotArea dataOnly="0" labelOnly="1" outline="0" fieldPosition="0">
        <references count="1">
          <reference field="0" count="17">
            <x v="848"/>
            <x v="849"/>
            <x v="850"/>
            <x v="851"/>
            <x v="852"/>
            <x v="853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</reference>
        </references>
      </pivotArea>
    </format>
    <format dxfId="402">
      <pivotArea dataOnly="0" labelOnly="1" outline="0" fieldPosition="0">
        <references count="1">
          <reference field="0" count="17">
            <x v="869"/>
            <x v="870"/>
            <x v="871"/>
            <x v="872"/>
            <x v="873"/>
            <x v="874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</reference>
        </references>
      </pivotArea>
    </format>
    <format dxfId="401">
      <pivotArea dataOnly="0" labelOnly="1" outline="0" fieldPosition="0">
        <references count="1">
          <reference field="0" count="17">
            <x v="888"/>
            <x v="889"/>
            <x v="890"/>
            <x v="891"/>
            <x v="892"/>
            <x v="893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</reference>
        </references>
      </pivotArea>
    </format>
    <format dxfId="400">
      <pivotArea dataOnly="0" labelOnly="1" outline="0" fieldPosition="0">
        <references count="1">
          <reference field="0" count="17"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7"/>
            <x v="918"/>
            <x v="920"/>
            <x v="921"/>
            <x v="922"/>
            <x v="923"/>
          </reference>
        </references>
      </pivotArea>
    </format>
    <format dxfId="399">
      <pivotArea dataOnly="0" labelOnly="1" outline="0" fieldPosition="0">
        <references count="1">
          <reference field="0" count="17"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</reference>
        </references>
      </pivotArea>
    </format>
    <format dxfId="398">
      <pivotArea dataOnly="0" labelOnly="1" outline="0" fieldPosition="0">
        <references count="1">
          <reference field="0" count="17"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3"/>
            <x v="954"/>
            <x v="955"/>
            <x v="956"/>
            <x v="957"/>
            <x v="958"/>
          </reference>
        </references>
      </pivotArea>
    </format>
    <format dxfId="397">
      <pivotArea dataOnly="0" labelOnly="1" outline="0" fieldPosition="0">
        <references count="1">
          <reference field="0" count="17"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4"/>
            <x v="975"/>
          </reference>
        </references>
      </pivotArea>
    </format>
    <format dxfId="396">
      <pivotArea dataOnly="0" labelOnly="1" outline="0" fieldPosition="0">
        <references count="1">
          <reference field="0" count="17"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2"/>
            <x v="993"/>
          </reference>
        </references>
      </pivotArea>
    </format>
    <format dxfId="395">
      <pivotArea dataOnly="0" labelOnly="1" outline="0" fieldPosition="0">
        <references count="1">
          <reference field="0" count="17">
            <x v="994"/>
            <x v="996"/>
            <x v="997"/>
            <x v="998"/>
            <x v="999"/>
            <x v="1000"/>
            <x v="1002"/>
            <x v="1003"/>
            <x v="1004"/>
            <x v="1005"/>
            <x v="1006"/>
            <x v="1007"/>
            <x v="1009"/>
            <x v="1010"/>
            <x v="1011"/>
            <x v="1012"/>
            <x v="1013"/>
          </reference>
        </references>
      </pivotArea>
    </format>
    <format dxfId="394">
      <pivotArea dataOnly="0" labelOnly="1" outline="0" fieldPosition="0">
        <references count="1">
          <reference field="0" count="17"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30"/>
          </reference>
        </references>
      </pivotArea>
    </format>
    <format dxfId="393">
      <pivotArea dataOnly="0" labelOnly="1" outline="0" fieldPosition="0">
        <references count="1">
          <reference field="0" count="17">
            <x v="1031"/>
            <x v="1032"/>
            <x v="1033"/>
            <x v="1036"/>
            <x v="1037"/>
            <x v="1038"/>
            <x v="1039"/>
            <x v="1041"/>
            <x v="1042"/>
            <x v="1043"/>
            <x v="1044"/>
            <x v="1045"/>
            <x v="1046"/>
            <x v="1047"/>
            <x v="1049"/>
            <x v="1051"/>
            <x v="1052"/>
          </reference>
        </references>
      </pivotArea>
    </format>
    <format dxfId="392">
      <pivotArea dataOnly="0" labelOnly="1" outline="0" fieldPosition="0">
        <references count="1">
          <reference field="0" count="17"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4"/>
            <x v="1065"/>
            <x v="1067"/>
            <x v="1068"/>
            <x v="1069"/>
            <x v="1071"/>
            <x v="1072"/>
          </reference>
        </references>
      </pivotArea>
    </format>
    <format dxfId="391">
      <pivotArea dataOnly="0" labelOnly="1" outline="0" fieldPosition="0">
        <references count="1">
          <reference field="0" count="17">
            <x v="1072"/>
            <x v="1073"/>
            <x v="1074"/>
            <x v="1075"/>
            <x v="1077"/>
            <x v="1078"/>
            <x v="1079"/>
            <x v="1080"/>
            <x v="1081"/>
            <x v="1082"/>
            <x v="1084"/>
            <x v="1085"/>
            <x v="1086"/>
            <x v="1087"/>
            <x v="1088"/>
            <x v="1090"/>
            <x v="1091"/>
          </reference>
        </references>
      </pivotArea>
    </format>
    <format dxfId="390">
      <pivotArea dataOnly="0" labelOnly="1" outline="0" fieldPosition="0">
        <references count="1">
          <reference field="0" count="6">
            <x v="1092"/>
            <x v="1093"/>
            <x v="1094"/>
            <x v="1095"/>
            <x v="1096"/>
            <x v="1097"/>
          </reference>
        </references>
      </pivotArea>
    </format>
    <format dxfId="389">
      <pivotArea dataOnly="0" labelOnly="1" grandRow="1" outline="0" fieldPosition="0"/>
    </format>
    <format dxfId="388">
      <pivotArea dataOnly="0" labelOnly="1" outline="0" fieldPosition="0">
        <references count="2">
          <reference field="0" count="1" selected="0">
            <x v="0"/>
          </reference>
          <reference field="1" count="50">
            <x v="17"/>
            <x v="26"/>
            <x v="44"/>
            <x v="45"/>
            <x v="46"/>
            <x v="101"/>
            <x v="102"/>
            <x v="103"/>
            <x v="104"/>
            <x v="105"/>
            <x v="106"/>
            <x v="212"/>
            <x v="271"/>
            <x v="287"/>
            <x v="290"/>
            <x v="323"/>
            <x v="339"/>
            <x v="347"/>
            <x v="389"/>
            <x v="390"/>
            <x v="427"/>
            <x v="436"/>
            <x v="476"/>
            <x v="495"/>
            <x v="503"/>
            <x v="544"/>
            <x v="547"/>
            <x v="548"/>
            <x v="581"/>
            <x v="598"/>
            <x v="615"/>
            <x v="724"/>
            <x v="918"/>
            <x v="924"/>
            <x v="927"/>
            <x v="938"/>
            <x v="964"/>
            <x v="971"/>
            <x v="999"/>
            <x v="1017"/>
            <x v="1135"/>
            <x v="1147"/>
            <x v="1152"/>
            <x v="1159"/>
            <x v="1165"/>
            <x v="1166"/>
            <x v="1167"/>
            <x v="1187"/>
            <x v="1338"/>
            <x v="1359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51"/>
          </reference>
          <reference field="1" count="48">
            <x v="35"/>
            <x v="47"/>
            <x v="107"/>
            <x v="108"/>
            <x v="109"/>
            <x v="110"/>
            <x v="111"/>
            <x v="193"/>
            <x v="194"/>
            <x v="250"/>
            <x v="253"/>
            <x v="272"/>
            <x v="307"/>
            <x v="391"/>
            <x v="393"/>
            <x v="394"/>
            <x v="496"/>
            <x v="504"/>
            <x v="516"/>
            <x v="517"/>
            <x v="534"/>
            <x v="537"/>
            <x v="627"/>
            <x v="639"/>
            <x v="652"/>
            <x v="656"/>
            <x v="662"/>
            <x v="666"/>
            <x v="669"/>
            <x v="707"/>
            <x v="893"/>
            <x v="919"/>
            <x v="939"/>
            <x v="951"/>
            <x v="988"/>
            <x v="1000"/>
            <x v="1014"/>
            <x v="1025"/>
            <x v="1068"/>
            <x v="1133"/>
            <x v="1168"/>
            <x v="1169"/>
            <x v="1219"/>
            <x v="1220"/>
            <x v="1255"/>
            <x v="1256"/>
            <x v="1257"/>
            <x v="1258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97"/>
          </reference>
          <reference field="1" count="50">
            <x v="18"/>
            <x v="112"/>
            <x v="113"/>
            <x v="114"/>
            <x v="115"/>
            <x v="116"/>
            <x v="237"/>
            <x v="239"/>
            <x v="273"/>
            <x v="291"/>
            <x v="304"/>
            <x v="318"/>
            <x v="319"/>
            <x v="395"/>
            <x v="396"/>
            <x v="428"/>
            <x v="429"/>
            <x v="430"/>
            <x v="497"/>
            <x v="498"/>
            <x v="499"/>
            <x v="500"/>
            <x v="520"/>
            <x v="542"/>
            <x v="544"/>
            <x v="545"/>
            <x v="564"/>
            <x v="582"/>
            <x v="620"/>
            <x v="628"/>
            <x v="640"/>
            <x v="653"/>
            <x v="676"/>
            <x v="677"/>
            <x v="708"/>
            <x v="724"/>
            <x v="727"/>
            <x v="965"/>
            <x v="982"/>
            <x v="1026"/>
            <x v="1072"/>
            <x v="1123"/>
            <x v="1142"/>
            <x v="1170"/>
            <x v="1181"/>
            <x v="1221"/>
            <x v="1237"/>
            <x v="1281"/>
            <x v="1310"/>
            <x v="1320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143"/>
          </reference>
          <reference field="1" count="49">
            <x v="5"/>
            <x v="27"/>
            <x v="41"/>
            <x v="86"/>
            <x v="117"/>
            <x v="118"/>
            <x v="213"/>
            <x v="240"/>
            <x v="305"/>
            <x v="366"/>
            <x v="376"/>
            <x v="382"/>
            <x v="397"/>
            <x v="398"/>
            <x v="431"/>
            <x v="432"/>
            <x v="434"/>
            <x v="473"/>
            <x v="477"/>
            <x v="478"/>
            <x v="491"/>
            <x v="518"/>
            <x v="521"/>
            <x v="524"/>
            <x v="535"/>
            <x v="546"/>
            <x v="549"/>
            <x v="629"/>
            <x v="679"/>
            <x v="680"/>
            <x v="709"/>
            <x v="759"/>
            <x v="936"/>
            <x v="993"/>
            <x v="996"/>
            <x v="1062"/>
            <x v="1067"/>
            <x v="1145"/>
            <x v="1171"/>
            <x v="1172"/>
            <x v="1173"/>
            <x v="1294"/>
            <x v="1295"/>
            <x v="1296"/>
            <x v="1304"/>
            <x v="1323"/>
            <x v="1332"/>
            <x v="1333"/>
            <x v="1348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190"/>
          </reference>
          <reference field="1" count="50">
            <x v="34"/>
            <x v="42"/>
            <x v="75"/>
            <x v="87"/>
            <x v="119"/>
            <x v="120"/>
            <x v="121"/>
            <x v="214"/>
            <x v="215"/>
            <x v="316"/>
            <x v="337"/>
            <x v="386"/>
            <x v="435"/>
            <x v="492"/>
            <x v="528"/>
            <x v="532"/>
            <x v="544"/>
            <x v="545"/>
            <x v="565"/>
            <x v="592"/>
            <x v="595"/>
            <x v="650"/>
            <x v="655"/>
            <x v="656"/>
            <x v="682"/>
            <x v="710"/>
            <x v="723"/>
            <x v="746"/>
            <x v="774"/>
            <x v="894"/>
            <x v="896"/>
            <x v="897"/>
            <x v="921"/>
            <x v="922"/>
            <x v="923"/>
            <x v="927"/>
            <x v="940"/>
            <x v="1027"/>
            <x v="1070"/>
            <x v="1134"/>
            <x v="1210"/>
            <x v="1222"/>
            <x v="1238"/>
            <x v="1239"/>
            <x v="1259"/>
            <x v="1287"/>
            <x v="1305"/>
            <x v="1306"/>
            <x v="1318"/>
            <x v="1319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33"/>
          </reference>
          <reference field="1" count="50">
            <x v="6"/>
            <x v="36"/>
            <x v="88"/>
            <x v="122"/>
            <x v="123"/>
            <x v="124"/>
            <x v="125"/>
            <x v="126"/>
            <x v="127"/>
            <x v="205"/>
            <x v="241"/>
            <x v="274"/>
            <x v="301"/>
            <x v="309"/>
            <x v="369"/>
            <x v="377"/>
            <x v="421"/>
            <x v="437"/>
            <x v="438"/>
            <x v="439"/>
            <x v="479"/>
            <x v="522"/>
            <x v="531"/>
            <x v="545"/>
            <x v="566"/>
            <x v="630"/>
            <x v="656"/>
            <x v="684"/>
            <x v="686"/>
            <x v="711"/>
            <x v="712"/>
            <x v="895"/>
            <x v="927"/>
            <x v="943"/>
            <x v="952"/>
            <x v="972"/>
            <x v="1028"/>
            <x v="1153"/>
            <x v="1158"/>
            <x v="1174"/>
            <x v="1175"/>
            <x v="1176"/>
            <x v="1215"/>
            <x v="1223"/>
            <x v="1240"/>
            <x v="1297"/>
            <x v="1307"/>
            <x v="1311"/>
            <x v="1312"/>
            <x v="1362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77"/>
          </reference>
          <reference field="1" count="50">
            <x v="0"/>
            <x v="20"/>
            <x v="30"/>
            <x v="89"/>
            <x v="90"/>
            <x v="91"/>
            <x v="128"/>
            <x v="129"/>
            <x v="130"/>
            <x v="195"/>
            <x v="201"/>
            <x v="216"/>
            <x v="242"/>
            <x v="292"/>
            <x v="317"/>
            <x v="320"/>
            <x v="357"/>
            <x v="370"/>
            <x v="388"/>
            <x v="399"/>
            <x v="421"/>
            <x v="440"/>
            <x v="441"/>
            <x v="480"/>
            <x v="530"/>
            <x v="550"/>
            <x v="602"/>
            <x v="689"/>
            <x v="690"/>
            <x v="713"/>
            <x v="728"/>
            <x v="744"/>
            <x v="760"/>
            <x v="888"/>
            <x v="923"/>
            <x v="927"/>
            <x v="997"/>
            <x v="1001"/>
            <x v="1029"/>
            <x v="1030"/>
            <x v="1064"/>
            <x v="1076"/>
            <x v="1177"/>
            <x v="1206"/>
            <x v="1260"/>
            <x v="1279"/>
            <x v="1282"/>
            <x v="1324"/>
            <x v="1334"/>
            <x v="1335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320"/>
          </reference>
          <reference field="1" count="49">
            <x v="21"/>
            <x v="63"/>
            <x v="92"/>
            <x v="131"/>
            <x v="132"/>
            <x v="133"/>
            <x v="134"/>
            <x v="135"/>
            <x v="136"/>
            <x v="206"/>
            <x v="217"/>
            <x v="284"/>
            <x v="285"/>
            <x v="358"/>
            <x v="371"/>
            <x v="442"/>
            <x v="567"/>
            <x v="568"/>
            <x v="577"/>
            <x v="724"/>
            <x v="737"/>
            <x v="741"/>
            <x v="745"/>
            <x v="750"/>
            <x v="761"/>
            <x v="898"/>
            <x v="923"/>
            <x v="924"/>
            <x v="942"/>
            <x v="960"/>
            <x v="975"/>
            <x v="986"/>
            <x v="990"/>
            <x v="1012"/>
            <x v="1031"/>
            <x v="1032"/>
            <x v="1060"/>
            <x v="1074"/>
            <x v="1190"/>
            <x v="1211"/>
            <x v="1224"/>
            <x v="1233"/>
            <x v="1234"/>
            <x v="1236"/>
            <x v="1251"/>
            <x v="1288"/>
            <x v="1298"/>
            <x v="1336"/>
            <x v="136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369"/>
          </reference>
          <reference field="1" count="50">
            <x v="28"/>
            <x v="37"/>
            <x v="49"/>
            <x v="65"/>
            <x v="81"/>
            <x v="93"/>
            <x v="137"/>
            <x v="138"/>
            <x v="200"/>
            <x v="238"/>
            <x v="338"/>
            <x v="364"/>
            <x v="400"/>
            <x v="401"/>
            <x v="443"/>
            <x v="472"/>
            <x v="481"/>
            <x v="505"/>
            <x v="506"/>
            <x v="551"/>
            <x v="569"/>
            <x v="577"/>
            <x v="579"/>
            <x v="597"/>
            <x v="603"/>
            <x v="616"/>
            <x v="621"/>
            <x v="649"/>
            <x v="671"/>
            <x v="691"/>
            <x v="899"/>
            <x v="900"/>
            <x v="923"/>
            <x v="925"/>
            <x v="943"/>
            <x v="1002"/>
            <x v="1003"/>
            <x v="1033"/>
            <x v="1034"/>
            <x v="1061"/>
            <x v="1178"/>
            <x v="1179"/>
            <x v="1180"/>
            <x v="1182"/>
            <x v="1184"/>
            <x v="1185"/>
            <x v="1249"/>
            <x v="1289"/>
            <x v="1299"/>
            <x v="1300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428"/>
          </reference>
          <reference field="1" count="49">
            <x v="50"/>
            <x v="66"/>
            <x v="67"/>
            <x v="83"/>
            <x v="84"/>
            <x v="94"/>
            <x v="139"/>
            <x v="140"/>
            <x v="141"/>
            <x v="142"/>
            <x v="143"/>
            <x v="144"/>
            <x v="145"/>
            <x v="204"/>
            <x v="219"/>
            <x v="243"/>
            <x v="275"/>
            <x v="298"/>
            <x v="299"/>
            <x v="315"/>
            <x v="329"/>
            <x v="340"/>
            <x v="341"/>
            <x v="359"/>
            <x v="378"/>
            <x v="426"/>
            <x v="444"/>
            <x v="445"/>
            <x v="446"/>
            <x v="487"/>
            <x v="513"/>
            <x v="570"/>
            <x v="583"/>
            <x v="612"/>
            <x v="631"/>
            <x v="692"/>
            <x v="693"/>
            <x v="714"/>
            <x v="724"/>
            <x v="923"/>
            <x v="936"/>
            <x v="944"/>
            <x v="953"/>
            <x v="978"/>
            <x v="1136"/>
            <x v="1183"/>
            <x v="1186"/>
            <x v="1354"/>
            <x v="1380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464"/>
          </reference>
          <reference field="1" count="50">
            <x v="1"/>
            <x v="146"/>
            <x v="147"/>
            <x v="148"/>
            <x v="149"/>
            <x v="151"/>
            <x v="209"/>
            <x v="221"/>
            <x v="254"/>
            <x v="276"/>
            <x v="321"/>
            <x v="342"/>
            <x v="348"/>
            <x v="360"/>
            <x v="482"/>
            <x v="489"/>
            <x v="514"/>
            <x v="543"/>
            <x v="552"/>
            <x v="571"/>
            <x v="591"/>
            <x v="901"/>
            <x v="926"/>
            <x v="927"/>
            <x v="958"/>
            <x v="976"/>
            <x v="991"/>
            <x v="1004"/>
            <x v="1035"/>
            <x v="1036"/>
            <x v="1037"/>
            <x v="1038"/>
            <x v="1131"/>
            <x v="1137"/>
            <x v="1154"/>
            <x v="1161"/>
            <x v="1191"/>
            <x v="1212"/>
            <x v="1225"/>
            <x v="1241"/>
            <x v="1242"/>
            <x v="1252"/>
            <x v="1262"/>
            <x v="1263"/>
            <x v="1283"/>
            <x v="1290"/>
            <x v="1309"/>
            <x v="1321"/>
            <x v="1337"/>
            <x v="1374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511"/>
          </reference>
          <reference field="1" count="50">
            <x v="10"/>
            <x v="72"/>
            <x v="85"/>
            <x v="152"/>
            <x v="153"/>
            <x v="154"/>
            <x v="155"/>
            <x v="156"/>
            <x v="157"/>
            <x v="158"/>
            <x v="159"/>
            <x v="297"/>
            <x v="301"/>
            <x v="312"/>
            <x v="322"/>
            <x v="349"/>
            <x v="379"/>
            <x v="447"/>
            <x v="448"/>
            <x v="449"/>
            <x v="488"/>
            <x v="507"/>
            <x v="527"/>
            <x v="553"/>
            <x v="572"/>
            <x v="604"/>
            <x v="625"/>
            <x v="659"/>
            <x v="672"/>
            <x v="694"/>
            <x v="889"/>
            <x v="902"/>
            <x v="929"/>
            <x v="1016"/>
            <x v="1039"/>
            <x v="1040"/>
            <x v="1143"/>
            <x v="1150"/>
            <x v="1192"/>
            <x v="1193"/>
            <x v="1194"/>
            <x v="1213"/>
            <x v="1216"/>
            <x v="1218"/>
            <x v="1261"/>
            <x v="1264"/>
            <x v="1291"/>
            <x v="1301"/>
            <x v="1322"/>
            <x v="1367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557"/>
          </reference>
          <reference field="1" count="50">
            <x v="2"/>
            <x v="82"/>
            <x v="160"/>
            <x v="161"/>
            <x v="162"/>
            <x v="163"/>
            <x v="164"/>
            <x v="165"/>
            <x v="166"/>
            <x v="167"/>
            <x v="196"/>
            <x v="199"/>
            <x v="244"/>
            <x v="251"/>
            <x v="252"/>
            <x v="306"/>
            <x v="311"/>
            <x v="367"/>
            <x v="402"/>
            <x v="404"/>
            <x v="450"/>
            <x v="451"/>
            <x v="544"/>
            <x v="573"/>
            <x v="605"/>
            <x v="611"/>
            <x v="673"/>
            <x v="674"/>
            <x v="715"/>
            <x v="716"/>
            <x v="730"/>
            <x v="904"/>
            <x v="944"/>
            <x v="977"/>
            <x v="1021"/>
            <x v="1041"/>
            <x v="1042"/>
            <x v="1043"/>
            <x v="1058"/>
            <x v="1122"/>
            <x v="1126"/>
            <x v="1155"/>
            <x v="1208"/>
            <x v="1243"/>
            <x v="1265"/>
            <x v="1330"/>
            <x v="1339"/>
            <x v="1340"/>
            <x v="1349"/>
            <x v="1378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607"/>
          </reference>
          <reference field="1" count="50">
            <x v="14"/>
            <x v="31"/>
            <x v="56"/>
            <x v="57"/>
            <x v="68"/>
            <x v="74"/>
            <x v="80"/>
            <x v="95"/>
            <x v="169"/>
            <x v="170"/>
            <x v="171"/>
            <x v="172"/>
            <x v="210"/>
            <x v="222"/>
            <x v="245"/>
            <x v="255"/>
            <x v="289"/>
            <x v="314"/>
            <x v="330"/>
            <x v="343"/>
            <x v="350"/>
            <x v="483"/>
            <x v="501"/>
            <x v="508"/>
            <x v="515"/>
            <x v="533"/>
            <x v="584"/>
            <x v="600"/>
            <x v="617"/>
            <x v="641"/>
            <x v="717"/>
            <x v="905"/>
            <x v="906"/>
            <x v="923"/>
            <x v="1005"/>
            <x v="1045"/>
            <x v="1129"/>
            <x v="1162"/>
            <x v="1195"/>
            <x v="1201"/>
            <x v="1227"/>
            <x v="1228"/>
            <x v="1232"/>
            <x v="1266"/>
            <x v="1284"/>
            <x v="1292"/>
            <x v="1302"/>
            <x v="1313"/>
            <x v="1328"/>
            <x v="1341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666"/>
          </reference>
          <reference field="1" count="50">
            <x v="13"/>
            <x v="51"/>
            <x v="69"/>
            <x v="96"/>
            <x v="173"/>
            <x v="174"/>
            <x v="175"/>
            <x v="203"/>
            <x v="223"/>
            <x v="224"/>
            <x v="225"/>
            <x v="236"/>
            <x v="277"/>
            <x v="293"/>
            <x v="306"/>
            <x v="331"/>
            <x v="344"/>
            <x v="351"/>
            <x v="352"/>
            <x v="380"/>
            <x v="405"/>
            <x v="452"/>
            <x v="493"/>
            <x v="502"/>
            <x v="509"/>
            <x v="519"/>
            <x v="545"/>
            <x v="554"/>
            <x v="563"/>
            <x v="574"/>
            <x v="577"/>
            <x v="632"/>
            <x v="642"/>
            <x v="664"/>
            <x v="754"/>
            <x v="961"/>
            <x v="973"/>
            <x v="979"/>
            <x v="1044"/>
            <x v="1046"/>
            <x v="1047"/>
            <x v="1059"/>
            <x v="1128"/>
            <x v="1156"/>
            <x v="1244"/>
            <x v="1245"/>
            <x v="1253"/>
            <x v="1267"/>
            <x v="1331"/>
            <x v="1376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708"/>
          </reference>
          <reference field="1" count="50">
            <x v="16"/>
            <x v="38"/>
            <x v="58"/>
            <x v="59"/>
            <x v="176"/>
            <x v="177"/>
            <x v="178"/>
            <x v="179"/>
            <x v="192"/>
            <x v="207"/>
            <x v="256"/>
            <x v="278"/>
            <x v="288"/>
            <x v="295"/>
            <x v="323"/>
            <x v="332"/>
            <x v="333"/>
            <x v="353"/>
            <x v="372"/>
            <x v="433"/>
            <x v="453"/>
            <x v="454"/>
            <x v="529"/>
            <x v="555"/>
            <x v="575"/>
            <x v="606"/>
            <x v="622"/>
            <x v="633"/>
            <x v="660"/>
            <x v="678"/>
            <x v="718"/>
            <x v="742"/>
            <x v="907"/>
            <x v="923"/>
            <x v="926"/>
            <x v="930"/>
            <x v="931"/>
            <x v="932"/>
            <x v="969"/>
            <x v="970"/>
            <x v="1048"/>
            <x v="1049"/>
            <x v="1189"/>
            <x v="1196"/>
            <x v="1197"/>
            <x v="1229"/>
            <x v="1268"/>
            <x v="1269"/>
            <x v="1277"/>
            <x v="1353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753"/>
          </reference>
          <reference field="1" count="50">
            <x v="22"/>
            <x v="60"/>
            <x v="73"/>
            <x v="180"/>
            <x v="181"/>
            <x v="182"/>
            <x v="183"/>
            <x v="184"/>
            <x v="226"/>
            <x v="227"/>
            <x v="228"/>
            <x v="257"/>
            <x v="279"/>
            <x v="280"/>
            <x v="381"/>
            <x v="384"/>
            <x v="406"/>
            <x v="455"/>
            <x v="456"/>
            <x v="457"/>
            <x v="510"/>
            <x v="540"/>
            <x v="556"/>
            <x v="586"/>
            <x v="587"/>
            <x v="593"/>
            <x v="619"/>
            <x v="634"/>
            <x v="635"/>
            <x v="643"/>
            <x v="661"/>
            <x v="696"/>
            <x v="697"/>
            <x v="719"/>
            <x v="767"/>
            <x v="890"/>
            <x v="903"/>
            <x v="933"/>
            <x v="949"/>
            <x v="980"/>
            <x v="983"/>
            <x v="1050"/>
            <x v="1071"/>
            <x v="1151"/>
            <x v="1198"/>
            <x v="1246"/>
            <x v="1285"/>
            <x v="1327"/>
            <x v="1342"/>
            <x v="1369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792"/>
          </reference>
          <reference field="1" count="50">
            <x v="29"/>
            <x v="39"/>
            <x v="52"/>
            <x v="53"/>
            <x v="64"/>
            <x v="70"/>
            <x v="185"/>
            <x v="258"/>
            <x v="301"/>
            <x v="308"/>
            <x v="313"/>
            <x v="324"/>
            <x v="325"/>
            <x v="368"/>
            <x v="373"/>
            <x v="385"/>
            <x v="407"/>
            <x v="408"/>
            <x v="425"/>
            <x v="458"/>
            <x v="459"/>
            <x v="460"/>
            <x v="479"/>
            <x v="511"/>
            <x v="536"/>
            <x v="544"/>
            <x v="612"/>
            <x v="623"/>
            <x v="656"/>
            <x v="662"/>
            <x v="752"/>
            <x v="908"/>
            <x v="909"/>
            <x v="910"/>
            <x v="923"/>
            <x v="924"/>
            <x v="934"/>
            <x v="940"/>
            <x v="962"/>
            <x v="984"/>
            <x v="1023"/>
            <x v="1051"/>
            <x v="1052"/>
            <x v="1130"/>
            <x v="1247"/>
            <x v="1248"/>
            <x v="1270"/>
            <x v="1278"/>
            <x v="1356"/>
            <x v="1370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839"/>
          </reference>
          <reference field="1" count="50">
            <x v="23"/>
            <x v="24"/>
            <x v="40"/>
            <x v="48"/>
            <x v="71"/>
            <x v="78"/>
            <x v="97"/>
            <x v="186"/>
            <x v="187"/>
            <x v="197"/>
            <x v="198"/>
            <x v="208"/>
            <x v="229"/>
            <x v="230"/>
            <x v="246"/>
            <x v="247"/>
            <x v="259"/>
            <x v="296"/>
            <x v="300"/>
            <x v="326"/>
            <x v="409"/>
            <x v="410"/>
            <x v="411"/>
            <x v="461"/>
            <x v="471"/>
            <x v="484"/>
            <x v="536"/>
            <x v="537"/>
            <x v="557"/>
            <x v="607"/>
            <x v="612"/>
            <x v="662"/>
            <x v="663"/>
            <x v="731"/>
            <x v="732"/>
            <x v="733"/>
            <x v="917"/>
            <x v="946"/>
            <x v="947"/>
            <x v="966"/>
            <x v="994"/>
            <x v="998"/>
            <x v="1138"/>
            <x v="1148"/>
            <x v="1199"/>
            <x v="1271"/>
            <x v="1308"/>
            <x v="1314"/>
            <x v="1343"/>
            <x v="1344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883"/>
          </reference>
          <reference field="1" count="50">
            <x v="9"/>
            <x v="98"/>
            <x v="188"/>
            <x v="211"/>
            <x v="231"/>
            <x v="232"/>
            <x v="233"/>
            <x v="248"/>
            <x v="260"/>
            <x v="261"/>
            <x v="262"/>
            <x v="263"/>
            <x v="264"/>
            <x v="306"/>
            <x v="315"/>
            <x v="334"/>
            <x v="345"/>
            <x v="412"/>
            <x v="413"/>
            <x v="414"/>
            <x v="462"/>
            <x v="463"/>
            <x v="558"/>
            <x v="576"/>
            <x v="588"/>
            <x v="618"/>
            <x v="664"/>
            <x v="665"/>
            <x v="666"/>
            <x v="668"/>
            <x v="698"/>
            <x v="699"/>
            <x v="891"/>
            <x v="911"/>
            <x v="948"/>
            <x v="959"/>
            <x v="1009"/>
            <x v="1018"/>
            <x v="1019"/>
            <x v="1053"/>
            <x v="1065"/>
            <x v="1124"/>
            <x v="1127"/>
            <x v="1132"/>
            <x v="1139"/>
            <x v="1217"/>
            <x v="1272"/>
            <x v="1273"/>
            <x v="1280"/>
            <x v="1345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929"/>
          </reference>
          <reference field="1" count="50">
            <x v="11"/>
            <x v="25"/>
            <x v="43"/>
            <x v="79"/>
            <x v="189"/>
            <x v="202"/>
            <x v="265"/>
            <x v="267"/>
            <x v="281"/>
            <x v="301"/>
            <x v="308"/>
            <x v="335"/>
            <x v="346"/>
            <x v="354"/>
            <x v="355"/>
            <x v="374"/>
            <x v="415"/>
            <x v="416"/>
            <x v="423"/>
            <x v="464"/>
            <x v="512"/>
            <x v="538"/>
            <x v="545"/>
            <x v="559"/>
            <x v="577"/>
            <x v="579"/>
            <x v="612"/>
            <x v="637"/>
            <x v="644"/>
            <x v="670"/>
            <x v="700"/>
            <x v="701"/>
            <x v="720"/>
            <x v="736"/>
            <x v="912"/>
            <x v="927"/>
            <x v="935"/>
            <x v="995"/>
            <x v="1015"/>
            <x v="1020"/>
            <x v="1054"/>
            <x v="1063"/>
            <x v="1069"/>
            <x v="1157"/>
            <x v="1163"/>
            <x v="1202"/>
            <x v="1274"/>
            <x v="1303"/>
            <x v="1325"/>
            <x v="1358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967"/>
          </reference>
          <reference field="1" count="50">
            <x v="3"/>
            <x v="54"/>
            <x v="61"/>
            <x v="99"/>
            <x v="150"/>
            <x v="190"/>
            <x v="191"/>
            <x v="234"/>
            <x v="235"/>
            <x v="266"/>
            <x v="361"/>
            <x v="362"/>
            <x v="383"/>
            <x v="417"/>
            <x v="418"/>
            <x v="465"/>
            <x v="466"/>
            <x v="467"/>
            <x v="468"/>
            <x v="474"/>
            <x v="490"/>
            <x v="525"/>
            <x v="560"/>
            <x v="571"/>
            <x v="574"/>
            <x v="589"/>
            <x v="594"/>
            <x v="614"/>
            <x v="702"/>
            <x v="913"/>
            <x v="936"/>
            <x v="989"/>
            <x v="1008"/>
            <x v="1011"/>
            <x v="1013"/>
            <x v="1055"/>
            <x v="1056"/>
            <x v="1140"/>
            <x v="1149"/>
            <x v="1164"/>
            <x v="1203"/>
            <x v="1207"/>
            <x v="1250"/>
            <x v="1275"/>
            <x v="1286"/>
            <x v="1315"/>
            <x v="1316"/>
            <x v="1326"/>
            <x v="1329"/>
            <x v="1346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1018"/>
          </reference>
          <reference field="1" count="50">
            <x v="12"/>
            <x v="32"/>
            <x v="55"/>
            <x v="76"/>
            <x v="77"/>
            <x v="100"/>
            <x v="268"/>
            <x v="282"/>
            <x v="302"/>
            <x v="303"/>
            <x v="327"/>
            <x v="328"/>
            <x v="336"/>
            <x v="356"/>
            <x v="387"/>
            <x v="419"/>
            <x v="424"/>
            <x v="469"/>
            <x v="470"/>
            <x v="523"/>
            <x v="537"/>
            <x v="561"/>
            <x v="599"/>
            <x v="608"/>
            <x v="638"/>
            <x v="645"/>
            <x v="656"/>
            <x v="660"/>
            <x v="661"/>
            <x v="777"/>
            <x v="914"/>
            <x v="915"/>
            <x v="916"/>
            <x v="937"/>
            <x v="963"/>
            <x v="981"/>
            <x v="985"/>
            <x v="992"/>
            <x v="1007"/>
            <x v="1073"/>
            <x v="1077"/>
            <x v="1125"/>
            <x v="1141"/>
            <x v="1146"/>
            <x v="1200"/>
            <x v="1204"/>
            <x v="1230"/>
            <x v="1231"/>
            <x v="1371"/>
            <x v="1372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1059"/>
          </reference>
          <reference field="1" count="47">
            <x v="19"/>
            <x v="33"/>
            <x v="62"/>
            <x v="249"/>
            <x v="269"/>
            <x v="270"/>
            <x v="286"/>
            <x v="310"/>
            <x v="363"/>
            <x v="364"/>
            <x v="365"/>
            <x v="375"/>
            <x v="420"/>
            <x v="485"/>
            <x v="486"/>
            <x v="541"/>
            <x v="562"/>
            <x v="577"/>
            <x v="578"/>
            <x v="579"/>
            <x v="590"/>
            <x v="610"/>
            <x v="662"/>
            <x v="663"/>
            <x v="665"/>
            <x v="706"/>
            <x v="723"/>
            <x v="724"/>
            <x v="725"/>
            <x v="732"/>
            <x v="735"/>
            <x v="758"/>
            <x v="923"/>
            <x v="955"/>
            <x v="974"/>
            <x v="987"/>
            <x v="1010"/>
            <x v="1022"/>
            <x v="1057"/>
            <x v="1144"/>
            <x v="1205"/>
            <x v="1235"/>
            <x v="1254"/>
            <x v="1276"/>
            <x v="1293"/>
            <x v="1317"/>
            <x v="1347"/>
          </reference>
        </references>
      </pivotArea>
    </format>
    <format dxfId="3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5:E6097" totalsRowShown="0" headerRowDxfId="363" dataDxfId="362">
  <autoFilter ref="A15:E6097"/>
  <sortState ref="A16:E6097">
    <sortCondition ref="A16:A6097"/>
    <sortCondition ref="B16:B6097"/>
  </sortState>
  <tableColumns count="5">
    <tableColumn id="6" name="VENDOR NAME" dataDxfId="361" totalsRowDxfId="360"/>
    <tableColumn id="1" name="CONTRACT_x000a_NUMBER" dataDxfId="359" totalsRowDxfId="358"/>
    <tableColumn id="2" name="PURCHASING BUSINESS UNIT NAME" dataDxfId="357" totalsRowDxfId="356"/>
    <tableColumn id="4" name="FISCAL YEAR_x000a_EXPENDITURES" dataDxfId="355" totalsRowDxfId="354"/>
    <tableColumn id="5" name="LIFE-TO-DATE_x000a_EXPENDITURES" dataDxfId="353" totalsRowDxfId="35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RowHeight="12.75" x14ac:dyDescent="0.2"/>
  <cols>
    <col min="1" max="1" width="18.7109375" style="2" customWidth="1"/>
    <col min="2" max="2" width="36.42578125" style="7" customWidth="1"/>
    <col min="3" max="3" width="65.7109375" style="7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9" t="s">
        <v>30</v>
      </c>
      <c r="B1" s="40"/>
      <c r="C1" s="40"/>
    </row>
    <row r="2" spans="1:3" s="1" customFormat="1" ht="15" x14ac:dyDescent="0.2">
      <c r="A2" s="39" t="s">
        <v>31</v>
      </c>
      <c r="B2" s="39"/>
      <c r="C2" s="39"/>
    </row>
    <row r="3" spans="1:3" s="1" customFormat="1" ht="15" x14ac:dyDescent="0.2">
      <c r="A3" s="39" t="s">
        <v>32</v>
      </c>
      <c r="B3" s="39"/>
      <c r="C3" s="39"/>
    </row>
    <row r="4" spans="1:3" s="1" customFormat="1" ht="15" x14ac:dyDescent="0.2">
      <c r="A4" s="39" t="str">
        <f>CONCATENATE("Fiscal Year ",B12," - ",B12+1," (4/1/",RIGHT(B12,2)," - 3/31/",RIGHT(B12,2)+1,")")</f>
        <v>Fiscal Year 2017 - 2018 (4/1/17 - 3/31/18)</v>
      </c>
      <c r="B4" s="39"/>
      <c r="C4" s="39"/>
    </row>
    <row r="5" spans="1:3" s="1" customFormat="1" ht="15" x14ac:dyDescent="0.2">
      <c r="A5" s="39"/>
      <c r="B5" s="39"/>
      <c r="C5" s="39"/>
    </row>
    <row r="6" spans="1:3" s="1" customFormat="1" ht="15" x14ac:dyDescent="0.2">
      <c r="A6" s="39" t="s">
        <v>35</v>
      </c>
      <c r="B6" s="39"/>
      <c r="C6" s="39"/>
    </row>
    <row r="7" spans="1:3" s="1" customFormat="1" ht="15" x14ac:dyDescent="0.2">
      <c r="A7" s="39"/>
      <c r="B7" s="39"/>
      <c r="C7" s="39"/>
    </row>
    <row r="8" spans="1:3" s="1" customFormat="1" ht="15" x14ac:dyDescent="0.2">
      <c r="A8" s="39" t="s">
        <v>33</v>
      </c>
      <c r="B8" s="39"/>
      <c r="C8" s="39"/>
    </row>
    <row r="9" spans="1:3" s="1" customFormat="1" x14ac:dyDescent="0.2">
      <c r="A9" s="44"/>
      <c r="B9" s="44"/>
      <c r="C9" s="44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2017</v>
      </c>
      <c r="C12" s="9"/>
    </row>
    <row r="13" spans="1:3" x14ac:dyDescent="0.2">
      <c r="A13" s="3" t="s">
        <v>1</v>
      </c>
      <c r="B13" s="11">
        <v>43190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(4/1/17 - 3/31/18)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41" t="str">
        <f>CONCATENATE("All approved centralized contracts that were active as of March 31, ",B12+1,".  A contract is considered to be active for 1 year past the contract end date.")</f>
        <v>All approved centralized contracts that were active as of March 31, 2018.  A contract is considered to be active for 1 year past the contract end date.</v>
      </c>
      <c r="C23" s="42"/>
    </row>
    <row r="24" spans="1:7" x14ac:dyDescent="0.2">
      <c r="A24" s="7"/>
      <c r="B24" s="14"/>
    </row>
    <row r="25" spans="1:7" x14ac:dyDescent="0.2">
      <c r="A25" s="2" t="s">
        <v>21</v>
      </c>
      <c r="B25" s="43" t="s">
        <v>22</v>
      </c>
      <c r="C25" s="43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6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sqref="A1:D1"/>
    </sheetView>
  </sheetViews>
  <sheetFormatPr defaultRowHeight="12.75" x14ac:dyDescent="0.2"/>
  <cols>
    <col min="1" max="1" width="94.28515625" style="33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customHeight="1" x14ac:dyDescent="0.2">
      <c r="A1" s="45" t="s">
        <v>30</v>
      </c>
      <c r="B1" s="45"/>
      <c r="C1" s="45"/>
      <c r="D1" s="45"/>
    </row>
    <row r="2" spans="1:4" ht="15" x14ac:dyDescent="0.2">
      <c r="A2" s="45" t="s">
        <v>31</v>
      </c>
      <c r="B2" s="45"/>
      <c r="C2" s="45"/>
      <c r="D2" s="45"/>
    </row>
    <row r="3" spans="1:4" ht="15" x14ac:dyDescent="0.2">
      <c r="A3" s="45" t="s">
        <v>32</v>
      </c>
      <c r="B3" s="45"/>
      <c r="C3" s="45"/>
      <c r="D3" s="45"/>
    </row>
    <row r="4" spans="1:4" ht="15" x14ac:dyDescent="0.2">
      <c r="A4" s="45" t="str">
        <f>CRITERIA!A4</f>
        <v>Fiscal Year 2017 - 2018 (4/1/17 - 3/31/18)</v>
      </c>
      <c r="B4" s="45"/>
      <c r="C4" s="45"/>
      <c r="D4" s="45"/>
    </row>
    <row r="5" spans="1:4" ht="15" x14ac:dyDescent="0.2">
      <c r="A5" s="45"/>
      <c r="B5" s="45"/>
      <c r="C5" s="45"/>
      <c r="D5" s="45"/>
    </row>
    <row r="6" spans="1:4" ht="15" x14ac:dyDescent="0.2">
      <c r="A6" s="45" t="str">
        <f>CRITERIA!A6</f>
        <v>AGENCY PURCHASES FROM CENTRALIZED CONTRACTS</v>
      </c>
      <c r="B6" s="45"/>
      <c r="C6" s="45"/>
      <c r="D6" s="45"/>
    </row>
    <row r="7" spans="1:4" ht="15" x14ac:dyDescent="0.2">
      <c r="A7" s="45"/>
      <c r="B7" s="45"/>
      <c r="C7" s="45"/>
      <c r="D7" s="45"/>
    </row>
    <row r="8" spans="1:4" ht="15" x14ac:dyDescent="0.2">
      <c r="A8" s="45" t="s">
        <v>34</v>
      </c>
      <c r="B8" s="45"/>
      <c r="C8" s="45"/>
      <c r="D8" s="45"/>
    </row>
    <row r="9" spans="1:4" x14ac:dyDescent="0.2">
      <c r="A9" s="46"/>
      <c r="B9" s="46"/>
      <c r="C9" s="47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1002</v>
      </c>
      <c r="C10" s="17"/>
      <c r="D10" s="26"/>
    </row>
    <row r="11" spans="1:4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1220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5095485913.6199942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1621188555.6500032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1191</v>
      </c>
      <c r="B17" s="9"/>
      <c r="C17" s="32">
        <v>1591922.4700000002</v>
      </c>
      <c r="D17" s="32">
        <v>1591922.4700000002</v>
      </c>
    </row>
    <row r="18" spans="1:4" x14ac:dyDescent="0.2">
      <c r="A18" s="9"/>
      <c r="B18" s="9" t="s">
        <v>1192</v>
      </c>
      <c r="C18" s="32">
        <v>24795.61</v>
      </c>
      <c r="D18" s="32">
        <v>24795.61</v>
      </c>
    </row>
    <row r="19" spans="1:4" x14ac:dyDescent="0.2">
      <c r="A19" s="9"/>
      <c r="B19" s="9" t="s">
        <v>1374</v>
      </c>
      <c r="C19" s="32">
        <v>1567126.86</v>
      </c>
      <c r="D19" s="32">
        <v>1567126.86</v>
      </c>
    </row>
    <row r="20" spans="1:4" x14ac:dyDescent="0.2">
      <c r="A20" s="9"/>
      <c r="B20" s="9"/>
      <c r="C20" s="32"/>
      <c r="D20" s="32"/>
    </row>
    <row r="21" spans="1:4" x14ac:dyDescent="0.2">
      <c r="A21" s="9" t="s">
        <v>114</v>
      </c>
      <c r="B21" s="9"/>
      <c r="C21" s="32">
        <v>726085.98</v>
      </c>
      <c r="D21" s="32">
        <v>3324318.47</v>
      </c>
    </row>
    <row r="22" spans="1:4" x14ac:dyDescent="0.2">
      <c r="A22" s="9"/>
      <c r="B22" s="9" t="s">
        <v>115</v>
      </c>
      <c r="C22" s="32">
        <v>0</v>
      </c>
      <c r="D22" s="32">
        <v>203522.41</v>
      </c>
    </row>
    <row r="23" spans="1:4" x14ac:dyDescent="0.2">
      <c r="A23" s="9"/>
      <c r="B23" s="9" t="s">
        <v>1926</v>
      </c>
      <c r="C23" s="32">
        <v>726085.98</v>
      </c>
      <c r="D23" s="32">
        <v>3120796.06</v>
      </c>
    </row>
    <row r="24" spans="1:4" x14ac:dyDescent="0.2">
      <c r="A24" s="9"/>
      <c r="B24" s="9"/>
      <c r="C24" s="32"/>
      <c r="D24" s="32"/>
    </row>
    <row r="25" spans="1:4" x14ac:dyDescent="0.2">
      <c r="A25" s="9" t="s">
        <v>742</v>
      </c>
      <c r="B25" s="9"/>
      <c r="C25" s="32">
        <v>5780</v>
      </c>
      <c r="D25" s="32">
        <v>509719.66</v>
      </c>
    </row>
    <row r="26" spans="1:4" x14ac:dyDescent="0.2">
      <c r="A26" s="9"/>
      <c r="B26" s="9" t="s">
        <v>743</v>
      </c>
      <c r="C26" s="32">
        <v>5780</v>
      </c>
      <c r="D26" s="32">
        <v>509719.66</v>
      </c>
    </row>
    <row r="27" spans="1:4" x14ac:dyDescent="0.2">
      <c r="A27" s="9"/>
      <c r="B27" s="9"/>
      <c r="C27" s="32"/>
      <c r="D27" s="32"/>
    </row>
    <row r="28" spans="1:4" x14ac:dyDescent="0.2">
      <c r="A28" s="9" t="s">
        <v>1743</v>
      </c>
      <c r="B28" s="9"/>
      <c r="C28" s="32">
        <v>2930.68</v>
      </c>
      <c r="D28" s="32">
        <v>2930.68</v>
      </c>
    </row>
    <row r="29" spans="1:4" x14ac:dyDescent="0.2">
      <c r="A29" s="9"/>
      <c r="B29" s="9" t="s">
        <v>1744</v>
      </c>
      <c r="C29" s="32">
        <v>2930.68</v>
      </c>
      <c r="D29" s="32">
        <v>2930.68</v>
      </c>
    </row>
    <row r="30" spans="1:4" x14ac:dyDescent="0.2">
      <c r="A30" s="9"/>
      <c r="B30" s="9"/>
      <c r="C30" s="32"/>
      <c r="D30" s="32"/>
    </row>
    <row r="31" spans="1:4" x14ac:dyDescent="0.2">
      <c r="A31" s="9" t="s">
        <v>1063</v>
      </c>
      <c r="B31" s="9"/>
      <c r="C31" s="32">
        <v>157987.41</v>
      </c>
      <c r="D31" s="32">
        <v>255094.93</v>
      </c>
    </row>
    <row r="32" spans="1:4" x14ac:dyDescent="0.2">
      <c r="A32" s="9"/>
      <c r="B32" s="9" t="s">
        <v>1064</v>
      </c>
      <c r="C32" s="32">
        <v>157987.41</v>
      </c>
      <c r="D32" s="32">
        <v>255094.93</v>
      </c>
    </row>
    <row r="33" spans="1:4" x14ac:dyDescent="0.2">
      <c r="A33" s="9"/>
      <c r="B33" s="9"/>
      <c r="C33" s="32"/>
      <c r="D33" s="32"/>
    </row>
    <row r="34" spans="1:4" x14ac:dyDescent="0.2">
      <c r="A34" s="9" t="s">
        <v>958</v>
      </c>
      <c r="B34" s="9"/>
      <c r="C34" s="32">
        <v>0</v>
      </c>
      <c r="D34" s="32">
        <v>6232</v>
      </c>
    </row>
    <row r="35" spans="1:4" x14ac:dyDescent="0.2">
      <c r="A35" s="9"/>
      <c r="B35" s="9" t="s">
        <v>959</v>
      </c>
      <c r="C35" s="32">
        <v>0</v>
      </c>
      <c r="D35" s="32">
        <v>6232</v>
      </c>
    </row>
    <row r="36" spans="1:4" x14ac:dyDescent="0.2">
      <c r="A36" s="9"/>
      <c r="B36" s="9"/>
      <c r="C36" s="32"/>
      <c r="D36" s="32"/>
    </row>
    <row r="37" spans="1:4" x14ac:dyDescent="0.2">
      <c r="A37" s="9" t="s">
        <v>1635</v>
      </c>
      <c r="B37" s="9"/>
      <c r="C37" s="32">
        <v>1376.39</v>
      </c>
      <c r="D37" s="32">
        <v>1376.39</v>
      </c>
    </row>
    <row r="38" spans="1:4" x14ac:dyDescent="0.2">
      <c r="A38" s="9"/>
      <c r="B38" s="9" t="s">
        <v>1636</v>
      </c>
      <c r="C38" s="32">
        <v>1376.39</v>
      </c>
      <c r="D38" s="32">
        <v>1376.39</v>
      </c>
    </row>
    <row r="39" spans="1:4" x14ac:dyDescent="0.2">
      <c r="A39" s="9"/>
      <c r="B39" s="9"/>
      <c r="C39" s="32"/>
      <c r="D39" s="32"/>
    </row>
    <row r="40" spans="1:4" x14ac:dyDescent="0.2">
      <c r="A40" s="9" t="s">
        <v>1696</v>
      </c>
      <c r="B40" s="9"/>
      <c r="C40" s="32">
        <v>0</v>
      </c>
      <c r="D40" s="32">
        <v>4846.3500000000004</v>
      </c>
    </row>
    <row r="41" spans="1:4" x14ac:dyDescent="0.2">
      <c r="A41" s="9"/>
      <c r="B41" s="9" t="s">
        <v>1697</v>
      </c>
      <c r="C41" s="32">
        <v>0</v>
      </c>
      <c r="D41" s="32">
        <v>4846.3500000000004</v>
      </c>
    </row>
    <row r="42" spans="1:4" x14ac:dyDescent="0.2">
      <c r="A42" s="9"/>
      <c r="B42" s="9"/>
      <c r="C42" s="32"/>
      <c r="D42" s="32"/>
    </row>
    <row r="43" spans="1:4" x14ac:dyDescent="0.2">
      <c r="A43" s="9" t="s">
        <v>819</v>
      </c>
      <c r="B43" s="9"/>
      <c r="C43" s="32">
        <v>165.2</v>
      </c>
      <c r="D43" s="32">
        <v>165.2</v>
      </c>
    </row>
    <row r="44" spans="1:4" x14ac:dyDescent="0.2">
      <c r="A44" s="9"/>
      <c r="B44" s="9" t="s">
        <v>820</v>
      </c>
      <c r="C44" s="32">
        <v>165.2</v>
      </c>
      <c r="D44" s="32">
        <v>165.2</v>
      </c>
    </row>
    <row r="45" spans="1:4" x14ac:dyDescent="0.2">
      <c r="A45" s="9"/>
      <c r="B45" s="9"/>
      <c r="C45" s="32"/>
      <c r="D45" s="32"/>
    </row>
    <row r="46" spans="1:4" x14ac:dyDescent="0.2">
      <c r="A46" s="9" t="s">
        <v>744</v>
      </c>
      <c r="B46" s="9"/>
      <c r="C46" s="32">
        <v>0</v>
      </c>
      <c r="D46" s="32">
        <v>14058</v>
      </c>
    </row>
    <row r="47" spans="1:4" x14ac:dyDescent="0.2">
      <c r="A47" s="9"/>
      <c r="B47" s="9" t="s">
        <v>745</v>
      </c>
      <c r="C47" s="32">
        <v>0</v>
      </c>
      <c r="D47" s="32">
        <v>14058</v>
      </c>
    </row>
    <row r="48" spans="1:4" x14ac:dyDescent="0.2">
      <c r="A48" s="9"/>
      <c r="B48" s="9"/>
      <c r="C48" s="32"/>
      <c r="D48" s="32"/>
    </row>
    <row r="49" spans="1:4" x14ac:dyDescent="0.2">
      <c r="A49" s="9" t="s">
        <v>229</v>
      </c>
      <c r="B49" s="9"/>
      <c r="C49" s="32">
        <v>0</v>
      </c>
      <c r="D49" s="32">
        <v>24626.37</v>
      </c>
    </row>
    <row r="50" spans="1:4" x14ac:dyDescent="0.2">
      <c r="A50" s="9"/>
      <c r="B50" s="9" t="s">
        <v>230</v>
      </c>
      <c r="C50" s="32">
        <v>0</v>
      </c>
      <c r="D50" s="32">
        <v>24626.37</v>
      </c>
    </row>
    <row r="51" spans="1:4" x14ac:dyDescent="0.2">
      <c r="A51" s="9"/>
      <c r="B51" s="9"/>
      <c r="C51" s="32"/>
      <c r="D51" s="32"/>
    </row>
    <row r="52" spans="1:4" x14ac:dyDescent="0.2">
      <c r="A52" s="9" t="s">
        <v>453</v>
      </c>
      <c r="B52" s="9"/>
      <c r="C52" s="32">
        <v>51238.31</v>
      </c>
      <c r="D52" s="32">
        <v>55063.83</v>
      </c>
    </row>
    <row r="53" spans="1:4" x14ac:dyDescent="0.2">
      <c r="A53" s="9"/>
      <c r="B53" s="9" t="s">
        <v>454</v>
      </c>
      <c r="C53" s="32">
        <v>51238.31</v>
      </c>
      <c r="D53" s="32">
        <v>55063.83</v>
      </c>
    </row>
    <row r="54" spans="1:4" x14ac:dyDescent="0.2">
      <c r="A54" s="9"/>
      <c r="B54" s="9"/>
      <c r="C54" s="32"/>
      <c r="D54" s="32"/>
    </row>
    <row r="55" spans="1:4" x14ac:dyDescent="0.2">
      <c r="A55" s="9" t="s">
        <v>116</v>
      </c>
      <c r="B55" s="9"/>
      <c r="C55" s="32">
        <v>0</v>
      </c>
      <c r="D55" s="32">
        <v>83145</v>
      </c>
    </row>
    <row r="56" spans="1:4" x14ac:dyDescent="0.2">
      <c r="A56" s="9"/>
      <c r="B56" s="9" t="s">
        <v>117</v>
      </c>
      <c r="C56" s="32">
        <v>0</v>
      </c>
      <c r="D56" s="32">
        <v>83145</v>
      </c>
    </row>
    <row r="57" spans="1:4" x14ac:dyDescent="0.2">
      <c r="A57" s="9"/>
      <c r="B57" s="9"/>
      <c r="C57" s="32"/>
      <c r="D57" s="32"/>
    </row>
    <row r="58" spans="1:4" x14ac:dyDescent="0.2">
      <c r="A58" s="9" t="s">
        <v>1948</v>
      </c>
      <c r="B58" s="9"/>
      <c r="C58" s="32">
        <v>211097.06</v>
      </c>
      <c r="D58" s="32">
        <v>1155486.7799999998</v>
      </c>
    </row>
    <row r="59" spans="1:4" x14ac:dyDescent="0.2">
      <c r="A59" s="9"/>
      <c r="B59" s="9" t="s">
        <v>1949</v>
      </c>
      <c r="C59" s="32">
        <v>158840.06</v>
      </c>
      <c r="D59" s="32">
        <v>683017.97</v>
      </c>
    </row>
    <row r="60" spans="1:4" x14ac:dyDescent="0.2">
      <c r="A60" s="9"/>
      <c r="B60" s="9" t="s">
        <v>1974</v>
      </c>
      <c r="C60" s="32">
        <v>52257</v>
      </c>
      <c r="D60" s="32">
        <v>472468.80999999994</v>
      </c>
    </row>
    <row r="61" spans="1:4" x14ac:dyDescent="0.2">
      <c r="A61" s="9"/>
      <c r="B61" s="9"/>
      <c r="C61" s="32"/>
      <c r="D61" s="32"/>
    </row>
    <row r="62" spans="1:4" x14ac:dyDescent="0.2">
      <c r="A62" s="9" t="s">
        <v>669</v>
      </c>
      <c r="B62" s="9"/>
      <c r="C62" s="32">
        <v>3464981.8899999997</v>
      </c>
      <c r="D62" s="32">
        <v>6681352.7700000005</v>
      </c>
    </row>
    <row r="63" spans="1:4" x14ac:dyDescent="0.2">
      <c r="A63" s="9"/>
      <c r="B63" s="9" t="s">
        <v>670</v>
      </c>
      <c r="C63" s="32">
        <v>1434217.83</v>
      </c>
      <c r="D63" s="32">
        <v>4575471.4400000004</v>
      </c>
    </row>
    <row r="64" spans="1:4" x14ac:dyDescent="0.2">
      <c r="A64" s="9"/>
      <c r="B64" s="9" t="s">
        <v>873</v>
      </c>
      <c r="C64" s="32">
        <v>116828.47</v>
      </c>
      <c r="D64" s="32">
        <v>191945.74</v>
      </c>
    </row>
    <row r="65" spans="1:4" x14ac:dyDescent="0.2">
      <c r="A65" s="9"/>
      <c r="B65" s="9" t="s">
        <v>1341</v>
      </c>
      <c r="C65" s="32">
        <v>1913935.5899999999</v>
      </c>
      <c r="D65" s="32">
        <v>1913935.5899999999</v>
      </c>
    </row>
    <row r="66" spans="1:4" x14ac:dyDescent="0.2">
      <c r="A66" s="9"/>
      <c r="B66" s="9"/>
      <c r="C66" s="32"/>
      <c r="D66" s="32"/>
    </row>
    <row r="67" spans="1:4" x14ac:dyDescent="0.2">
      <c r="A67" s="9" t="s">
        <v>960</v>
      </c>
      <c r="B67" s="9"/>
      <c r="C67" s="32">
        <v>353066.97</v>
      </c>
      <c r="D67" s="32">
        <v>499063.14</v>
      </c>
    </row>
    <row r="68" spans="1:4" x14ac:dyDescent="0.2">
      <c r="A68" s="9"/>
      <c r="B68" s="9" t="s">
        <v>961</v>
      </c>
      <c r="C68" s="32">
        <v>353066.97</v>
      </c>
      <c r="D68" s="32">
        <v>499063.14</v>
      </c>
    </row>
    <row r="69" spans="1:4" x14ac:dyDescent="0.2">
      <c r="A69" s="9"/>
      <c r="B69" s="9"/>
      <c r="C69" s="32"/>
      <c r="D69" s="32"/>
    </row>
    <row r="70" spans="1:4" x14ac:dyDescent="0.2">
      <c r="A70" s="9" t="s">
        <v>1649</v>
      </c>
      <c r="B70" s="9"/>
      <c r="C70" s="32">
        <v>61613.32</v>
      </c>
      <c r="D70" s="32">
        <v>299506.25</v>
      </c>
    </row>
    <row r="71" spans="1:4" x14ac:dyDescent="0.2">
      <c r="A71" s="9"/>
      <c r="B71" s="9" t="s">
        <v>1650</v>
      </c>
      <c r="C71" s="32">
        <v>20351</v>
      </c>
      <c r="D71" s="32">
        <v>39290</v>
      </c>
    </row>
    <row r="72" spans="1:4" x14ac:dyDescent="0.2">
      <c r="A72" s="9"/>
      <c r="B72" s="9" t="s">
        <v>1946</v>
      </c>
      <c r="C72" s="32">
        <v>41262.32</v>
      </c>
      <c r="D72" s="32">
        <v>260216.25</v>
      </c>
    </row>
    <row r="73" spans="1:4" x14ac:dyDescent="0.2">
      <c r="A73" s="9"/>
      <c r="B73" s="9"/>
      <c r="C73" s="32"/>
      <c r="D73" s="32"/>
    </row>
    <row r="74" spans="1:4" x14ac:dyDescent="0.2">
      <c r="A74" s="9" t="s">
        <v>946</v>
      </c>
      <c r="B74" s="9"/>
      <c r="C74" s="32">
        <v>129885.37</v>
      </c>
      <c r="D74" s="32">
        <v>275390.41000000003</v>
      </c>
    </row>
    <row r="75" spans="1:4" x14ac:dyDescent="0.2">
      <c r="A75" s="9"/>
      <c r="B75" s="9" t="s">
        <v>947</v>
      </c>
      <c r="C75" s="32">
        <v>61729.590000000004</v>
      </c>
      <c r="D75" s="32">
        <v>207234.63</v>
      </c>
    </row>
    <row r="76" spans="1:4" x14ac:dyDescent="0.2">
      <c r="A76" s="9"/>
      <c r="B76" s="9" t="s">
        <v>1448</v>
      </c>
      <c r="C76" s="32">
        <v>68155.78</v>
      </c>
      <c r="D76" s="32">
        <v>68155.78</v>
      </c>
    </row>
    <row r="77" spans="1:4" x14ac:dyDescent="0.2">
      <c r="A77" s="9"/>
      <c r="B77" s="9"/>
      <c r="C77" s="32"/>
      <c r="D77" s="32"/>
    </row>
    <row r="78" spans="1:4" x14ac:dyDescent="0.2">
      <c r="A78" s="9" t="s">
        <v>857</v>
      </c>
      <c r="B78" s="9"/>
      <c r="C78" s="32">
        <v>19839.3</v>
      </c>
      <c r="D78" s="32">
        <v>95024.53</v>
      </c>
    </row>
    <row r="79" spans="1:4" x14ac:dyDescent="0.2">
      <c r="A79" s="9"/>
      <c r="B79" s="9" t="s">
        <v>858</v>
      </c>
      <c r="C79" s="32">
        <v>19839.3</v>
      </c>
      <c r="D79" s="32">
        <v>95024.53</v>
      </c>
    </row>
    <row r="80" spans="1:4" x14ac:dyDescent="0.2">
      <c r="A80" s="9"/>
      <c r="B80" s="9"/>
      <c r="C80" s="32"/>
      <c r="D80" s="32"/>
    </row>
    <row r="81" spans="1:4" x14ac:dyDescent="0.2">
      <c r="A81" s="9" t="s">
        <v>1484</v>
      </c>
      <c r="B81" s="9"/>
      <c r="C81" s="32">
        <v>158671.83000000002</v>
      </c>
      <c r="D81" s="32">
        <v>158671.83000000002</v>
      </c>
    </row>
    <row r="82" spans="1:4" x14ac:dyDescent="0.2">
      <c r="A82" s="9"/>
      <c r="B82" s="9" t="s">
        <v>1485</v>
      </c>
      <c r="C82" s="32">
        <v>158671.83000000002</v>
      </c>
      <c r="D82" s="32">
        <v>158671.83000000002</v>
      </c>
    </row>
    <row r="83" spans="1:4" x14ac:dyDescent="0.2">
      <c r="A83" s="9"/>
      <c r="B83" s="9"/>
      <c r="C83" s="32"/>
      <c r="D83" s="32"/>
    </row>
    <row r="84" spans="1:4" x14ac:dyDescent="0.2">
      <c r="A84" s="9" t="s">
        <v>1574</v>
      </c>
      <c r="B84" s="9"/>
      <c r="C84" s="32">
        <v>0</v>
      </c>
      <c r="D84" s="32">
        <v>105372.8</v>
      </c>
    </row>
    <row r="85" spans="1:4" x14ac:dyDescent="0.2">
      <c r="A85" s="9"/>
      <c r="B85" s="9" t="s">
        <v>1575</v>
      </c>
      <c r="C85" s="32">
        <v>0</v>
      </c>
      <c r="D85" s="32">
        <v>105372.8</v>
      </c>
    </row>
    <row r="86" spans="1:4" x14ac:dyDescent="0.2">
      <c r="A86" s="9"/>
      <c r="B86" s="9"/>
      <c r="C86" s="32"/>
      <c r="D86" s="32"/>
    </row>
    <row r="87" spans="1:4" x14ac:dyDescent="0.2">
      <c r="A87" s="9" t="s">
        <v>1602</v>
      </c>
      <c r="B87" s="9"/>
      <c r="C87" s="32">
        <v>0</v>
      </c>
      <c r="D87" s="32">
        <v>11948.34</v>
      </c>
    </row>
    <row r="88" spans="1:4" x14ac:dyDescent="0.2">
      <c r="A88" s="9"/>
      <c r="B88" s="9" t="s">
        <v>1603</v>
      </c>
      <c r="C88" s="32">
        <v>0</v>
      </c>
      <c r="D88" s="32">
        <v>11948.34</v>
      </c>
    </row>
    <row r="89" spans="1:4" x14ac:dyDescent="0.2">
      <c r="A89" s="9"/>
      <c r="B89" s="9"/>
      <c r="C89" s="32"/>
      <c r="D89" s="32"/>
    </row>
    <row r="90" spans="1:4" x14ac:dyDescent="0.2">
      <c r="A90" s="9" t="s">
        <v>233</v>
      </c>
      <c r="B90" s="9"/>
      <c r="C90" s="32">
        <v>303815.21999999997</v>
      </c>
      <c r="D90" s="32">
        <v>579841.32000000007</v>
      </c>
    </row>
    <row r="91" spans="1:4" x14ac:dyDescent="0.2">
      <c r="A91" s="9"/>
      <c r="B91" s="9" t="s">
        <v>234</v>
      </c>
      <c r="C91" s="32">
        <v>303815.21999999997</v>
      </c>
      <c r="D91" s="32">
        <v>579841.32000000007</v>
      </c>
    </row>
    <row r="92" spans="1:4" x14ac:dyDescent="0.2">
      <c r="A92" s="9"/>
      <c r="B92" s="9"/>
      <c r="C92" s="32"/>
      <c r="D92" s="32"/>
    </row>
    <row r="93" spans="1:4" x14ac:dyDescent="0.2">
      <c r="A93" s="9" t="s">
        <v>231</v>
      </c>
      <c r="B93" s="9"/>
      <c r="C93" s="32">
        <v>511906.48000000004</v>
      </c>
      <c r="D93" s="32">
        <v>860826.52</v>
      </c>
    </row>
    <row r="94" spans="1:4" x14ac:dyDescent="0.2">
      <c r="A94" s="9"/>
      <c r="B94" s="9" t="s">
        <v>232</v>
      </c>
      <c r="C94" s="32">
        <v>511906.48000000004</v>
      </c>
      <c r="D94" s="32">
        <v>860826.52</v>
      </c>
    </row>
    <row r="95" spans="1:4" x14ac:dyDescent="0.2">
      <c r="A95" s="9"/>
      <c r="B95" s="9"/>
      <c r="C95" s="32"/>
      <c r="D95" s="32"/>
    </row>
    <row r="96" spans="1:4" x14ac:dyDescent="0.2">
      <c r="A96" s="9" t="s">
        <v>1030</v>
      </c>
      <c r="B96" s="9"/>
      <c r="C96" s="32">
        <v>2317659.69</v>
      </c>
      <c r="D96" s="32">
        <v>4039557.3499999996</v>
      </c>
    </row>
    <row r="97" spans="1:4" x14ac:dyDescent="0.2">
      <c r="A97" s="9"/>
      <c r="B97" s="9" t="s">
        <v>1031</v>
      </c>
      <c r="C97" s="32">
        <v>2317659.69</v>
      </c>
      <c r="D97" s="32">
        <v>4039557.3499999996</v>
      </c>
    </row>
    <row r="98" spans="1:4" x14ac:dyDescent="0.2">
      <c r="A98" s="9"/>
      <c r="B98" s="9"/>
      <c r="C98" s="32"/>
      <c r="D98" s="32"/>
    </row>
    <row r="99" spans="1:4" x14ac:dyDescent="0.2">
      <c r="A99" s="9" t="s">
        <v>581</v>
      </c>
      <c r="B99" s="9"/>
      <c r="C99" s="32">
        <v>2167590.9900000002</v>
      </c>
      <c r="D99" s="32">
        <v>5812577.2299999995</v>
      </c>
    </row>
    <row r="100" spans="1:4" x14ac:dyDescent="0.2">
      <c r="A100" s="9"/>
      <c r="B100" s="9" t="s">
        <v>582</v>
      </c>
      <c r="C100" s="32">
        <v>2167590.9900000002</v>
      </c>
      <c r="D100" s="32">
        <v>5812577.2299999995</v>
      </c>
    </row>
    <row r="101" spans="1:4" x14ac:dyDescent="0.2">
      <c r="A101" s="9"/>
      <c r="B101" s="9"/>
      <c r="C101" s="32"/>
      <c r="D101" s="32"/>
    </row>
    <row r="102" spans="1:4" x14ac:dyDescent="0.2">
      <c r="A102" s="9" t="s">
        <v>2295</v>
      </c>
      <c r="B102" s="9"/>
      <c r="C102" s="32">
        <v>325772.65000000002</v>
      </c>
      <c r="D102" s="32">
        <v>343996.18000000005</v>
      </c>
    </row>
    <row r="103" spans="1:4" x14ac:dyDescent="0.2">
      <c r="A103" s="9"/>
      <c r="B103" s="9" t="s">
        <v>2296</v>
      </c>
      <c r="C103" s="32">
        <v>325772.65000000002</v>
      </c>
      <c r="D103" s="32">
        <v>343996.18000000005</v>
      </c>
    </row>
    <row r="104" spans="1:4" x14ac:dyDescent="0.2">
      <c r="A104" s="9"/>
      <c r="B104" s="9"/>
      <c r="C104" s="32"/>
      <c r="D104" s="32"/>
    </row>
    <row r="105" spans="1:4" x14ac:dyDescent="0.2">
      <c r="A105" s="9" t="s">
        <v>638</v>
      </c>
      <c r="B105" s="9"/>
      <c r="C105" s="32">
        <v>90855.8</v>
      </c>
      <c r="D105" s="32">
        <v>204005.6</v>
      </c>
    </row>
    <row r="106" spans="1:4" x14ac:dyDescent="0.2">
      <c r="A106" s="9"/>
      <c r="B106" s="9" t="s">
        <v>639</v>
      </c>
      <c r="C106" s="32">
        <v>90855.8</v>
      </c>
      <c r="D106" s="32">
        <v>204005.6</v>
      </c>
    </row>
    <row r="107" spans="1:4" x14ac:dyDescent="0.2">
      <c r="A107" s="9"/>
      <c r="B107" s="9"/>
      <c r="C107" s="32"/>
      <c r="D107" s="32"/>
    </row>
    <row r="108" spans="1:4" x14ac:dyDescent="0.2">
      <c r="A108" s="9" t="s">
        <v>1975</v>
      </c>
      <c r="B108" s="9"/>
      <c r="C108" s="32">
        <v>1470.14</v>
      </c>
      <c r="D108" s="32">
        <v>6309751.3300000001</v>
      </c>
    </row>
    <row r="109" spans="1:4" x14ac:dyDescent="0.2">
      <c r="A109" s="9"/>
      <c r="B109" s="9" t="s">
        <v>1976</v>
      </c>
      <c r="C109" s="32">
        <v>1470.14</v>
      </c>
      <c r="D109" s="32">
        <v>6309751.3300000001</v>
      </c>
    </row>
    <row r="110" spans="1:4" x14ac:dyDescent="0.2">
      <c r="A110" s="9"/>
      <c r="B110" s="9"/>
      <c r="C110" s="32"/>
      <c r="D110" s="32"/>
    </row>
    <row r="111" spans="1:4" x14ac:dyDescent="0.2">
      <c r="A111" s="9" t="s">
        <v>1028</v>
      </c>
      <c r="B111" s="9"/>
      <c r="C111" s="32">
        <v>37539.94</v>
      </c>
      <c r="D111" s="32">
        <v>37539.94</v>
      </c>
    </row>
    <row r="112" spans="1:4" x14ac:dyDescent="0.2">
      <c r="A112" s="9"/>
      <c r="B112" s="9" t="s">
        <v>1029</v>
      </c>
      <c r="C112" s="32">
        <v>37539.94</v>
      </c>
      <c r="D112" s="32">
        <v>37539.94</v>
      </c>
    </row>
    <row r="113" spans="1:4" x14ac:dyDescent="0.2">
      <c r="A113" s="9"/>
      <c r="B113" s="9"/>
      <c r="C113" s="32"/>
      <c r="D113" s="32"/>
    </row>
    <row r="114" spans="1:4" x14ac:dyDescent="0.2">
      <c r="A114" s="9" t="s">
        <v>1561</v>
      </c>
      <c r="B114" s="9"/>
      <c r="C114" s="32">
        <v>598618.06000000006</v>
      </c>
      <c r="D114" s="32">
        <v>658918.09</v>
      </c>
    </row>
    <row r="115" spans="1:4" x14ac:dyDescent="0.2">
      <c r="A115" s="9"/>
      <c r="B115" s="9" t="s">
        <v>1562</v>
      </c>
      <c r="C115" s="32">
        <v>598618.06000000006</v>
      </c>
      <c r="D115" s="32">
        <v>658918.09</v>
      </c>
    </row>
    <row r="116" spans="1:4" x14ac:dyDescent="0.2">
      <c r="A116" s="9"/>
      <c r="B116" s="9"/>
      <c r="C116" s="32"/>
      <c r="D116" s="32"/>
    </row>
    <row r="117" spans="1:4" x14ac:dyDescent="0.2">
      <c r="A117" s="9" t="s">
        <v>118</v>
      </c>
      <c r="B117" s="9"/>
      <c r="C117" s="32">
        <v>89760.82</v>
      </c>
      <c r="D117" s="32">
        <v>981892.03</v>
      </c>
    </row>
    <row r="118" spans="1:4" x14ac:dyDescent="0.2">
      <c r="A118" s="9"/>
      <c r="B118" s="9" t="s">
        <v>119</v>
      </c>
      <c r="C118" s="32">
        <v>89760.82</v>
      </c>
      <c r="D118" s="32">
        <v>981892.03</v>
      </c>
    </row>
    <row r="119" spans="1:4" x14ac:dyDescent="0.2">
      <c r="A119" s="9"/>
      <c r="B119" s="9"/>
      <c r="C119" s="32"/>
      <c r="D119" s="32"/>
    </row>
    <row r="120" spans="1:4" x14ac:dyDescent="0.2">
      <c r="A120" s="9" t="s">
        <v>1090</v>
      </c>
      <c r="B120" s="9"/>
      <c r="C120" s="32">
        <v>211809.28</v>
      </c>
      <c r="D120" s="32">
        <v>627556.43999999994</v>
      </c>
    </row>
    <row r="121" spans="1:4" x14ac:dyDescent="0.2">
      <c r="A121" s="9"/>
      <c r="B121" s="9" t="s">
        <v>1091</v>
      </c>
      <c r="C121" s="32">
        <v>211809.28</v>
      </c>
      <c r="D121" s="32">
        <v>627556.43999999994</v>
      </c>
    </row>
    <row r="122" spans="1:4" x14ac:dyDescent="0.2">
      <c r="A122" s="9"/>
      <c r="B122" s="9"/>
      <c r="C122" s="32"/>
      <c r="D122" s="32"/>
    </row>
    <row r="123" spans="1:4" x14ac:dyDescent="0.2">
      <c r="A123" s="9" t="s">
        <v>1362</v>
      </c>
      <c r="B123" s="9"/>
      <c r="C123" s="32">
        <v>364528.07</v>
      </c>
      <c r="D123" s="32">
        <v>364528.07</v>
      </c>
    </row>
    <row r="124" spans="1:4" x14ac:dyDescent="0.2">
      <c r="A124" s="9"/>
      <c r="B124" s="9" t="s">
        <v>1363</v>
      </c>
      <c r="C124" s="32">
        <v>364528.07</v>
      </c>
      <c r="D124" s="32">
        <v>364528.07</v>
      </c>
    </row>
    <row r="125" spans="1:4" x14ac:dyDescent="0.2">
      <c r="A125" s="9"/>
      <c r="B125" s="9"/>
      <c r="C125" s="32"/>
      <c r="D125" s="32"/>
    </row>
    <row r="126" spans="1:4" x14ac:dyDescent="0.2">
      <c r="A126" s="9" t="s">
        <v>1729</v>
      </c>
      <c r="B126" s="9"/>
      <c r="C126" s="32">
        <v>0</v>
      </c>
      <c r="D126" s="32">
        <v>144922.68</v>
      </c>
    </row>
    <row r="127" spans="1:4" x14ac:dyDescent="0.2">
      <c r="A127" s="9"/>
      <c r="B127" s="9" t="s">
        <v>1730</v>
      </c>
      <c r="C127" s="32">
        <v>0</v>
      </c>
      <c r="D127" s="32">
        <v>144922.68</v>
      </c>
    </row>
    <row r="128" spans="1:4" x14ac:dyDescent="0.2">
      <c r="A128" s="9"/>
      <c r="B128" s="9"/>
      <c r="C128" s="32"/>
      <c r="D128" s="32"/>
    </row>
    <row r="129" spans="1:4" x14ac:dyDescent="0.2">
      <c r="A129" s="9" t="s">
        <v>1977</v>
      </c>
      <c r="B129" s="9"/>
      <c r="C129" s="32">
        <v>323892.99</v>
      </c>
      <c r="D129" s="32">
        <v>1514455.61</v>
      </c>
    </row>
    <row r="130" spans="1:4" x14ac:dyDescent="0.2">
      <c r="A130" s="9"/>
      <c r="B130" s="9" t="s">
        <v>1978</v>
      </c>
      <c r="C130" s="32">
        <v>323892.99</v>
      </c>
      <c r="D130" s="32">
        <v>1514455.61</v>
      </c>
    </row>
    <row r="131" spans="1:4" x14ac:dyDescent="0.2">
      <c r="A131" s="9"/>
      <c r="B131" s="9"/>
      <c r="C131" s="32"/>
      <c r="D131" s="32"/>
    </row>
    <row r="132" spans="1:4" x14ac:dyDescent="0.2">
      <c r="A132" s="9" t="s">
        <v>235</v>
      </c>
      <c r="B132" s="9"/>
      <c r="C132" s="32">
        <v>6359.52</v>
      </c>
      <c r="D132" s="32">
        <v>14840.720000000001</v>
      </c>
    </row>
    <row r="133" spans="1:4" x14ac:dyDescent="0.2">
      <c r="A133" s="9"/>
      <c r="B133" s="9" t="s">
        <v>236</v>
      </c>
      <c r="C133" s="32">
        <v>6359.52</v>
      </c>
      <c r="D133" s="32">
        <v>14840.720000000001</v>
      </c>
    </row>
    <row r="134" spans="1:4" x14ac:dyDescent="0.2">
      <c r="A134" s="9"/>
      <c r="B134" s="9"/>
      <c r="C134" s="32"/>
      <c r="D134" s="32"/>
    </row>
    <row r="135" spans="1:4" x14ac:dyDescent="0.2">
      <c r="A135" s="9" t="s">
        <v>237</v>
      </c>
      <c r="B135" s="9"/>
      <c r="C135" s="32">
        <v>1852746.33</v>
      </c>
      <c r="D135" s="32">
        <v>3360654.8700000006</v>
      </c>
    </row>
    <row r="136" spans="1:4" x14ac:dyDescent="0.2">
      <c r="A136" s="9"/>
      <c r="B136" s="9" t="s">
        <v>238</v>
      </c>
      <c r="C136" s="32">
        <v>1852746.33</v>
      </c>
      <c r="D136" s="32">
        <v>3360654.8700000006</v>
      </c>
    </row>
    <row r="137" spans="1:4" x14ac:dyDescent="0.2">
      <c r="A137" s="9"/>
      <c r="B137" s="9"/>
      <c r="C137" s="32"/>
      <c r="D137" s="32"/>
    </row>
    <row r="138" spans="1:4" x14ac:dyDescent="0.2">
      <c r="A138" s="9" t="s">
        <v>82</v>
      </c>
      <c r="B138" s="9"/>
      <c r="C138" s="32">
        <v>235379.18</v>
      </c>
      <c r="D138" s="32">
        <v>2362161.96</v>
      </c>
    </row>
    <row r="139" spans="1:4" x14ac:dyDescent="0.2">
      <c r="A139" s="9"/>
      <c r="B139" s="9" t="s">
        <v>83</v>
      </c>
      <c r="C139" s="32">
        <v>235379.18</v>
      </c>
      <c r="D139" s="32">
        <v>2362161.96</v>
      </c>
    </row>
    <row r="140" spans="1:4" x14ac:dyDescent="0.2">
      <c r="A140" s="9"/>
      <c r="B140" s="9"/>
      <c r="C140" s="32"/>
      <c r="D140" s="32"/>
    </row>
    <row r="141" spans="1:4" x14ac:dyDescent="0.2">
      <c r="A141" s="9" t="s">
        <v>587</v>
      </c>
      <c r="B141" s="9"/>
      <c r="C141" s="32">
        <v>1059000</v>
      </c>
      <c r="D141" s="32">
        <v>4662067</v>
      </c>
    </row>
    <row r="142" spans="1:4" x14ac:dyDescent="0.2">
      <c r="A142" s="9"/>
      <c r="B142" s="9" t="s">
        <v>588</v>
      </c>
      <c r="C142" s="32">
        <v>1059000</v>
      </c>
      <c r="D142" s="32">
        <v>4662067</v>
      </c>
    </row>
    <row r="143" spans="1:4" x14ac:dyDescent="0.2">
      <c r="A143" s="9"/>
      <c r="B143" s="9"/>
      <c r="C143" s="32"/>
      <c r="D143" s="32"/>
    </row>
    <row r="144" spans="1:4" x14ac:dyDescent="0.2">
      <c r="A144" s="9" t="s">
        <v>2014</v>
      </c>
      <c r="B144" s="9"/>
      <c r="C144" s="32">
        <v>49144.659999999996</v>
      </c>
      <c r="D144" s="32">
        <v>251595.31</v>
      </c>
    </row>
    <row r="145" spans="1:4" x14ac:dyDescent="0.2">
      <c r="A145" s="9"/>
      <c r="B145" s="9" t="s">
        <v>2015</v>
      </c>
      <c r="C145" s="32">
        <v>49144.659999999996</v>
      </c>
      <c r="D145" s="32">
        <v>251595.31</v>
      </c>
    </row>
    <row r="146" spans="1:4" x14ac:dyDescent="0.2">
      <c r="A146" s="9"/>
      <c r="B146" s="9"/>
      <c r="C146" s="32"/>
      <c r="D146" s="32"/>
    </row>
    <row r="147" spans="1:4" x14ac:dyDescent="0.2">
      <c r="A147" s="9" t="s">
        <v>821</v>
      </c>
      <c r="B147" s="9"/>
      <c r="C147" s="32">
        <v>0</v>
      </c>
      <c r="D147" s="32">
        <v>33754.050000000003</v>
      </c>
    </row>
    <row r="148" spans="1:4" x14ac:dyDescent="0.2">
      <c r="A148" s="9"/>
      <c r="B148" s="9" t="s">
        <v>822</v>
      </c>
      <c r="C148" s="32">
        <v>0</v>
      </c>
      <c r="D148" s="32">
        <v>33754.050000000003</v>
      </c>
    </row>
    <row r="149" spans="1:4" x14ac:dyDescent="0.2">
      <c r="A149" s="9"/>
      <c r="B149" s="9"/>
      <c r="C149" s="32"/>
      <c r="D149" s="32"/>
    </row>
    <row r="150" spans="1:4" x14ac:dyDescent="0.2">
      <c r="A150" s="9" t="s">
        <v>240</v>
      </c>
      <c r="B150" s="9"/>
      <c r="C150" s="32">
        <v>0</v>
      </c>
      <c r="D150" s="32">
        <v>7812.74</v>
      </c>
    </row>
    <row r="151" spans="1:4" x14ac:dyDescent="0.2">
      <c r="A151" s="9"/>
      <c r="B151" s="9" t="s">
        <v>241</v>
      </c>
      <c r="C151" s="32">
        <v>0</v>
      </c>
      <c r="D151" s="32">
        <v>7812.74</v>
      </c>
    </row>
    <row r="152" spans="1:4" x14ac:dyDescent="0.2">
      <c r="A152" s="9"/>
      <c r="B152" s="9"/>
      <c r="C152" s="32"/>
      <c r="D152" s="32"/>
    </row>
    <row r="153" spans="1:4" x14ac:dyDescent="0.2">
      <c r="A153" s="9" t="s">
        <v>415</v>
      </c>
      <c r="B153" s="9"/>
      <c r="C153" s="32">
        <v>1427290.2300000002</v>
      </c>
      <c r="D153" s="32">
        <v>5557050.0999999996</v>
      </c>
    </row>
    <row r="154" spans="1:4" x14ac:dyDescent="0.2">
      <c r="A154" s="9"/>
      <c r="B154" s="9" t="s">
        <v>416</v>
      </c>
      <c r="C154" s="32">
        <v>1427290.2300000002</v>
      </c>
      <c r="D154" s="32">
        <v>5557050.0999999996</v>
      </c>
    </row>
    <row r="155" spans="1:4" x14ac:dyDescent="0.2">
      <c r="A155" s="9"/>
      <c r="B155" s="9"/>
      <c r="C155" s="32"/>
      <c r="D155" s="32"/>
    </row>
    <row r="156" spans="1:4" x14ac:dyDescent="0.2">
      <c r="A156" s="9" t="s">
        <v>2128</v>
      </c>
      <c r="B156" s="9"/>
      <c r="C156" s="32">
        <v>314</v>
      </c>
      <c r="D156" s="32">
        <v>3130.25</v>
      </c>
    </row>
    <row r="157" spans="1:4" x14ac:dyDescent="0.2">
      <c r="A157" s="9"/>
      <c r="B157" s="9" t="s">
        <v>2129</v>
      </c>
      <c r="C157" s="32">
        <v>314</v>
      </c>
      <c r="D157" s="32">
        <v>3130.25</v>
      </c>
    </row>
    <row r="158" spans="1:4" x14ac:dyDescent="0.2">
      <c r="A158" s="9"/>
      <c r="B158" s="9"/>
      <c r="C158" s="32"/>
      <c r="D158" s="32"/>
    </row>
    <row r="159" spans="1:4" x14ac:dyDescent="0.2">
      <c r="A159" s="9" t="s">
        <v>1844</v>
      </c>
      <c r="B159" s="9"/>
      <c r="C159" s="32">
        <v>610348.71</v>
      </c>
      <c r="D159" s="32">
        <v>1118448.69</v>
      </c>
    </row>
    <row r="160" spans="1:4" x14ac:dyDescent="0.2">
      <c r="A160" s="9"/>
      <c r="B160" s="9" t="s">
        <v>1845</v>
      </c>
      <c r="C160" s="32">
        <v>326820.15999999997</v>
      </c>
      <c r="D160" s="32">
        <v>326820.15999999997</v>
      </c>
    </row>
    <row r="161" spans="1:4" x14ac:dyDescent="0.2">
      <c r="A161" s="9"/>
      <c r="B161" s="9" t="s">
        <v>2130</v>
      </c>
      <c r="C161" s="32">
        <v>283528.55</v>
      </c>
      <c r="D161" s="32">
        <v>791628.53</v>
      </c>
    </row>
    <row r="162" spans="1:4" x14ac:dyDescent="0.2">
      <c r="A162" s="9"/>
      <c r="B162" s="9"/>
      <c r="C162" s="32"/>
      <c r="D162" s="32"/>
    </row>
    <row r="163" spans="1:4" x14ac:dyDescent="0.2">
      <c r="A163" s="9" t="s">
        <v>1979</v>
      </c>
      <c r="B163" s="9"/>
      <c r="C163" s="32">
        <v>26724.57</v>
      </c>
      <c r="D163" s="32">
        <v>150238.78</v>
      </c>
    </row>
    <row r="164" spans="1:4" x14ac:dyDescent="0.2">
      <c r="A164" s="9"/>
      <c r="B164" s="9" t="s">
        <v>1980</v>
      </c>
      <c r="C164" s="32">
        <v>26724.57</v>
      </c>
      <c r="D164" s="32">
        <v>150238.78</v>
      </c>
    </row>
    <row r="165" spans="1:4" x14ac:dyDescent="0.2">
      <c r="A165" s="9"/>
      <c r="B165" s="9"/>
      <c r="C165" s="32"/>
      <c r="D165" s="32"/>
    </row>
    <row r="166" spans="1:4" x14ac:dyDescent="0.2">
      <c r="A166" s="9" t="s">
        <v>1727</v>
      </c>
      <c r="B166" s="9"/>
      <c r="C166" s="32">
        <v>2381781.2599999998</v>
      </c>
      <c r="D166" s="32">
        <v>16353560.380000003</v>
      </c>
    </row>
    <row r="167" spans="1:4" x14ac:dyDescent="0.2">
      <c r="A167" s="9"/>
      <c r="B167" s="9" t="s">
        <v>1728</v>
      </c>
      <c r="C167" s="32">
        <v>2381781.2599999998</v>
      </c>
      <c r="D167" s="32">
        <v>16353560.380000003</v>
      </c>
    </row>
    <row r="168" spans="1:4" x14ac:dyDescent="0.2">
      <c r="A168" s="9"/>
      <c r="B168" s="9"/>
      <c r="C168" s="32"/>
      <c r="D168" s="32"/>
    </row>
    <row r="169" spans="1:4" x14ac:dyDescent="0.2">
      <c r="A169" s="9" t="s">
        <v>1698</v>
      </c>
      <c r="B169" s="9"/>
      <c r="C169" s="32">
        <v>3692.37</v>
      </c>
      <c r="D169" s="32">
        <v>79418.760000000009</v>
      </c>
    </row>
    <row r="170" spans="1:4" x14ac:dyDescent="0.2">
      <c r="A170" s="9"/>
      <c r="B170" s="9" t="s">
        <v>1699</v>
      </c>
      <c r="C170" s="32">
        <v>3692.37</v>
      </c>
      <c r="D170" s="32">
        <v>79418.760000000009</v>
      </c>
    </row>
    <row r="171" spans="1:4" x14ac:dyDescent="0.2">
      <c r="A171" s="9"/>
      <c r="B171" s="9"/>
      <c r="C171" s="32"/>
      <c r="D171" s="32"/>
    </row>
    <row r="172" spans="1:4" x14ac:dyDescent="0.2">
      <c r="A172" s="9" t="s">
        <v>859</v>
      </c>
      <c r="B172" s="9"/>
      <c r="C172" s="32">
        <v>0</v>
      </c>
      <c r="D172" s="32">
        <v>2880</v>
      </c>
    </row>
    <row r="173" spans="1:4" x14ac:dyDescent="0.2">
      <c r="A173" s="9"/>
      <c r="B173" s="9" t="s">
        <v>860</v>
      </c>
      <c r="C173" s="32">
        <v>0</v>
      </c>
      <c r="D173" s="32">
        <v>2880</v>
      </c>
    </row>
    <row r="174" spans="1:4" x14ac:dyDescent="0.2">
      <c r="A174" s="9"/>
      <c r="B174" s="9"/>
      <c r="C174" s="32"/>
      <c r="D174" s="32"/>
    </row>
    <row r="175" spans="1:4" x14ac:dyDescent="0.2">
      <c r="A175" s="9" t="s">
        <v>613</v>
      </c>
      <c r="B175" s="9"/>
      <c r="C175" s="32">
        <v>30253870.170000002</v>
      </c>
      <c r="D175" s="32">
        <v>103106502.69000001</v>
      </c>
    </row>
    <row r="176" spans="1:4" x14ac:dyDescent="0.2">
      <c r="A176" s="9"/>
      <c r="B176" s="9" t="s">
        <v>614</v>
      </c>
      <c r="C176" s="32">
        <v>22579590.34</v>
      </c>
      <c r="D176" s="32">
        <v>81269278.960000008</v>
      </c>
    </row>
    <row r="177" spans="1:4" x14ac:dyDescent="0.2">
      <c r="A177" s="9"/>
      <c r="B177" s="9" t="s">
        <v>895</v>
      </c>
      <c r="C177" s="32">
        <v>7674279.8300000001</v>
      </c>
      <c r="D177" s="32">
        <v>21837223.73</v>
      </c>
    </row>
    <row r="178" spans="1:4" x14ac:dyDescent="0.2">
      <c r="A178" s="9"/>
      <c r="B178" s="9"/>
      <c r="C178" s="32"/>
      <c r="D178" s="32"/>
    </row>
    <row r="179" spans="1:4" x14ac:dyDescent="0.2">
      <c r="A179" s="9" t="s">
        <v>242</v>
      </c>
      <c r="B179" s="9"/>
      <c r="C179" s="32">
        <v>2745.65</v>
      </c>
      <c r="D179" s="32">
        <v>5433.15</v>
      </c>
    </row>
    <row r="180" spans="1:4" x14ac:dyDescent="0.2">
      <c r="A180" s="9"/>
      <c r="B180" s="9" t="s">
        <v>243</v>
      </c>
      <c r="C180" s="32">
        <v>2745.65</v>
      </c>
      <c r="D180" s="32">
        <v>5433.15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1846</v>
      </c>
      <c r="B182" s="9"/>
      <c r="C182" s="32">
        <v>74822.179999999993</v>
      </c>
      <c r="D182" s="32">
        <v>74822.179999999993</v>
      </c>
    </row>
    <row r="183" spans="1:4" x14ac:dyDescent="0.2">
      <c r="A183" s="9"/>
      <c r="B183" s="9" t="s">
        <v>1847</v>
      </c>
      <c r="C183" s="32">
        <v>74822.179999999993</v>
      </c>
      <c r="D183" s="32">
        <v>74822.179999999993</v>
      </c>
    </row>
    <row r="184" spans="1:4" x14ac:dyDescent="0.2">
      <c r="A184" s="9"/>
      <c r="B184" s="9"/>
      <c r="C184" s="32"/>
      <c r="D184" s="32"/>
    </row>
    <row r="185" spans="1:4" x14ac:dyDescent="0.2">
      <c r="A185" s="9" t="s">
        <v>874</v>
      </c>
      <c r="B185" s="9"/>
      <c r="C185" s="32">
        <v>12162.66</v>
      </c>
      <c r="D185" s="32">
        <v>49972.459999999992</v>
      </c>
    </row>
    <row r="186" spans="1:4" x14ac:dyDescent="0.2">
      <c r="A186" s="9"/>
      <c r="B186" s="9" t="s">
        <v>875</v>
      </c>
      <c r="C186" s="32">
        <v>12162.66</v>
      </c>
      <c r="D186" s="32">
        <v>49972.459999999992</v>
      </c>
    </row>
    <row r="187" spans="1:4" x14ac:dyDescent="0.2">
      <c r="A187" s="9"/>
      <c r="B187" s="9"/>
      <c r="C187" s="32"/>
      <c r="D187" s="32"/>
    </row>
    <row r="188" spans="1:4" x14ac:dyDescent="0.2">
      <c r="A188" s="9" t="s">
        <v>1418</v>
      </c>
      <c r="B188" s="9"/>
      <c r="C188" s="32">
        <v>5666666.1900000004</v>
      </c>
      <c r="D188" s="32">
        <v>5666666.1900000004</v>
      </c>
    </row>
    <row r="189" spans="1:4" x14ac:dyDescent="0.2">
      <c r="A189" s="9"/>
      <c r="B189" s="9" t="s">
        <v>1419</v>
      </c>
      <c r="C189" s="32">
        <v>1337519.25</v>
      </c>
      <c r="D189" s="32">
        <v>1337519.25</v>
      </c>
    </row>
    <row r="190" spans="1:4" x14ac:dyDescent="0.2">
      <c r="A190" s="9"/>
      <c r="B190" s="9" t="s">
        <v>1475</v>
      </c>
      <c r="C190" s="32">
        <v>4329146.9400000004</v>
      </c>
      <c r="D190" s="32">
        <v>4329146.9400000004</v>
      </c>
    </row>
    <row r="191" spans="1:4" x14ac:dyDescent="0.2">
      <c r="A191" s="9"/>
      <c r="B191" s="9"/>
      <c r="C191" s="32"/>
      <c r="D191" s="32"/>
    </row>
    <row r="192" spans="1:4" x14ac:dyDescent="0.2">
      <c r="A192" s="9" t="s">
        <v>1144</v>
      </c>
      <c r="B192" s="9"/>
      <c r="C192" s="32">
        <v>492.94</v>
      </c>
      <c r="D192" s="32">
        <v>492.94</v>
      </c>
    </row>
    <row r="193" spans="1:4" x14ac:dyDescent="0.2">
      <c r="A193" s="9"/>
      <c r="B193" s="9" t="s">
        <v>1145</v>
      </c>
      <c r="C193" s="32">
        <v>492.94</v>
      </c>
      <c r="D193" s="32">
        <v>492.94</v>
      </c>
    </row>
    <row r="194" spans="1:4" x14ac:dyDescent="0.2">
      <c r="A194" s="9"/>
      <c r="B194" s="9"/>
      <c r="C194" s="32"/>
      <c r="D194" s="32"/>
    </row>
    <row r="195" spans="1:4" x14ac:dyDescent="0.2">
      <c r="A195" s="9" t="s">
        <v>93</v>
      </c>
      <c r="B195" s="9"/>
      <c r="C195" s="32">
        <v>2670.61</v>
      </c>
      <c r="D195" s="32">
        <v>68988.56</v>
      </c>
    </row>
    <row r="196" spans="1:4" x14ac:dyDescent="0.2">
      <c r="A196" s="9"/>
      <c r="B196" s="9" t="s">
        <v>94</v>
      </c>
      <c r="C196" s="32">
        <v>2670.61</v>
      </c>
      <c r="D196" s="32">
        <v>68988.56</v>
      </c>
    </row>
    <row r="197" spans="1:4" x14ac:dyDescent="0.2">
      <c r="A197" s="9"/>
      <c r="B197" s="9"/>
      <c r="C197" s="32"/>
      <c r="D197" s="32"/>
    </row>
    <row r="198" spans="1:4" x14ac:dyDescent="0.2">
      <c r="A198" s="9" t="s">
        <v>1922</v>
      </c>
      <c r="B198" s="9"/>
      <c r="C198" s="32">
        <v>1723179.9000000001</v>
      </c>
      <c r="D198" s="32">
        <v>12519561.180000003</v>
      </c>
    </row>
    <row r="199" spans="1:4" x14ac:dyDescent="0.2">
      <c r="A199" s="9"/>
      <c r="B199" s="9" t="s">
        <v>1923</v>
      </c>
      <c r="C199" s="32">
        <v>443385.42</v>
      </c>
      <c r="D199" s="32">
        <v>3046501.2399999998</v>
      </c>
    </row>
    <row r="200" spans="1:4" x14ac:dyDescent="0.2">
      <c r="A200" s="9"/>
      <c r="B200" s="9" t="s">
        <v>2072</v>
      </c>
      <c r="C200" s="32">
        <v>1279794.4800000002</v>
      </c>
      <c r="D200" s="32">
        <v>9473059.9400000032</v>
      </c>
    </row>
    <row r="201" spans="1:4" x14ac:dyDescent="0.2">
      <c r="A201" s="9"/>
      <c r="B201" s="9"/>
      <c r="C201" s="32"/>
      <c r="D201" s="32"/>
    </row>
    <row r="202" spans="1:4" x14ac:dyDescent="0.2">
      <c r="A202" s="9" t="s">
        <v>1116</v>
      </c>
      <c r="B202" s="9"/>
      <c r="C202" s="32">
        <v>159880.32999999999</v>
      </c>
      <c r="D202" s="32">
        <v>604107.46</v>
      </c>
    </row>
    <row r="203" spans="1:4" x14ac:dyDescent="0.2">
      <c r="A203" s="9"/>
      <c r="B203" s="9" t="s">
        <v>1117</v>
      </c>
      <c r="C203" s="32">
        <v>159880.32999999999</v>
      </c>
      <c r="D203" s="32">
        <v>604107.46</v>
      </c>
    </row>
    <row r="204" spans="1:4" x14ac:dyDescent="0.2">
      <c r="A204" s="9"/>
      <c r="B204" s="9"/>
      <c r="C204" s="32"/>
      <c r="D204" s="32"/>
    </row>
    <row r="205" spans="1:4" x14ac:dyDescent="0.2">
      <c r="A205" s="9" t="s">
        <v>1745</v>
      </c>
      <c r="B205" s="9"/>
      <c r="C205" s="32">
        <v>20587.25</v>
      </c>
      <c r="D205" s="32">
        <v>928277.04999999993</v>
      </c>
    </row>
    <row r="206" spans="1:4" x14ac:dyDescent="0.2">
      <c r="A206" s="9"/>
      <c r="B206" s="9" t="s">
        <v>1746</v>
      </c>
      <c r="C206" s="32">
        <v>17086</v>
      </c>
      <c r="D206" s="32">
        <v>924775.79999999993</v>
      </c>
    </row>
    <row r="207" spans="1:4" x14ac:dyDescent="0.2">
      <c r="A207" s="9"/>
      <c r="B207" s="9" t="s">
        <v>1848</v>
      </c>
      <c r="C207" s="32">
        <v>3501.25</v>
      </c>
      <c r="D207" s="32">
        <v>3501.25</v>
      </c>
    </row>
    <row r="208" spans="1:4" x14ac:dyDescent="0.2">
      <c r="A208" s="9"/>
      <c r="B208" s="9"/>
      <c r="C208" s="32"/>
      <c r="D208" s="32"/>
    </row>
    <row r="209" spans="1:4" x14ac:dyDescent="0.2">
      <c r="A209" s="9" t="s">
        <v>1981</v>
      </c>
      <c r="B209" s="9"/>
      <c r="C209" s="32">
        <v>486667.74</v>
      </c>
      <c r="D209" s="32">
        <v>4523895.51</v>
      </c>
    </row>
    <row r="210" spans="1:4" x14ac:dyDescent="0.2">
      <c r="A210" s="9"/>
      <c r="B210" s="9" t="s">
        <v>1982</v>
      </c>
      <c r="C210" s="32">
        <v>486667.74</v>
      </c>
      <c r="D210" s="32">
        <v>4523895.51</v>
      </c>
    </row>
    <row r="211" spans="1:4" x14ac:dyDescent="0.2">
      <c r="A211" s="9"/>
      <c r="B211" s="9"/>
      <c r="C211" s="32"/>
      <c r="D211" s="32"/>
    </row>
    <row r="212" spans="1:4" x14ac:dyDescent="0.2">
      <c r="A212" s="9" t="s">
        <v>1849</v>
      </c>
      <c r="B212" s="9"/>
      <c r="C212" s="32">
        <v>715.4</v>
      </c>
      <c r="D212" s="32">
        <v>715.4</v>
      </c>
    </row>
    <row r="213" spans="1:4" x14ac:dyDescent="0.2">
      <c r="A213" s="9"/>
      <c r="B213" s="9" t="s">
        <v>1850</v>
      </c>
      <c r="C213" s="32">
        <v>715.4</v>
      </c>
      <c r="D213" s="32">
        <v>715.4</v>
      </c>
    </row>
    <row r="214" spans="1:4" x14ac:dyDescent="0.2">
      <c r="A214" s="9"/>
      <c r="B214" s="9"/>
      <c r="C214" s="32"/>
      <c r="D214" s="32"/>
    </row>
    <row r="215" spans="1:4" x14ac:dyDescent="0.2">
      <c r="A215" s="9" t="s">
        <v>528</v>
      </c>
      <c r="B215" s="9"/>
      <c r="C215" s="32">
        <v>406010.75</v>
      </c>
      <c r="D215" s="32">
        <v>955793.24</v>
      </c>
    </row>
    <row r="216" spans="1:4" x14ac:dyDescent="0.2">
      <c r="A216" s="9"/>
      <c r="B216" s="9" t="s">
        <v>529</v>
      </c>
      <c r="C216" s="32">
        <v>406010.75</v>
      </c>
      <c r="D216" s="32">
        <v>955793.24</v>
      </c>
    </row>
    <row r="217" spans="1:4" x14ac:dyDescent="0.2">
      <c r="A217" s="9"/>
      <c r="B217" s="9"/>
      <c r="C217" s="32"/>
      <c r="D217" s="32"/>
    </row>
    <row r="218" spans="1:4" x14ac:dyDescent="0.2">
      <c r="A218" s="9" t="s">
        <v>927</v>
      </c>
      <c r="B218" s="9"/>
      <c r="C218" s="32">
        <v>2960.55</v>
      </c>
      <c r="D218" s="32">
        <v>11281.52</v>
      </c>
    </row>
    <row r="219" spans="1:4" x14ac:dyDescent="0.2">
      <c r="A219" s="9"/>
      <c r="B219" s="9" t="s">
        <v>928</v>
      </c>
      <c r="C219" s="32">
        <v>2960.55</v>
      </c>
      <c r="D219" s="32">
        <v>11281.52</v>
      </c>
    </row>
    <row r="220" spans="1:4" x14ac:dyDescent="0.2">
      <c r="A220" s="9"/>
      <c r="B220" s="9"/>
      <c r="C220" s="32"/>
      <c r="D220" s="32"/>
    </row>
    <row r="221" spans="1:4" x14ac:dyDescent="0.2">
      <c r="A221" s="9" t="s">
        <v>2132</v>
      </c>
      <c r="B221" s="9"/>
      <c r="C221" s="32">
        <v>18150.510000000002</v>
      </c>
      <c r="D221" s="32">
        <v>62688</v>
      </c>
    </row>
    <row r="222" spans="1:4" x14ac:dyDescent="0.2">
      <c r="A222" s="9"/>
      <c r="B222" s="9" t="s">
        <v>2133</v>
      </c>
      <c r="C222" s="32">
        <v>18150.510000000002</v>
      </c>
      <c r="D222" s="32">
        <v>62688</v>
      </c>
    </row>
    <row r="223" spans="1:4" x14ac:dyDescent="0.2">
      <c r="A223" s="9"/>
      <c r="B223" s="9"/>
      <c r="C223" s="32"/>
      <c r="D223" s="32"/>
    </row>
    <row r="224" spans="1:4" x14ac:dyDescent="0.2">
      <c r="A224" s="9" t="s">
        <v>746</v>
      </c>
      <c r="B224" s="9"/>
      <c r="C224" s="32">
        <v>0</v>
      </c>
      <c r="D224" s="32">
        <v>30297.34</v>
      </c>
    </row>
    <row r="225" spans="1:4" x14ac:dyDescent="0.2">
      <c r="A225" s="9"/>
      <c r="B225" s="9" t="s">
        <v>747</v>
      </c>
      <c r="C225" s="32">
        <v>0</v>
      </c>
      <c r="D225" s="32">
        <v>30297.34</v>
      </c>
    </row>
    <row r="226" spans="1:4" x14ac:dyDescent="0.2">
      <c r="A226" s="9"/>
      <c r="B226" s="9"/>
      <c r="C226" s="32"/>
      <c r="D226" s="32"/>
    </row>
    <row r="227" spans="1:4" x14ac:dyDescent="0.2">
      <c r="A227" s="9" t="s">
        <v>244</v>
      </c>
      <c r="B227" s="9"/>
      <c r="C227" s="32">
        <v>66063.990000000005</v>
      </c>
      <c r="D227" s="32">
        <v>137942.27000000002</v>
      </c>
    </row>
    <row r="228" spans="1:4" x14ac:dyDescent="0.2">
      <c r="A228" s="9"/>
      <c r="B228" s="9" t="s">
        <v>245</v>
      </c>
      <c r="C228" s="32">
        <v>66063.990000000005</v>
      </c>
      <c r="D228" s="32">
        <v>137942.27000000002</v>
      </c>
    </row>
    <row r="229" spans="1:4" x14ac:dyDescent="0.2">
      <c r="A229" s="9"/>
      <c r="B229" s="9"/>
      <c r="C229" s="32"/>
      <c r="D229" s="32"/>
    </row>
    <row r="230" spans="1:4" x14ac:dyDescent="0.2">
      <c r="A230" s="9" t="s">
        <v>534</v>
      </c>
      <c r="B230" s="9"/>
      <c r="C230" s="32">
        <v>22050</v>
      </c>
      <c r="D230" s="32">
        <v>48084.2</v>
      </c>
    </row>
    <row r="231" spans="1:4" x14ac:dyDescent="0.2">
      <c r="A231" s="9"/>
      <c r="B231" s="9" t="s">
        <v>535</v>
      </c>
      <c r="C231" s="32">
        <v>22050</v>
      </c>
      <c r="D231" s="32">
        <v>48084.2</v>
      </c>
    </row>
    <row r="232" spans="1:4" x14ac:dyDescent="0.2">
      <c r="A232" s="9"/>
      <c r="B232" s="9"/>
      <c r="C232" s="32"/>
      <c r="D232" s="32"/>
    </row>
    <row r="233" spans="1:4" x14ac:dyDescent="0.2">
      <c r="A233" s="9" t="s">
        <v>748</v>
      </c>
      <c r="B233" s="9"/>
      <c r="C233" s="32">
        <v>37422.32</v>
      </c>
      <c r="D233" s="32">
        <v>37422.32</v>
      </c>
    </row>
    <row r="234" spans="1:4" x14ac:dyDescent="0.2">
      <c r="A234" s="9"/>
      <c r="B234" s="9" t="s">
        <v>749</v>
      </c>
      <c r="C234" s="32">
        <v>37422.32</v>
      </c>
      <c r="D234" s="32">
        <v>37422.32</v>
      </c>
    </row>
    <row r="235" spans="1:4" x14ac:dyDescent="0.2">
      <c r="A235" s="9"/>
      <c r="B235" s="9"/>
      <c r="C235" s="32"/>
      <c r="D235" s="32"/>
    </row>
    <row r="236" spans="1:4" x14ac:dyDescent="0.2">
      <c r="A236" s="9" t="s">
        <v>1604</v>
      </c>
      <c r="B236" s="9"/>
      <c r="C236" s="32">
        <v>4577970.22</v>
      </c>
      <c r="D236" s="32">
        <v>4664928.3999999994</v>
      </c>
    </row>
    <row r="237" spans="1:4" x14ac:dyDescent="0.2">
      <c r="A237" s="9"/>
      <c r="B237" s="9" t="s">
        <v>1605</v>
      </c>
      <c r="C237" s="32">
        <v>4577970.22</v>
      </c>
      <c r="D237" s="32">
        <v>4664928.3999999994</v>
      </c>
    </row>
    <row r="238" spans="1:4" x14ac:dyDescent="0.2">
      <c r="A238" s="9"/>
      <c r="B238" s="9"/>
      <c r="C238" s="32"/>
      <c r="D238" s="32"/>
    </row>
    <row r="239" spans="1:4" x14ac:dyDescent="0.2">
      <c r="A239" s="9" t="s">
        <v>120</v>
      </c>
      <c r="B239" s="9"/>
      <c r="C239" s="32">
        <v>2122</v>
      </c>
      <c r="D239" s="32">
        <v>742152.85</v>
      </c>
    </row>
    <row r="240" spans="1:4" x14ac:dyDescent="0.2">
      <c r="A240" s="9"/>
      <c r="B240" s="9" t="s">
        <v>121</v>
      </c>
      <c r="C240" s="32">
        <v>2122</v>
      </c>
      <c r="D240" s="32">
        <v>742152.85</v>
      </c>
    </row>
    <row r="241" spans="1:4" x14ac:dyDescent="0.2">
      <c r="A241" s="9"/>
      <c r="B241" s="9"/>
      <c r="C241" s="32"/>
      <c r="D241" s="32"/>
    </row>
    <row r="242" spans="1:4" x14ac:dyDescent="0.2">
      <c r="A242" s="9" t="s">
        <v>246</v>
      </c>
      <c r="B242" s="9"/>
      <c r="C242" s="32">
        <v>0</v>
      </c>
      <c r="D242" s="32">
        <v>56978.13</v>
      </c>
    </row>
    <row r="243" spans="1:4" x14ac:dyDescent="0.2">
      <c r="A243" s="9"/>
      <c r="B243" s="9" t="s">
        <v>247</v>
      </c>
      <c r="C243" s="32">
        <v>0</v>
      </c>
      <c r="D243" s="32">
        <v>56978.13</v>
      </c>
    </row>
    <row r="244" spans="1:4" x14ac:dyDescent="0.2">
      <c r="A244" s="9"/>
      <c r="B244" s="9"/>
      <c r="C244" s="32"/>
      <c r="D244" s="32"/>
    </row>
    <row r="245" spans="1:4" x14ac:dyDescent="0.2">
      <c r="A245" s="9" t="s">
        <v>1515</v>
      </c>
      <c r="B245" s="9"/>
      <c r="C245" s="32">
        <v>148253.19</v>
      </c>
      <c r="D245" s="32">
        <v>7847020.79</v>
      </c>
    </row>
    <row r="246" spans="1:4" x14ac:dyDescent="0.2">
      <c r="A246" s="9"/>
      <c r="B246" s="9" t="s">
        <v>1516</v>
      </c>
      <c r="C246" s="32">
        <v>148253.19</v>
      </c>
      <c r="D246" s="32">
        <v>7847020.79</v>
      </c>
    </row>
    <row r="247" spans="1:4" x14ac:dyDescent="0.2">
      <c r="A247" s="9"/>
      <c r="B247" s="9"/>
      <c r="C247" s="32"/>
      <c r="D247" s="32"/>
    </row>
    <row r="248" spans="1:4" x14ac:dyDescent="0.2">
      <c r="A248" s="9" t="s">
        <v>573</v>
      </c>
      <c r="B248" s="9"/>
      <c r="C248" s="32">
        <v>23952.14</v>
      </c>
      <c r="D248" s="32">
        <v>23952.14</v>
      </c>
    </row>
    <row r="249" spans="1:4" x14ac:dyDescent="0.2">
      <c r="A249" s="9"/>
      <c r="B249" s="9" t="s">
        <v>574</v>
      </c>
      <c r="C249" s="32">
        <v>23952.14</v>
      </c>
      <c r="D249" s="32">
        <v>23952.14</v>
      </c>
    </row>
    <row r="250" spans="1:4" x14ac:dyDescent="0.2">
      <c r="A250" s="9"/>
      <c r="B250" s="9"/>
      <c r="C250" s="32"/>
      <c r="D250" s="32"/>
    </row>
    <row r="251" spans="1:4" x14ac:dyDescent="0.2">
      <c r="A251" s="9" t="s">
        <v>248</v>
      </c>
      <c r="B251" s="9"/>
      <c r="C251" s="32">
        <v>11835.8</v>
      </c>
      <c r="D251" s="32">
        <v>216392.81</v>
      </c>
    </row>
    <row r="252" spans="1:4" x14ac:dyDescent="0.2">
      <c r="A252" s="9"/>
      <c r="B252" s="9" t="s">
        <v>249</v>
      </c>
      <c r="C252" s="32">
        <v>11835.8</v>
      </c>
      <c r="D252" s="32">
        <v>216392.81</v>
      </c>
    </row>
    <row r="253" spans="1:4" x14ac:dyDescent="0.2">
      <c r="A253" s="9"/>
      <c r="B253" s="9"/>
      <c r="C253" s="32"/>
      <c r="D253" s="32"/>
    </row>
    <row r="254" spans="1:4" x14ac:dyDescent="0.2">
      <c r="A254" s="9" t="s">
        <v>2073</v>
      </c>
      <c r="B254" s="9"/>
      <c r="C254" s="32">
        <v>1387275.8399999999</v>
      </c>
      <c r="D254" s="32">
        <v>9920753.2699999996</v>
      </c>
    </row>
    <row r="255" spans="1:4" x14ac:dyDescent="0.2">
      <c r="A255" s="9"/>
      <c r="B255" s="9" t="s">
        <v>2074</v>
      </c>
      <c r="C255" s="32">
        <v>1387275.8399999999</v>
      </c>
      <c r="D255" s="32">
        <v>9920753.2699999996</v>
      </c>
    </row>
    <row r="256" spans="1:4" x14ac:dyDescent="0.2">
      <c r="A256" s="9"/>
      <c r="B256" s="9"/>
      <c r="C256" s="32"/>
      <c r="D256" s="32"/>
    </row>
    <row r="257" spans="1:4" x14ac:dyDescent="0.2">
      <c r="A257" s="9" t="s">
        <v>250</v>
      </c>
      <c r="B257" s="9"/>
      <c r="C257" s="32">
        <v>3956.23</v>
      </c>
      <c r="D257" s="32">
        <v>60755.659999999996</v>
      </c>
    </row>
    <row r="258" spans="1:4" x14ac:dyDescent="0.2">
      <c r="A258" s="9"/>
      <c r="B258" s="9" t="s">
        <v>251</v>
      </c>
      <c r="C258" s="32">
        <v>3956.23</v>
      </c>
      <c r="D258" s="32">
        <v>60755.659999999996</v>
      </c>
    </row>
    <row r="259" spans="1:4" x14ac:dyDescent="0.2">
      <c r="A259" s="9"/>
      <c r="B259" s="9"/>
      <c r="C259" s="32"/>
      <c r="D259" s="32"/>
    </row>
    <row r="260" spans="1:4" x14ac:dyDescent="0.2">
      <c r="A260" s="9" t="s">
        <v>1563</v>
      </c>
      <c r="B260" s="9"/>
      <c r="C260" s="32">
        <v>374063.55</v>
      </c>
      <c r="D260" s="32">
        <v>577142.1</v>
      </c>
    </row>
    <row r="261" spans="1:4" x14ac:dyDescent="0.2">
      <c r="A261" s="9"/>
      <c r="B261" s="9" t="s">
        <v>1564</v>
      </c>
      <c r="C261" s="32">
        <v>374063.55</v>
      </c>
      <c r="D261" s="32">
        <v>577142.1</v>
      </c>
    </row>
    <row r="262" spans="1:4" x14ac:dyDescent="0.2">
      <c r="A262" s="9"/>
      <c r="B262" s="9"/>
      <c r="C262" s="32"/>
      <c r="D262" s="32"/>
    </row>
    <row r="263" spans="1:4" x14ac:dyDescent="0.2">
      <c r="A263" s="9" t="s">
        <v>1626</v>
      </c>
      <c r="B263" s="9"/>
      <c r="C263" s="32">
        <v>679238.26</v>
      </c>
      <c r="D263" s="32">
        <v>8796899.040000001</v>
      </c>
    </row>
    <row r="264" spans="1:4" x14ac:dyDescent="0.2">
      <c r="A264" s="9"/>
      <c r="B264" s="9" t="s">
        <v>1627</v>
      </c>
      <c r="C264" s="32">
        <v>47031.360000000001</v>
      </c>
      <c r="D264" s="32">
        <v>47095</v>
      </c>
    </row>
    <row r="265" spans="1:4" x14ac:dyDescent="0.2">
      <c r="A265" s="9"/>
      <c r="B265" s="9" t="s">
        <v>1677</v>
      </c>
      <c r="C265" s="32">
        <v>528335.42000000004</v>
      </c>
      <c r="D265" s="32">
        <v>8378823.1399999997</v>
      </c>
    </row>
    <row r="266" spans="1:4" x14ac:dyDescent="0.2">
      <c r="A266" s="9"/>
      <c r="B266" s="9" t="s">
        <v>2131</v>
      </c>
      <c r="C266" s="32">
        <v>103871.48000000001</v>
      </c>
      <c r="D266" s="32">
        <v>370980.89999999997</v>
      </c>
    </row>
    <row r="267" spans="1:4" x14ac:dyDescent="0.2">
      <c r="A267" s="9"/>
      <c r="B267" s="9"/>
      <c r="C267" s="32"/>
      <c r="D267" s="32"/>
    </row>
    <row r="268" spans="1:4" x14ac:dyDescent="0.2">
      <c r="A268" s="9" t="s">
        <v>1825</v>
      </c>
      <c r="B268" s="9"/>
      <c r="C268" s="32">
        <v>88846.62</v>
      </c>
      <c r="D268" s="32">
        <v>364279.59</v>
      </c>
    </row>
    <row r="269" spans="1:4" x14ac:dyDescent="0.2">
      <c r="A269" s="9"/>
      <c r="B269" s="9" t="s">
        <v>1826</v>
      </c>
      <c r="C269" s="32">
        <v>88846.62</v>
      </c>
      <c r="D269" s="32">
        <v>364279.59</v>
      </c>
    </row>
    <row r="270" spans="1:4" x14ac:dyDescent="0.2">
      <c r="A270" s="9"/>
      <c r="B270" s="9"/>
      <c r="C270" s="32"/>
      <c r="D270" s="32"/>
    </row>
    <row r="271" spans="1:4" x14ac:dyDescent="0.2">
      <c r="A271" s="9" t="s">
        <v>1358</v>
      </c>
      <c r="B271" s="9"/>
      <c r="C271" s="32">
        <v>67385.45</v>
      </c>
      <c r="D271" s="32">
        <v>67385.45</v>
      </c>
    </row>
    <row r="272" spans="1:4" x14ac:dyDescent="0.2">
      <c r="A272" s="9"/>
      <c r="B272" s="9" t="s">
        <v>1359</v>
      </c>
      <c r="C272" s="32">
        <v>67385.45</v>
      </c>
      <c r="D272" s="32">
        <v>67385.45</v>
      </c>
    </row>
    <row r="273" spans="1:4" x14ac:dyDescent="0.2">
      <c r="A273" s="9"/>
      <c r="B273" s="9"/>
      <c r="C273" s="32"/>
      <c r="D273" s="32"/>
    </row>
    <row r="274" spans="1:4" x14ac:dyDescent="0.2">
      <c r="A274" s="9" t="s">
        <v>750</v>
      </c>
      <c r="B274" s="9"/>
      <c r="C274" s="32">
        <v>509938.57</v>
      </c>
      <c r="D274" s="32">
        <v>641908.53999999992</v>
      </c>
    </row>
    <row r="275" spans="1:4" x14ac:dyDescent="0.2">
      <c r="A275" s="9"/>
      <c r="B275" s="9" t="s">
        <v>751</v>
      </c>
      <c r="C275" s="32">
        <v>509938.57</v>
      </c>
      <c r="D275" s="32">
        <v>641908.53999999992</v>
      </c>
    </row>
    <row r="276" spans="1:4" x14ac:dyDescent="0.2">
      <c r="A276" s="9"/>
      <c r="B276" s="9"/>
      <c r="C276" s="32"/>
      <c r="D276" s="32"/>
    </row>
    <row r="277" spans="1:4" x14ac:dyDescent="0.2">
      <c r="A277" s="9" t="s">
        <v>913</v>
      </c>
      <c r="B277" s="9"/>
      <c r="C277" s="32">
        <v>29314</v>
      </c>
      <c r="D277" s="32">
        <v>29314</v>
      </c>
    </row>
    <row r="278" spans="1:4" x14ac:dyDescent="0.2">
      <c r="A278" s="9"/>
      <c r="B278" s="9" t="s">
        <v>914</v>
      </c>
      <c r="C278" s="32">
        <v>29314</v>
      </c>
      <c r="D278" s="32">
        <v>29314</v>
      </c>
    </row>
    <row r="279" spans="1:4" x14ac:dyDescent="0.2">
      <c r="A279" s="9"/>
      <c r="B279" s="9"/>
      <c r="C279" s="32"/>
      <c r="D279" s="32"/>
    </row>
    <row r="280" spans="1:4" x14ac:dyDescent="0.2">
      <c r="A280" s="9" t="s">
        <v>752</v>
      </c>
      <c r="B280" s="9"/>
      <c r="C280" s="32">
        <v>48623.1</v>
      </c>
      <c r="D280" s="32">
        <v>55932.54</v>
      </c>
    </row>
    <row r="281" spans="1:4" x14ac:dyDescent="0.2">
      <c r="A281" s="9"/>
      <c r="B281" s="9" t="s">
        <v>753</v>
      </c>
      <c r="C281" s="32">
        <v>48623.1</v>
      </c>
      <c r="D281" s="32">
        <v>55932.54</v>
      </c>
    </row>
    <row r="282" spans="1:4" x14ac:dyDescent="0.2">
      <c r="A282" s="9"/>
      <c r="B282" s="9"/>
      <c r="C282" s="32"/>
      <c r="D282" s="32"/>
    </row>
    <row r="283" spans="1:4" x14ac:dyDescent="0.2">
      <c r="A283" s="9" t="s">
        <v>896</v>
      </c>
      <c r="B283" s="9"/>
      <c r="C283" s="32">
        <v>7836587.5</v>
      </c>
      <c r="D283" s="32">
        <v>16896641.16</v>
      </c>
    </row>
    <row r="284" spans="1:4" x14ac:dyDescent="0.2">
      <c r="A284" s="9"/>
      <c r="B284" s="9" t="s">
        <v>897</v>
      </c>
      <c r="C284" s="32">
        <v>7836587.5</v>
      </c>
      <c r="D284" s="32">
        <v>16896641.16</v>
      </c>
    </row>
    <row r="285" spans="1:4" x14ac:dyDescent="0.2">
      <c r="A285" s="9"/>
      <c r="B285" s="9"/>
      <c r="C285" s="32"/>
      <c r="D285" s="32"/>
    </row>
    <row r="286" spans="1:4" x14ac:dyDescent="0.2">
      <c r="A286" s="9" t="s">
        <v>418</v>
      </c>
      <c r="B286" s="9"/>
      <c r="C286" s="32">
        <v>239116.52</v>
      </c>
      <c r="D286" s="32">
        <v>586640.62</v>
      </c>
    </row>
    <row r="287" spans="1:4" x14ac:dyDescent="0.2">
      <c r="A287" s="9"/>
      <c r="B287" s="9" t="s">
        <v>419</v>
      </c>
      <c r="C287" s="32">
        <v>239116.52</v>
      </c>
      <c r="D287" s="32">
        <v>586640.62</v>
      </c>
    </row>
    <row r="288" spans="1:4" x14ac:dyDescent="0.2">
      <c r="A288" s="9"/>
      <c r="B288" s="9"/>
      <c r="C288" s="32"/>
      <c r="D288" s="32"/>
    </row>
    <row r="289" spans="1:4" x14ac:dyDescent="0.2">
      <c r="A289" s="9" t="s">
        <v>1146</v>
      </c>
      <c r="B289" s="9"/>
      <c r="C289" s="32">
        <v>62324.639999999999</v>
      </c>
      <c r="D289" s="32">
        <v>362984.48</v>
      </c>
    </row>
    <row r="290" spans="1:4" x14ac:dyDescent="0.2">
      <c r="A290" s="9"/>
      <c r="B290" s="9" t="s">
        <v>1147</v>
      </c>
      <c r="C290" s="32">
        <v>62324.639999999999</v>
      </c>
      <c r="D290" s="32">
        <v>362984.48</v>
      </c>
    </row>
    <row r="291" spans="1:4" x14ac:dyDescent="0.2">
      <c r="A291" s="9"/>
      <c r="B291" s="9"/>
      <c r="C291" s="32"/>
      <c r="D291" s="32"/>
    </row>
    <row r="292" spans="1:4" x14ac:dyDescent="0.2">
      <c r="A292" s="9" t="s">
        <v>252</v>
      </c>
      <c r="B292" s="9"/>
      <c r="C292" s="32">
        <v>187419.93</v>
      </c>
      <c r="D292" s="32">
        <v>470560.51</v>
      </c>
    </row>
    <row r="293" spans="1:4" x14ac:dyDescent="0.2">
      <c r="A293" s="9"/>
      <c r="B293" s="9" t="s">
        <v>253</v>
      </c>
      <c r="C293" s="32">
        <v>187419.93</v>
      </c>
      <c r="D293" s="32">
        <v>470560.51</v>
      </c>
    </row>
    <row r="294" spans="1:4" x14ac:dyDescent="0.2">
      <c r="A294" s="9"/>
      <c r="B294" s="9"/>
      <c r="C294" s="32"/>
      <c r="D294" s="32"/>
    </row>
    <row r="295" spans="1:4" x14ac:dyDescent="0.2">
      <c r="A295" s="9" t="s">
        <v>1835</v>
      </c>
      <c r="B295" s="9"/>
      <c r="C295" s="32">
        <v>27242212.889999993</v>
      </c>
      <c r="D295" s="32">
        <v>75634409.189999983</v>
      </c>
    </row>
    <row r="296" spans="1:4" x14ac:dyDescent="0.2">
      <c r="A296" s="9"/>
      <c r="B296" s="9" t="s">
        <v>1836</v>
      </c>
      <c r="C296" s="32">
        <v>27242212.889999993</v>
      </c>
      <c r="D296" s="32">
        <v>75634409.189999983</v>
      </c>
    </row>
    <row r="297" spans="1:4" x14ac:dyDescent="0.2">
      <c r="A297" s="9"/>
      <c r="B297" s="9"/>
      <c r="C297" s="32"/>
      <c r="D297" s="32"/>
    </row>
    <row r="298" spans="1:4" x14ac:dyDescent="0.2">
      <c r="A298" s="9" t="s">
        <v>1565</v>
      </c>
      <c r="B298" s="9"/>
      <c r="C298" s="32">
        <v>3809858.8700000006</v>
      </c>
      <c r="D298" s="32">
        <v>29515536.679999996</v>
      </c>
    </row>
    <row r="299" spans="1:4" x14ac:dyDescent="0.2">
      <c r="A299" s="9"/>
      <c r="B299" s="9" t="s">
        <v>1566</v>
      </c>
      <c r="C299" s="32">
        <v>442312.39000000007</v>
      </c>
      <c r="D299" s="32">
        <v>442312.39000000007</v>
      </c>
    </row>
    <row r="300" spans="1:4" x14ac:dyDescent="0.2">
      <c r="A300" s="9"/>
      <c r="B300" s="9" t="s">
        <v>2105</v>
      </c>
      <c r="C300" s="32">
        <v>3367546.4800000004</v>
      </c>
      <c r="D300" s="32">
        <v>29073224.289999995</v>
      </c>
    </row>
    <row r="301" spans="1:4" x14ac:dyDescent="0.2">
      <c r="A301" s="9"/>
      <c r="B301" s="9"/>
      <c r="C301" s="32"/>
      <c r="D301" s="32"/>
    </row>
    <row r="302" spans="1:4" x14ac:dyDescent="0.2">
      <c r="A302" s="9" t="s">
        <v>1148</v>
      </c>
      <c r="B302" s="9"/>
      <c r="C302" s="32">
        <v>582</v>
      </c>
      <c r="D302" s="32">
        <v>582</v>
      </c>
    </row>
    <row r="303" spans="1:4" x14ac:dyDescent="0.2">
      <c r="A303" s="9"/>
      <c r="B303" s="9" t="s">
        <v>1149</v>
      </c>
      <c r="C303" s="32">
        <v>582</v>
      </c>
      <c r="D303" s="32">
        <v>582</v>
      </c>
    </row>
    <row r="304" spans="1:4" x14ac:dyDescent="0.2">
      <c r="A304" s="9"/>
      <c r="B304" s="9"/>
      <c r="C304" s="32"/>
      <c r="D304" s="32"/>
    </row>
    <row r="305" spans="1:4" x14ac:dyDescent="0.2">
      <c r="A305" s="9" t="s">
        <v>1853</v>
      </c>
      <c r="B305" s="9"/>
      <c r="C305" s="32">
        <v>47140</v>
      </c>
      <c r="D305" s="32">
        <v>47140</v>
      </c>
    </row>
    <row r="306" spans="1:4" x14ac:dyDescent="0.2">
      <c r="A306" s="9"/>
      <c r="B306" s="9" t="s">
        <v>1854</v>
      </c>
      <c r="C306" s="32">
        <v>47140</v>
      </c>
      <c r="D306" s="32">
        <v>47140</v>
      </c>
    </row>
    <row r="307" spans="1:4" x14ac:dyDescent="0.2">
      <c r="A307" s="9"/>
      <c r="B307" s="9"/>
      <c r="C307" s="32"/>
      <c r="D307" s="32"/>
    </row>
    <row r="308" spans="1:4" x14ac:dyDescent="0.2">
      <c r="A308" s="9" t="s">
        <v>861</v>
      </c>
      <c r="B308" s="9"/>
      <c r="C308" s="32">
        <v>0</v>
      </c>
      <c r="D308" s="32">
        <v>6628.1500000000005</v>
      </c>
    </row>
    <row r="309" spans="1:4" x14ac:dyDescent="0.2">
      <c r="A309" s="9"/>
      <c r="B309" s="9" t="s">
        <v>862</v>
      </c>
      <c r="C309" s="32">
        <v>0</v>
      </c>
      <c r="D309" s="32">
        <v>6628.1500000000005</v>
      </c>
    </row>
    <row r="310" spans="1:4" x14ac:dyDescent="0.2">
      <c r="A310" s="9"/>
      <c r="B310" s="9"/>
      <c r="C310" s="32"/>
      <c r="D310" s="32"/>
    </row>
    <row r="311" spans="1:4" x14ac:dyDescent="0.2">
      <c r="A311" s="9" t="s">
        <v>863</v>
      </c>
      <c r="B311" s="9"/>
      <c r="C311" s="32">
        <v>168650.52000000002</v>
      </c>
      <c r="D311" s="32">
        <v>612326.96000000008</v>
      </c>
    </row>
    <row r="312" spans="1:4" x14ac:dyDescent="0.2">
      <c r="A312" s="9"/>
      <c r="B312" s="9" t="s">
        <v>864</v>
      </c>
      <c r="C312" s="32">
        <v>168650.52000000002</v>
      </c>
      <c r="D312" s="32">
        <v>612326.96000000008</v>
      </c>
    </row>
    <row r="313" spans="1:4" x14ac:dyDescent="0.2">
      <c r="A313" s="9"/>
      <c r="B313" s="9"/>
      <c r="C313" s="32"/>
      <c r="D313" s="32"/>
    </row>
    <row r="314" spans="1:4" x14ac:dyDescent="0.2">
      <c r="A314" s="9" t="s">
        <v>1193</v>
      </c>
      <c r="B314" s="9"/>
      <c r="C314" s="32">
        <v>552728.56999999995</v>
      </c>
      <c r="D314" s="32">
        <v>552858.41999999993</v>
      </c>
    </row>
    <row r="315" spans="1:4" x14ac:dyDescent="0.2">
      <c r="A315" s="9"/>
      <c r="B315" s="9" t="s">
        <v>1194</v>
      </c>
      <c r="C315" s="32">
        <v>22263.629999999997</v>
      </c>
      <c r="D315" s="32">
        <v>22393.48</v>
      </c>
    </row>
    <row r="316" spans="1:4" x14ac:dyDescent="0.2">
      <c r="A316" s="9"/>
      <c r="B316" s="9" t="s">
        <v>1364</v>
      </c>
      <c r="C316" s="32">
        <v>530464.93999999994</v>
      </c>
      <c r="D316" s="32">
        <v>530464.93999999994</v>
      </c>
    </row>
    <row r="317" spans="1:4" x14ac:dyDescent="0.2">
      <c r="A317" s="9"/>
      <c r="B317" s="9"/>
      <c r="C317" s="32"/>
      <c r="D317" s="32"/>
    </row>
    <row r="318" spans="1:4" x14ac:dyDescent="0.2">
      <c r="A318" s="9" t="s">
        <v>1195</v>
      </c>
      <c r="B318" s="9"/>
      <c r="C318" s="32">
        <v>12760778.109999999</v>
      </c>
      <c r="D318" s="32">
        <v>12826439.060000001</v>
      </c>
    </row>
    <row r="319" spans="1:4" x14ac:dyDescent="0.2">
      <c r="A319" s="9"/>
      <c r="B319" s="9" t="s">
        <v>1196</v>
      </c>
      <c r="C319" s="32">
        <v>184290.27</v>
      </c>
      <c r="D319" s="32">
        <v>249951.22</v>
      </c>
    </row>
    <row r="320" spans="1:4" x14ac:dyDescent="0.2">
      <c r="A320" s="9"/>
      <c r="B320" s="9" t="s">
        <v>1365</v>
      </c>
      <c r="C320" s="32">
        <v>1775030.18</v>
      </c>
      <c r="D320" s="32">
        <v>1775030.18</v>
      </c>
    </row>
    <row r="321" spans="1:4" x14ac:dyDescent="0.2">
      <c r="A321" s="9"/>
      <c r="B321" s="9" t="s">
        <v>1420</v>
      </c>
      <c r="C321" s="32">
        <v>10801457.66</v>
      </c>
      <c r="D321" s="32">
        <v>10801457.66</v>
      </c>
    </row>
    <row r="322" spans="1:4" x14ac:dyDescent="0.2">
      <c r="A322" s="9"/>
      <c r="B322" s="9"/>
      <c r="C322" s="32"/>
      <c r="D322" s="32"/>
    </row>
    <row r="323" spans="1:4" x14ac:dyDescent="0.2">
      <c r="A323" s="9" t="s">
        <v>865</v>
      </c>
      <c r="B323" s="9"/>
      <c r="C323" s="32">
        <v>10923.83</v>
      </c>
      <c r="D323" s="32">
        <v>18913.71</v>
      </c>
    </row>
    <row r="324" spans="1:4" x14ac:dyDescent="0.2">
      <c r="A324" s="9"/>
      <c r="B324" s="9" t="s">
        <v>866</v>
      </c>
      <c r="C324" s="32">
        <v>10923.83</v>
      </c>
      <c r="D324" s="32">
        <v>18913.71</v>
      </c>
    </row>
    <row r="325" spans="1:4" x14ac:dyDescent="0.2">
      <c r="A325" s="9"/>
      <c r="B325" s="9"/>
      <c r="C325" s="32"/>
      <c r="D325" s="32"/>
    </row>
    <row r="326" spans="1:4" x14ac:dyDescent="0.2">
      <c r="A326" s="9" t="s">
        <v>942</v>
      </c>
      <c r="B326" s="9"/>
      <c r="C326" s="32">
        <v>100630.65</v>
      </c>
      <c r="D326" s="32">
        <v>254279.38999999998</v>
      </c>
    </row>
    <row r="327" spans="1:4" x14ac:dyDescent="0.2">
      <c r="A327" s="9"/>
      <c r="B327" s="9" t="s">
        <v>943</v>
      </c>
      <c r="C327" s="32">
        <v>100630.65</v>
      </c>
      <c r="D327" s="32">
        <v>254279.38999999998</v>
      </c>
    </row>
    <row r="328" spans="1:4" x14ac:dyDescent="0.2">
      <c r="A328" s="9"/>
      <c r="B328" s="9"/>
      <c r="C328" s="32"/>
      <c r="D328" s="32"/>
    </row>
    <row r="329" spans="1:4" x14ac:dyDescent="0.2">
      <c r="A329" s="9" t="s">
        <v>1747</v>
      </c>
      <c r="B329" s="9"/>
      <c r="C329" s="32">
        <v>187079.91999999998</v>
      </c>
      <c r="D329" s="32">
        <v>516201.57</v>
      </c>
    </row>
    <row r="330" spans="1:4" x14ac:dyDescent="0.2">
      <c r="A330" s="9"/>
      <c r="B330" s="9" t="s">
        <v>1748</v>
      </c>
      <c r="C330" s="32">
        <v>161763.5</v>
      </c>
      <c r="D330" s="32">
        <v>490885.15</v>
      </c>
    </row>
    <row r="331" spans="1:4" x14ac:dyDescent="0.2">
      <c r="A331" s="9"/>
      <c r="B331" s="9" t="s">
        <v>1855</v>
      </c>
      <c r="C331" s="32">
        <v>25316.42</v>
      </c>
      <c r="D331" s="32">
        <v>25316.42</v>
      </c>
    </row>
    <row r="332" spans="1:4" x14ac:dyDescent="0.2">
      <c r="A332" s="9"/>
      <c r="B332" s="9"/>
      <c r="C332" s="32"/>
      <c r="D332" s="32"/>
    </row>
    <row r="333" spans="1:4" x14ac:dyDescent="0.2">
      <c r="A333" s="9" t="s">
        <v>1032</v>
      </c>
      <c r="B333" s="9"/>
      <c r="C333" s="32">
        <v>648450.07999999996</v>
      </c>
      <c r="D333" s="32">
        <v>917423.80999999994</v>
      </c>
    </row>
    <row r="334" spans="1:4" x14ac:dyDescent="0.2">
      <c r="A334" s="9"/>
      <c r="B334" s="9" t="s">
        <v>1033</v>
      </c>
      <c r="C334" s="32">
        <v>648450.07999999996</v>
      </c>
      <c r="D334" s="32">
        <v>917423.80999999994</v>
      </c>
    </row>
    <row r="335" spans="1:4" x14ac:dyDescent="0.2">
      <c r="A335" s="9"/>
      <c r="B335" s="9"/>
      <c r="C335" s="32"/>
      <c r="D335" s="32"/>
    </row>
    <row r="336" spans="1:4" x14ac:dyDescent="0.2">
      <c r="A336" s="9" t="s">
        <v>948</v>
      </c>
      <c r="B336" s="9"/>
      <c r="C336" s="32">
        <v>23186.6</v>
      </c>
      <c r="D336" s="32">
        <v>230836.97999999998</v>
      </c>
    </row>
    <row r="337" spans="1:4" x14ac:dyDescent="0.2">
      <c r="A337" s="9"/>
      <c r="B337" s="9" t="s">
        <v>947</v>
      </c>
      <c r="C337" s="32">
        <v>0</v>
      </c>
      <c r="D337" s="32">
        <v>104925.48</v>
      </c>
    </row>
    <row r="338" spans="1:4" x14ac:dyDescent="0.2">
      <c r="A338" s="9"/>
      <c r="B338" s="9" t="s">
        <v>953</v>
      </c>
      <c r="C338" s="32">
        <v>23186.6</v>
      </c>
      <c r="D338" s="32">
        <v>125911.5</v>
      </c>
    </row>
    <row r="339" spans="1:4" x14ac:dyDescent="0.2">
      <c r="A339" s="9"/>
      <c r="B339" s="9"/>
      <c r="C339" s="32"/>
      <c r="D339" s="32"/>
    </row>
    <row r="340" spans="1:4" x14ac:dyDescent="0.2">
      <c r="A340" s="9" t="s">
        <v>992</v>
      </c>
      <c r="B340" s="9"/>
      <c r="C340" s="32">
        <v>363883.24</v>
      </c>
      <c r="D340" s="32">
        <v>698159.95000000007</v>
      </c>
    </row>
    <row r="341" spans="1:4" x14ac:dyDescent="0.2">
      <c r="A341" s="9"/>
      <c r="B341" s="9" t="s">
        <v>993</v>
      </c>
      <c r="C341" s="32">
        <v>363883.24</v>
      </c>
      <c r="D341" s="32">
        <v>698159.95000000007</v>
      </c>
    </row>
    <row r="342" spans="1:4" x14ac:dyDescent="0.2">
      <c r="A342" s="9"/>
      <c r="B342" s="9"/>
      <c r="C342" s="32"/>
      <c r="D342" s="32"/>
    </row>
    <row r="343" spans="1:4" x14ac:dyDescent="0.2">
      <c r="A343" s="9" t="s">
        <v>1100</v>
      </c>
      <c r="B343" s="9"/>
      <c r="C343" s="32">
        <v>1276008.42</v>
      </c>
      <c r="D343" s="32">
        <v>1668428.8599999999</v>
      </c>
    </row>
    <row r="344" spans="1:4" x14ac:dyDescent="0.2">
      <c r="A344" s="9"/>
      <c r="B344" s="9" t="s">
        <v>1101</v>
      </c>
      <c r="C344" s="32">
        <v>1276008.42</v>
      </c>
      <c r="D344" s="32">
        <v>1668428.8599999999</v>
      </c>
    </row>
    <row r="345" spans="1:4" x14ac:dyDescent="0.2">
      <c r="A345" s="9"/>
      <c r="B345" s="9"/>
      <c r="C345" s="32"/>
      <c r="D345" s="32"/>
    </row>
    <row r="346" spans="1:4" x14ac:dyDescent="0.2">
      <c r="A346" s="9" t="s">
        <v>1150</v>
      </c>
      <c r="B346" s="9"/>
      <c r="C346" s="32">
        <v>3587.37</v>
      </c>
      <c r="D346" s="32">
        <v>3587.37</v>
      </c>
    </row>
    <row r="347" spans="1:4" x14ac:dyDescent="0.2">
      <c r="A347" s="9"/>
      <c r="B347" s="9" t="s">
        <v>1151</v>
      </c>
      <c r="C347" s="32">
        <v>3587.37</v>
      </c>
      <c r="D347" s="32">
        <v>3587.37</v>
      </c>
    </row>
    <row r="348" spans="1:4" x14ac:dyDescent="0.2">
      <c r="A348" s="9"/>
      <c r="B348" s="9"/>
      <c r="C348" s="32"/>
      <c r="D348" s="32"/>
    </row>
    <row r="349" spans="1:4" x14ac:dyDescent="0.2">
      <c r="A349" s="9" t="s">
        <v>1463</v>
      </c>
      <c r="B349" s="9"/>
      <c r="C349" s="32">
        <v>115563.41</v>
      </c>
      <c r="D349" s="32">
        <v>115563.41</v>
      </c>
    </row>
    <row r="350" spans="1:4" x14ac:dyDescent="0.2">
      <c r="A350" s="9"/>
      <c r="B350" s="9" t="s">
        <v>1464</v>
      </c>
      <c r="C350" s="32">
        <v>115563.41</v>
      </c>
      <c r="D350" s="32">
        <v>115563.41</v>
      </c>
    </row>
    <row r="351" spans="1:4" x14ac:dyDescent="0.2">
      <c r="A351" s="9"/>
      <c r="B351" s="9"/>
      <c r="C351" s="32"/>
      <c r="D351" s="32"/>
    </row>
    <row r="352" spans="1:4" x14ac:dyDescent="0.2">
      <c r="A352" s="9" t="s">
        <v>1936</v>
      </c>
      <c r="B352" s="9"/>
      <c r="C352" s="32">
        <v>15090</v>
      </c>
      <c r="D352" s="32">
        <v>28767.200000000001</v>
      </c>
    </row>
    <row r="353" spans="1:4" x14ac:dyDescent="0.2">
      <c r="A353" s="9"/>
      <c r="B353" s="9" t="s">
        <v>1937</v>
      </c>
      <c r="C353" s="32">
        <v>15090</v>
      </c>
      <c r="D353" s="32">
        <v>28767.200000000001</v>
      </c>
    </row>
    <row r="354" spans="1:4" x14ac:dyDescent="0.2">
      <c r="A354" s="9"/>
      <c r="B354" s="9"/>
      <c r="C354" s="32"/>
      <c r="D354" s="32"/>
    </row>
    <row r="355" spans="1:4" x14ac:dyDescent="0.2">
      <c r="A355" s="9" t="s">
        <v>1663</v>
      </c>
      <c r="B355" s="9"/>
      <c r="C355" s="32">
        <v>0</v>
      </c>
      <c r="D355" s="32">
        <v>28305</v>
      </c>
    </row>
    <row r="356" spans="1:4" x14ac:dyDescent="0.2">
      <c r="A356" s="9"/>
      <c r="B356" s="9" t="s">
        <v>1664</v>
      </c>
      <c r="C356" s="32">
        <v>0</v>
      </c>
      <c r="D356" s="32">
        <v>28305</v>
      </c>
    </row>
    <row r="357" spans="1:4" x14ac:dyDescent="0.2">
      <c r="A357" s="9"/>
      <c r="B357" s="9"/>
      <c r="C357" s="32"/>
      <c r="D357" s="32"/>
    </row>
    <row r="358" spans="1:4" x14ac:dyDescent="0.2">
      <c r="A358" s="9" t="s">
        <v>1983</v>
      </c>
      <c r="B358" s="9"/>
      <c r="C358" s="32">
        <v>0</v>
      </c>
      <c r="D358" s="32">
        <v>182951.4</v>
      </c>
    </row>
    <row r="359" spans="1:4" x14ac:dyDescent="0.2">
      <c r="A359" s="9"/>
      <c r="B359" s="9" t="s">
        <v>1984</v>
      </c>
      <c r="C359" s="32">
        <v>0</v>
      </c>
      <c r="D359" s="32">
        <v>182951.4</v>
      </c>
    </row>
    <row r="360" spans="1:4" x14ac:dyDescent="0.2">
      <c r="A360" s="9"/>
      <c r="B360" s="9"/>
      <c r="C360" s="32"/>
      <c r="D360" s="32"/>
    </row>
    <row r="361" spans="1:4" x14ac:dyDescent="0.2">
      <c r="A361" s="9" t="s">
        <v>754</v>
      </c>
      <c r="B361" s="9"/>
      <c r="C361" s="32">
        <v>276273.44</v>
      </c>
      <c r="D361" s="32">
        <v>492063.68999999994</v>
      </c>
    </row>
    <row r="362" spans="1:4" x14ac:dyDescent="0.2">
      <c r="A362" s="9"/>
      <c r="B362" s="9" t="s">
        <v>755</v>
      </c>
      <c r="C362" s="32">
        <v>276273.44</v>
      </c>
      <c r="D362" s="32">
        <v>492063.68999999994</v>
      </c>
    </row>
    <row r="363" spans="1:4" x14ac:dyDescent="0.2">
      <c r="A363" s="9"/>
      <c r="B363" s="9"/>
      <c r="C363" s="32"/>
      <c r="D363" s="32"/>
    </row>
    <row r="364" spans="1:4" x14ac:dyDescent="0.2">
      <c r="A364" s="9" t="s">
        <v>625</v>
      </c>
      <c r="B364" s="9"/>
      <c r="C364" s="32">
        <v>548600.96</v>
      </c>
      <c r="D364" s="32">
        <v>1588551.1199999999</v>
      </c>
    </row>
    <row r="365" spans="1:4" x14ac:dyDescent="0.2">
      <c r="A365" s="9"/>
      <c r="B365" s="9" t="s">
        <v>626</v>
      </c>
      <c r="C365" s="32">
        <v>548600.96</v>
      </c>
      <c r="D365" s="32">
        <v>1588551.1199999999</v>
      </c>
    </row>
    <row r="366" spans="1:4" x14ac:dyDescent="0.2">
      <c r="A366" s="9"/>
      <c r="B366" s="9"/>
      <c r="C366" s="32"/>
      <c r="D366" s="32"/>
    </row>
    <row r="367" spans="1:4" x14ac:dyDescent="0.2">
      <c r="A367" s="9" t="s">
        <v>627</v>
      </c>
      <c r="B367" s="9"/>
      <c r="C367" s="32">
        <v>45619.16</v>
      </c>
      <c r="D367" s="32">
        <v>6144233.2199999997</v>
      </c>
    </row>
    <row r="368" spans="1:4" x14ac:dyDescent="0.2">
      <c r="A368" s="9"/>
      <c r="B368" s="9" t="s">
        <v>628</v>
      </c>
      <c r="C368" s="32">
        <v>45619.16</v>
      </c>
      <c r="D368" s="32">
        <v>6144233.2199999997</v>
      </c>
    </row>
    <row r="369" spans="1:4" x14ac:dyDescent="0.2">
      <c r="A369" s="9"/>
      <c r="B369" s="9"/>
      <c r="C369" s="32"/>
      <c r="D369" s="32"/>
    </row>
    <row r="370" spans="1:4" x14ac:dyDescent="0.2">
      <c r="A370" s="9" t="s">
        <v>1354</v>
      </c>
      <c r="B370" s="9"/>
      <c r="C370" s="32">
        <v>6308.8</v>
      </c>
      <c r="D370" s="32">
        <v>6308.8</v>
      </c>
    </row>
    <row r="371" spans="1:4" x14ac:dyDescent="0.2">
      <c r="A371" s="9"/>
      <c r="B371" s="9" t="s">
        <v>1355</v>
      </c>
      <c r="C371" s="32">
        <v>6308.8</v>
      </c>
      <c r="D371" s="32">
        <v>6308.8</v>
      </c>
    </row>
    <row r="372" spans="1:4" x14ac:dyDescent="0.2">
      <c r="A372" s="9"/>
      <c r="B372" s="9"/>
      <c r="C372" s="32"/>
      <c r="D372" s="32"/>
    </row>
    <row r="373" spans="1:4" x14ac:dyDescent="0.2">
      <c r="A373" s="9" t="s">
        <v>502</v>
      </c>
      <c r="B373" s="9"/>
      <c r="C373" s="32">
        <v>414795.32</v>
      </c>
      <c r="D373" s="32">
        <v>1215248.1199999999</v>
      </c>
    </row>
    <row r="374" spans="1:4" x14ac:dyDescent="0.2">
      <c r="A374" s="9"/>
      <c r="B374" s="9" t="s">
        <v>503</v>
      </c>
      <c r="C374" s="32">
        <v>414795.32</v>
      </c>
      <c r="D374" s="32">
        <v>1215248.1199999999</v>
      </c>
    </row>
    <row r="375" spans="1:4" x14ac:dyDescent="0.2">
      <c r="A375" s="9"/>
      <c r="B375" s="9"/>
      <c r="C375" s="32"/>
      <c r="D375" s="32"/>
    </row>
    <row r="376" spans="1:4" x14ac:dyDescent="0.2">
      <c r="A376" s="9" t="s">
        <v>589</v>
      </c>
      <c r="B376" s="9"/>
      <c r="C376" s="32">
        <v>860.8</v>
      </c>
      <c r="D376" s="32">
        <v>88500.27</v>
      </c>
    </row>
    <row r="377" spans="1:4" x14ac:dyDescent="0.2">
      <c r="A377" s="9"/>
      <c r="B377" s="9" t="s">
        <v>590</v>
      </c>
      <c r="C377" s="32">
        <v>860.8</v>
      </c>
      <c r="D377" s="32">
        <v>88500.27</v>
      </c>
    </row>
    <row r="378" spans="1:4" x14ac:dyDescent="0.2">
      <c r="A378" s="9"/>
      <c r="B378" s="9"/>
      <c r="C378" s="32"/>
      <c r="D378" s="32"/>
    </row>
    <row r="379" spans="1:4" x14ac:dyDescent="0.2">
      <c r="A379" s="9" t="s">
        <v>2171</v>
      </c>
      <c r="B379" s="9"/>
      <c r="C379" s="32">
        <v>532219.43999999994</v>
      </c>
      <c r="D379" s="32">
        <v>4177561.1799999997</v>
      </c>
    </row>
    <row r="380" spans="1:4" x14ac:dyDescent="0.2">
      <c r="A380" s="9"/>
      <c r="B380" s="9" t="s">
        <v>2172</v>
      </c>
      <c r="C380" s="32">
        <v>532219.43999999994</v>
      </c>
      <c r="D380" s="32">
        <v>4177561.1799999997</v>
      </c>
    </row>
    <row r="381" spans="1:4" x14ac:dyDescent="0.2">
      <c r="A381" s="9"/>
      <c r="B381" s="9"/>
      <c r="C381" s="32"/>
      <c r="D381" s="32"/>
    </row>
    <row r="382" spans="1:4" x14ac:dyDescent="0.2">
      <c r="A382" s="9" t="s">
        <v>756</v>
      </c>
      <c r="B382" s="9"/>
      <c r="C382" s="32">
        <v>1241302.58</v>
      </c>
      <c r="D382" s="32">
        <v>1359743.27</v>
      </c>
    </row>
    <row r="383" spans="1:4" x14ac:dyDescent="0.2">
      <c r="A383" s="9"/>
      <c r="B383" s="9" t="s">
        <v>757</v>
      </c>
      <c r="C383" s="32">
        <v>1241302.58</v>
      </c>
      <c r="D383" s="32">
        <v>1359743.27</v>
      </c>
    </row>
    <row r="384" spans="1:4" x14ac:dyDescent="0.2">
      <c r="A384" s="9"/>
      <c r="B384" s="9"/>
      <c r="C384" s="32"/>
      <c r="D384" s="32"/>
    </row>
    <row r="385" spans="1:4" x14ac:dyDescent="0.2">
      <c r="A385" s="9" t="s">
        <v>1254</v>
      </c>
      <c r="B385" s="9"/>
      <c r="C385" s="32">
        <v>65100.95</v>
      </c>
      <c r="D385" s="32">
        <v>121235.08</v>
      </c>
    </row>
    <row r="386" spans="1:4" x14ac:dyDescent="0.2">
      <c r="A386" s="9"/>
      <c r="B386" s="9" t="s">
        <v>1255</v>
      </c>
      <c r="C386" s="32">
        <v>65100.95</v>
      </c>
      <c r="D386" s="32">
        <v>121235.08</v>
      </c>
    </row>
    <row r="387" spans="1:4" x14ac:dyDescent="0.2">
      <c r="A387" s="9"/>
      <c r="B387" s="9"/>
      <c r="C387" s="32"/>
      <c r="D387" s="32"/>
    </row>
    <row r="388" spans="1:4" x14ac:dyDescent="0.2">
      <c r="A388" s="9" t="s">
        <v>254</v>
      </c>
      <c r="B388" s="9"/>
      <c r="C388" s="32">
        <v>73289.78</v>
      </c>
      <c r="D388" s="32">
        <v>493164.41000000003</v>
      </c>
    </row>
    <row r="389" spans="1:4" x14ac:dyDescent="0.2">
      <c r="A389" s="9"/>
      <c r="B389" s="9" t="s">
        <v>255</v>
      </c>
      <c r="C389" s="32">
        <v>73289.78</v>
      </c>
      <c r="D389" s="32">
        <v>493164.41000000003</v>
      </c>
    </row>
    <row r="390" spans="1:4" x14ac:dyDescent="0.2">
      <c r="A390" s="9"/>
      <c r="B390" s="9"/>
      <c r="C390" s="32"/>
      <c r="D390" s="32"/>
    </row>
    <row r="391" spans="1:4" x14ac:dyDescent="0.2">
      <c r="A391" s="9" t="s">
        <v>1651</v>
      </c>
      <c r="B391" s="9"/>
      <c r="C391" s="32">
        <v>1104109.57</v>
      </c>
      <c r="D391" s="32">
        <v>6881017.5899999999</v>
      </c>
    </row>
    <row r="392" spans="1:4" x14ac:dyDescent="0.2">
      <c r="A392" s="9"/>
      <c r="B392" s="9" t="s">
        <v>1652</v>
      </c>
      <c r="C392" s="32">
        <v>556363.64</v>
      </c>
      <c r="D392" s="32">
        <v>702117.05</v>
      </c>
    </row>
    <row r="393" spans="1:4" x14ac:dyDescent="0.2">
      <c r="A393" s="9"/>
      <c r="B393" s="9" t="s">
        <v>2235</v>
      </c>
      <c r="C393" s="32">
        <v>547745.93000000005</v>
      </c>
      <c r="D393" s="32">
        <v>6178900.54</v>
      </c>
    </row>
    <row r="394" spans="1:4" x14ac:dyDescent="0.2">
      <c r="A394" s="9"/>
      <c r="B394" s="9"/>
      <c r="C394" s="32"/>
      <c r="D394" s="32"/>
    </row>
    <row r="395" spans="1:4" x14ac:dyDescent="0.2">
      <c r="A395" s="9" t="s">
        <v>2075</v>
      </c>
      <c r="B395" s="9"/>
      <c r="C395" s="32">
        <v>0</v>
      </c>
      <c r="D395" s="32">
        <v>90829.48</v>
      </c>
    </row>
    <row r="396" spans="1:4" x14ac:dyDescent="0.2">
      <c r="A396" s="9"/>
      <c r="B396" s="9" t="s">
        <v>2076</v>
      </c>
      <c r="C396" s="32">
        <v>0</v>
      </c>
      <c r="D396" s="32">
        <v>90829.48</v>
      </c>
    </row>
    <row r="397" spans="1:4" x14ac:dyDescent="0.2">
      <c r="A397" s="9"/>
      <c r="B397" s="9"/>
      <c r="C397" s="32"/>
      <c r="D397" s="32"/>
    </row>
    <row r="398" spans="1:4" x14ac:dyDescent="0.2">
      <c r="A398" s="9" t="s">
        <v>900</v>
      </c>
      <c r="B398" s="9"/>
      <c r="C398" s="32">
        <v>127317.35</v>
      </c>
      <c r="D398" s="32">
        <v>329358.68</v>
      </c>
    </row>
    <row r="399" spans="1:4" x14ac:dyDescent="0.2">
      <c r="A399" s="9"/>
      <c r="B399" s="9" t="s">
        <v>901</v>
      </c>
      <c r="C399" s="32">
        <v>127317.35</v>
      </c>
      <c r="D399" s="32">
        <v>329358.68</v>
      </c>
    </row>
    <row r="400" spans="1:4" x14ac:dyDescent="0.2">
      <c r="A400" s="9"/>
      <c r="B400" s="9"/>
      <c r="C400" s="32"/>
      <c r="D400" s="32"/>
    </row>
    <row r="401" spans="1:4" x14ac:dyDescent="0.2">
      <c r="A401" s="9" t="s">
        <v>506</v>
      </c>
      <c r="B401" s="9"/>
      <c r="C401" s="32">
        <v>0</v>
      </c>
      <c r="D401" s="32">
        <v>100620.05</v>
      </c>
    </row>
    <row r="402" spans="1:4" x14ac:dyDescent="0.2">
      <c r="A402" s="9"/>
      <c r="B402" s="9" t="s">
        <v>507</v>
      </c>
      <c r="C402" s="32">
        <v>0</v>
      </c>
      <c r="D402" s="32">
        <v>100620.05</v>
      </c>
    </row>
    <row r="403" spans="1:4" x14ac:dyDescent="0.2">
      <c r="A403" s="9"/>
      <c r="B403" s="9"/>
      <c r="C403" s="32"/>
      <c r="D403" s="32"/>
    </row>
    <row r="404" spans="1:4" x14ac:dyDescent="0.2">
      <c r="A404" s="9" t="s">
        <v>867</v>
      </c>
      <c r="B404" s="9"/>
      <c r="C404" s="32">
        <v>128.84</v>
      </c>
      <c r="D404" s="32">
        <v>1246.5999999999999</v>
      </c>
    </row>
    <row r="405" spans="1:4" x14ac:dyDescent="0.2">
      <c r="A405" s="9"/>
      <c r="B405" s="9" t="s">
        <v>868</v>
      </c>
      <c r="C405" s="32">
        <v>128.84</v>
      </c>
      <c r="D405" s="32">
        <v>1246.5999999999999</v>
      </c>
    </row>
    <row r="406" spans="1:4" x14ac:dyDescent="0.2">
      <c r="A406" s="9"/>
      <c r="B406" s="9"/>
      <c r="C406" s="32"/>
      <c r="D406" s="32"/>
    </row>
    <row r="407" spans="1:4" x14ac:dyDescent="0.2">
      <c r="A407" s="9" t="s">
        <v>256</v>
      </c>
      <c r="B407" s="9"/>
      <c r="C407" s="32">
        <v>174380.69</v>
      </c>
      <c r="D407" s="32">
        <v>547747.15999999992</v>
      </c>
    </row>
    <row r="408" spans="1:4" x14ac:dyDescent="0.2">
      <c r="A408" s="9"/>
      <c r="B408" s="9" t="s">
        <v>257</v>
      </c>
      <c r="C408" s="32">
        <v>174380.69</v>
      </c>
      <c r="D408" s="32">
        <v>547747.15999999992</v>
      </c>
    </row>
    <row r="409" spans="1:4" x14ac:dyDescent="0.2">
      <c r="A409" s="9"/>
      <c r="B409" s="9"/>
      <c r="C409" s="32"/>
      <c r="D409" s="32"/>
    </row>
    <row r="410" spans="1:4" x14ac:dyDescent="0.2">
      <c r="A410" s="9" t="s">
        <v>1118</v>
      </c>
      <c r="B410" s="9"/>
      <c r="C410" s="32">
        <v>1070438.9500000002</v>
      </c>
      <c r="D410" s="32">
        <v>1360408.37</v>
      </c>
    </row>
    <row r="411" spans="1:4" x14ac:dyDescent="0.2">
      <c r="A411" s="9"/>
      <c r="B411" s="9" t="s">
        <v>1119</v>
      </c>
      <c r="C411" s="32">
        <v>530617.39</v>
      </c>
      <c r="D411" s="32">
        <v>820586.81</v>
      </c>
    </row>
    <row r="412" spans="1:4" x14ac:dyDescent="0.2">
      <c r="A412" s="9"/>
      <c r="B412" s="9" t="s">
        <v>1433</v>
      </c>
      <c r="C412" s="32">
        <v>539821.56000000006</v>
      </c>
      <c r="D412" s="32">
        <v>539821.56000000006</v>
      </c>
    </row>
    <row r="413" spans="1:4" x14ac:dyDescent="0.2">
      <c r="A413" s="9"/>
      <c r="B413" s="9"/>
      <c r="C413" s="32"/>
      <c r="D413" s="32"/>
    </row>
    <row r="414" spans="1:4" x14ac:dyDescent="0.2">
      <c r="A414" s="9" t="s">
        <v>258</v>
      </c>
      <c r="B414" s="9"/>
      <c r="C414" s="32">
        <v>2046.06</v>
      </c>
      <c r="D414" s="32">
        <v>7694.72</v>
      </c>
    </row>
    <row r="415" spans="1:4" x14ac:dyDescent="0.2">
      <c r="A415" s="9"/>
      <c r="B415" s="9" t="s">
        <v>259</v>
      </c>
      <c r="C415" s="32">
        <v>2046.06</v>
      </c>
      <c r="D415" s="32">
        <v>7694.72</v>
      </c>
    </row>
    <row r="416" spans="1:4" x14ac:dyDescent="0.2">
      <c r="A416" s="9"/>
      <c r="B416" s="9"/>
      <c r="C416" s="32"/>
      <c r="D416" s="32"/>
    </row>
    <row r="417" spans="1:4" x14ac:dyDescent="0.2">
      <c r="A417" s="9" t="s">
        <v>2004</v>
      </c>
      <c r="B417" s="9"/>
      <c r="C417" s="32">
        <v>45965</v>
      </c>
      <c r="D417" s="32">
        <v>609064.4</v>
      </c>
    </row>
    <row r="418" spans="1:4" x14ac:dyDescent="0.2">
      <c r="A418" s="9"/>
      <c r="B418" s="9" t="s">
        <v>2005</v>
      </c>
      <c r="C418" s="32">
        <v>45965</v>
      </c>
      <c r="D418" s="32">
        <v>609064.4</v>
      </c>
    </row>
    <row r="419" spans="1:4" x14ac:dyDescent="0.2">
      <c r="A419" s="9"/>
      <c r="B419" s="9"/>
      <c r="C419" s="32"/>
      <c r="D419" s="32"/>
    </row>
    <row r="420" spans="1:4" x14ac:dyDescent="0.2">
      <c r="A420" s="9" t="s">
        <v>260</v>
      </c>
      <c r="B420" s="9"/>
      <c r="C420" s="32">
        <v>4537.3499999999995</v>
      </c>
      <c r="D420" s="32">
        <v>18908.190000000002</v>
      </c>
    </row>
    <row r="421" spans="1:4" x14ac:dyDescent="0.2">
      <c r="A421" s="9"/>
      <c r="B421" s="9" t="s">
        <v>261</v>
      </c>
      <c r="C421" s="32">
        <v>998.65</v>
      </c>
      <c r="D421" s="32">
        <v>4562.07</v>
      </c>
    </row>
    <row r="422" spans="1:4" x14ac:dyDescent="0.2">
      <c r="A422" s="9"/>
      <c r="B422" s="9" t="s">
        <v>823</v>
      </c>
      <c r="C422" s="32">
        <v>3538.7</v>
      </c>
      <c r="D422" s="32">
        <v>14346.12</v>
      </c>
    </row>
    <row r="423" spans="1:4" x14ac:dyDescent="0.2">
      <c r="A423" s="9"/>
      <c r="B423" s="9"/>
      <c r="C423" s="32"/>
      <c r="D423" s="32"/>
    </row>
    <row r="424" spans="1:4" x14ac:dyDescent="0.2">
      <c r="A424" s="9" t="s">
        <v>1366</v>
      </c>
      <c r="B424" s="9"/>
      <c r="C424" s="32">
        <v>1118794.78</v>
      </c>
      <c r="D424" s="32">
        <v>1118794.78</v>
      </c>
    </row>
    <row r="425" spans="1:4" x14ac:dyDescent="0.2">
      <c r="A425" s="9"/>
      <c r="B425" s="9" t="s">
        <v>1367</v>
      </c>
      <c r="C425" s="32">
        <v>532717.17000000004</v>
      </c>
      <c r="D425" s="32">
        <v>532717.17000000004</v>
      </c>
    </row>
    <row r="426" spans="1:4" x14ac:dyDescent="0.2">
      <c r="A426" s="9"/>
      <c r="B426" s="9" t="s">
        <v>1476</v>
      </c>
      <c r="C426" s="32">
        <v>586077.61</v>
      </c>
      <c r="D426" s="32">
        <v>586077.61</v>
      </c>
    </row>
    <row r="427" spans="1:4" x14ac:dyDescent="0.2">
      <c r="A427" s="9"/>
      <c r="B427" s="9"/>
      <c r="C427" s="32"/>
      <c r="D427" s="32"/>
    </row>
    <row r="428" spans="1:4" x14ac:dyDescent="0.2">
      <c r="A428" s="9" t="s">
        <v>1368</v>
      </c>
      <c r="B428" s="9"/>
      <c r="C428" s="32">
        <v>71748.81</v>
      </c>
      <c r="D428" s="32">
        <v>71748.81</v>
      </c>
    </row>
    <row r="429" spans="1:4" x14ac:dyDescent="0.2">
      <c r="A429" s="9"/>
      <c r="B429" s="9" t="s">
        <v>1369</v>
      </c>
      <c r="C429" s="32">
        <v>71748.81</v>
      </c>
      <c r="D429" s="32">
        <v>71748.81</v>
      </c>
    </row>
    <row r="430" spans="1:4" x14ac:dyDescent="0.2">
      <c r="A430" s="9"/>
      <c r="B430" s="9"/>
      <c r="C430" s="32"/>
      <c r="D430" s="32"/>
    </row>
    <row r="431" spans="1:4" x14ac:dyDescent="0.2">
      <c r="A431" s="9" t="s">
        <v>2255</v>
      </c>
      <c r="B431" s="9"/>
      <c r="C431" s="32">
        <v>3586.16</v>
      </c>
      <c r="D431" s="32">
        <v>83315.62</v>
      </c>
    </row>
    <row r="432" spans="1:4" x14ac:dyDescent="0.2">
      <c r="A432" s="9"/>
      <c r="B432" s="9" t="s">
        <v>2256</v>
      </c>
      <c r="C432" s="32">
        <v>3586.16</v>
      </c>
      <c r="D432" s="32">
        <v>83315.62</v>
      </c>
    </row>
    <row r="433" spans="1:4" x14ac:dyDescent="0.2">
      <c r="A433" s="9"/>
      <c r="B433" s="9"/>
      <c r="C433" s="32"/>
      <c r="D433" s="32"/>
    </row>
    <row r="434" spans="1:4" x14ac:dyDescent="0.2">
      <c r="A434" s="9" t="s">
        <v>758</v>
      </c>
      <c r="B434" s="9"/>
      <c r="C434" s="32">
        <v>1307025</v>
      </c>
      <c r="D434" s="32">
        <v>2524373</v>
      </c>
    </row>
    <row r="435" spans="1:4" x14ac:dyDescent="0.2">
      <c r="A435" s="9"/>
      <c r="B435" s="9" t="s">
        <v>759</v>
      </c>
      <c r="C435" s="32">
        <v>1307025</v>
      </c>
      <c r="D435" s="32">
        <v>2524373</v>
      </c>
    </row>
    <row r="436" spans="1:4" x14ac:dyDescent="0.2">
      <c r="A436" s="9"/>
      <c r="B436" s="9"/>
      <c r="C436" s="32"/>
      <c r="D436" s="32"/>
    </row>
    <row r="437" spans="1:4" x14ac:dyDescent="0.2">
      <c r="A437" s="9" t="s">
        <v>1488</v>
      </c>
      <c r="B437" s="9"/>
      <c r="C437" s="32">
        <v>35375</v>
      </c>
      <c r="D437" s="32">
        <v>35375</v>
      </c>
    </row>
    <row r="438" spans="1:4" x14ac:dyDescent="0.2">
      <c r="A438" s="9"/>
      <c r="B438" s="9" t="s">
        <v>1489</v>
      </c>
      <c r="C438" s="32">
        <v>35375</v>
      </c>
      <c r="D438" s="32">
        <v>35375</v>
      </c>
    </row>
    <row r="439" spans="1:4" x14ac:dyDescent="0.2">
      <c r="A439" s="9"/>
      <c r="B439" s="9"/>
      <c r="C439" s="32"/>
      <c r="D439" s="32"/>
    </row>
    <row r="440" spans="1:4" x14ac:dyDescent="0.2">
      <c r="A440" s="9" t="s">
        <v>1486</v>
      </c>
      <c r="B440" s="9"/>
      <c r="C440" s="32">
        <v>15949.68</v>
      </c>
      <c r="D440" s="32">
        <v>15949.68</v>
      </c>
    </row>
    <row r="441" spans="1:4" x14ac:dyDescent="0.2">
      <c r="A441" s="9"/>
      <c r="B441" s="9" t="s">
        <v>1487</v>
      </c>
      <c r="C441" s="32">
        <v>15949.68</v>
      </c>
      <c r="D441" s="32">
        <v>15949.68</v>
      </c>
    </row>
    <row r="442" spans="1:4" x14ac:dyDescent="0.2">
      <c r="A442" s="9"/>
      <c r="B442" s="9"/>
      <c r="C442" s="32"/>
      <c r="D442" s="32"/>
    </row>
    <row r="443" spans="1:4" x14ac:dyDescent="0.2">
      <c r="A443" s="9" t="s">
        <v>2195</v>
      </c>
      <c r="B443" s="9"/>
      <c r="C443" s="32">
        <v>271637.65000000002</v>
      </c>
      <c r="D443" s="32">
        <v>1590551.19</v>
      </c>
    </row>
    <row r="444" spans="1:4" x14ac:dyDescent="0.2">
      <c r="A444" s="9"/>
      <c r="B444" s="9" t="s">
        <v>2196</v>
      </c>
      <c r="C444" s="32">
        <v>271637.65000000002</v>
      </c>
      <c r="D444" s="32">
        <v>1590551.19</v>
      </c>
    </row>
    <row r="445" spans="1:4" x14ac:dyDescent="0.2">
      <c r="A445" s="9"/>
      <c r="B445" s="9"/>
      <c r="C445" s="32"/>
      <c r="D445" s="32"/>
    </row>
    <row r="446" spans="1:4" x14ac:dyDescent="0.2">
      <c r="A446" s="9" t="s">
        <v>198</v>
      </c>
      <c r="B446" s="9"/>
      <c r="C446" s="32">
        <v>12089.76</v>
      </c>
      <c r="D446" s="32">
        <v>125608.87</v>
      </c>
    </row>
    <row r="447" spans="1:4" x14ac:dyDescent="0.2">
      <c r="A447" s="9"/>
      <c r="B447" s="9" t="s">
        <v>199</v>
      </c>
      <c r="C447" s="32">
        <v>12089.76</v>
      </c>
      <c r="D447" s="32">
        <v>125608.87</v>
      </c>
    </row>
    <row r="448" spans="1:4" x14ac:dyDescent="0.2">
      <c r="A448" s="9"/>
      <c r="B448" s="9"/>
      <c r="C448" s="32"/>
      <c r="D448" s="32"/>
    </row>
    <row r="449" spans="1:4" x14ac:dyDescent="0.2">
      <c r="A449" s="9" t="s">
        <v>262</v>
      </c>
      <c r="B449" s="9"/>
      <c r="C449" s="32">
        <v>39339.58</v>
      </c>
      <c r="D449" s="32">
        <v>1189334.8600000001</v>
      </c>
    </row>
    <row r="450" spans="1:4" x14ac:dyDescent="0.2">
      <c r="A450" s="9"/>
      <c r="B450" s="9" t="s">
        <v>263</v>
      </c>
      <c r="C450" s="32">
        <v>39339.58</v>
      </c>
      <c r="D450" s="32">
        <v>1189334.8600000001</v>
      </c>
    </row>
    <row r="451" spans="1:4" x14ac:dyDescent="0.2">
      <c r="A451" s="9"/>
      <c r="B451" s="9"/>
      <c r="C451" s="32"/>
      <c r="D451" s="32"/>
    </row>
    <row r="452" spans="1:4" x14ac:dyDescent="0.2">
      <c r="A452" s="9" t="s">
        <v>956</v>
      </c>
      <c r="B452" s="9"/>
      <c r="C452" s="32">
        <v>0</v>
      </c>
      <c r="D452" s="32">
        <v>25504.5</v>
      </c>
    </row>
    <row r="453" spans="1:4" x14ac:dyDescent="0.2">
      <c r="A453" s="9"/>
      <c r="B453" s="9" t="s">
        <v>957</v>
      </c>
      <c r="C453" s="32">
        <v>0</v>
      </c>
      <c r="D453" s="32">
        <v>25504.5</v>
      </c>
    </row>
    <row r="454" spans="1:4" x14ac:dyDescent="0.2">
      <c r="A454" s="9"/>
      <c r="B454" s="9"/>
      <c r="C454" s="32"/>
      <c r="D454" s="32"/>
    </row>
    <row r="455" spans="1:4" x14ac:dyDescent="0.2">
      <c r="A455" s="9" t="s">
        <v>902</v>
      </c>
      <c r="B455" s="9"/>
      <c r="C455" s="32">
        <v>971774.42999999993</v>
      </c>
      <c r="D455" s="32">
        <v>3025903.54</v>
      </c>
    </row>
    <row r="456" spans="1:4" x14ac:dyDescent="0.2">
      <c r="A456" s="9"/>
      <c r="B456" s="9" t="s">
        <v>903</v>
      </c>
      <c r="C456" s="32">
        <v>971774.42999999993</v>
      </c>
      <c r="D456" s="32">
        <v>3025903.54</v>
      </c>
    </row>
    <row r="457" spans="1:4" x14ac:dyDescent="0.2">
      <c r="A457" s="9"/>
      <c r="B457" s="9"/>
      <c r="C457" s="32"/>
      <c r="D457" s="32"/>
    </row>
    <row r="458" spans="1:4" x14ac:dyDescent="0.2">
      <c r="A458" s="9" t="s">
        <v>962</v>
      </c>
      <c r="B458" s="9"/>
      <c r="C458" s="32">
        <v>28116.38</v>
      </c>
      <c r="D458" s="32">
        <v>29364.38</v>
      </c>
    </row>
    <row r="459" spans="1:4" x14ac:dyDescent="0.2">
      <c r="A459" s="9"/>
      <c r="B459" s="9" t="s">
        <v>963</v>
      </c>
      <c r="C459" s="32">
        <v>28116.38</v>
      </c>
      <c r="D459" s="32">
        <v>29364.38</v>
      </c>
    </row>
    <row r="460" spans="1:4" x14ac:dyDescent="0.2">
      <c r="A460" s="9"/>
      <c r="B460" s="9"/>
      <c r="C460" s="32"/>
      <c r="D460" s="32"/>
    </row>
    <row r="461" spans="1:4" x14ac:dyDescent="0.2">
      <c r="A461" s="9" t="s">
        <v>2236</v>
      </c>
      <c r="B461" s="9"/>
      <c r="C461" s="32">
        <v>17991.96</v>
      </c>
      <c r="D461" s="32">
        <v>64600.26</v>
      </c>
    </row>
    <row r="462" spans="1:4" x14ac:dyDescent="0.2">
      <c r="A462" s="9"/>
      <c r="B462" s="9" t="s">
        <v>2237</v>
      </c>
      <c r="C462" s="32">
        <v>17991.96</v>
      </c>
      <c r="D462" s="32">
        <v>64600.26</v>
      </c>
    </row>
    <row r="463" spans="1:4" x14ac:dyDescent="0.2">
      <c r="A463" s="9"/>
      <c r="B463" s="9"/>
      <c r="C463" s="32"/>
      <c r="D463" s="32"/>
    </row>
    <row r="464" spans="1:4" x14ac:dyDescent="0.2">
      <c r="A464" s="9" t="s">
        <v>1691</v>
      </c>
      <c r="B464" s="9"/>
      <c r="C464" s="32">
        <v>795892.79</v>
      </c>
      <c r="D464" s="32">
        <v>3643390.1500000004</v>
      </c>
    </row>
    <row r="465" spans="1:4" x14ac:dyDescent="0.2">
      <c r="A465" s="9"/>
      <c r="B465" s="9" t="s">
        <v>1692</v>
      </c>
      <c r="C465" s="32">
        <v>795892.79</v>
      </c>
      <c r="D465" s="32">
        <v>3643390.1500000004</v>
      </c>
    </row>
    <row r="466" spans="1:4" x14ac:dyDescent="0.2">
      <c r="A466" s="9"/>
      <c r="B466" s="9"/>
      <c r="C466" s="32"/>
      <c r="D466" s="32"/>
    </row>
    <row r="467" spans="1:4" x14ac:dyDescent="0.2">
      <c r="A467" s="9" t="s">
        <v>715</v>
      </c>
      <c r="B467" s="9"/>
      <c r="C467" s="32">
        <v>148209.01</v>
      </c>
      <c r="D467" s="32">
        <v>224994.37</v>
      </c>
    </row>
    <row r="468" spans="1:4" x14ac:dyDescent="0.2">
      <c r="A468" s="9"/>
      <c r="B468" s="9" t="s">
        <v>716</v>
      </c>
      <c r="C468" s="32">
        <v>0</v>
      </c>
      <c r="D468" s="32">
        <v>76785.36</v>
      </c>
    </row>
    <row r="469" spans="1:4" x14ac:dyDescent="0.2">
      <c r="A469" s="9"/>
      <c r="B469" s="9" t="s">
        <v>1069</v>
      </c>
      <c r="C469" s="32">
        <v>148209.01</v>
      </c>
      <c r="D469" s="32">
        <v>148209.01</v>
      </c>
    </row>
    <row r="470" spans="1:4" x14ac:dyDescent="0.2">
      <c r="A470" s="9"/>
      <c r="B470" s="9"/>
      <c r="C470" s="32"/>
      <c r="D470" s="32"/>
    </row>
    <row r="471" spans="1:4" x14ac:dyDescent="0.2">
      <c r="A471" s="9" t="s">
        <v>508</v>
      </c>
      <c r="B471" s="9"/>
      <c r="C471" s="32">
        <v>7708841.4100000001</v>
      </c>
      <c r="D471" s="32">
        <v>8014009.5399999991</v>
      </c>
    </row>
    <row r="472" spans="1:4" x14ac:dyDescent="0.2">
      <c r="A472" s="9"/>
      <c r="B472" s="9" t="s">
        <v>509</v>
      </c>
      <c r="C472" s="32">
        <v>11183.18</v>
      </c>
      <c r="D472" s="32">
        <v>148026.33000000002</v>
      </c>
    </row>
    <row r="473" spans="1:4" x14ac:dyDescent="0.2">
      <c r="A473" s="9"/>
      <c r="B473" s="9" t="s">
        <v>1120</v>
      </c>
      <c r="C473" s="32">
        <v>68544.049999999988</v>
      </c>
      <c r="D473" s="32">
        <v>160562.9</v>
      </c>
    </row>
    <row r="474" spans="1:4" x14ac:dyDescent="0.2">
      <c r="A474" s="9"/>
      <c r="B474" s="9" t="s">
        <v>1199</v>
      </c>
      <c r="C474" s="32">
        <v>340483.59</v>
      </c>
      <c r="D474" s="32">
        <v>416789.72</v>
      </c>
    </row>
    <row r="475" spans="1:4" x14ac:dyDescent="0.2">
      <c r="A475" s="9"/>
      <c r="B475" s="9" t="s">
        <v>1370</v>
      </c>
      <c r="C475" s="32">
        <v>3893071.61</v>
      </c>
      <c r="D475" s="32">
        <v>3893071.61</v>
      </c>
    </row>
    <row r="476" spans="1:4" x14ac:dyDescent="0.2">
      <c r="A476" s="9"/>
      <c r="B476" s="9" t="s">
        <v>1421</v>
      </c>
      <c r="C476" s="32">
        <v>2178181.5699999998</v>
      </c>
      <c r="D476" s="32">
        <v>2178181.5699999998</v>
      </c>
    </row>
    <row r="477" spans="1:4" x14ac:dyDescent="0.2">
      <c r="A477" s="9"/>
      <c r="B477" s="9" t="s">
        <v>1477</v>
      </c>
      <c r="C477" s="32">
        <v>1217377.4099999999</v>
      </c>
      <c r="D477" s="32">
        <v>1217377.4099999999</v>
      </c>
    </row>
    <row r="478" spans="1:4" x14ac:dyDescent="0.2">
      <c r="A478" s="9"/>
      <c r="B478" s="9"/>
      <c r="C478" s="32"/>
      <c r="D478" s="32"/>
    </row>
    <row r="479" spans="1:4" x14ac:dyDescent="0.2">
      <c r="A479" s="9" t="s">
        <v>2257</v>
      </c>
      <c r="B479" s="9"/>
      <c r="C479" s="32">
        <v>793609.07999999984</v>
      </c>
      <c r="D479" s="32">
        <v>2548020.98</v>
      </c>
    </row>
    <row r="480" spans="1:4" x14ac:dyDescent="0.2">
      <c r="A480" s="9"/>
      <c r="B480" s="9" t="s">
        <v>2258</v>
      </c>
      <c r="C480" s="32">
        <v>793609.07999999984</v>
      </c>
      <c r="D480" s="32">
        <v>2548020.98</v>
      </c>
    </row>
    <row r="481" spans="1:4" x14ac:dyDescent="0.2">
      <c r="A481" s="9"/>
      <c r="B481" s="9"/>
      <c r="C481" s="32"/>
      <c r="D481" s="32"/>
    </row>
    <row r="482" spans="1:4" x14ac:dyDescent="0.2">
      <c r="A482" s="9" t="s">
        <v>817</v>
      </c>
      <c r="B482" s="9"/>
      <c r="C482" s="32">
        <v>4460101.84</v>
      </c>
      <c r="D482" s="32">
        <v>19133032.869999997</v>
      </c>
    </row>
    <row r="483" spans="1:4" x14ac:dyDescent="0.2">
      <c r="A483" s="9"/>
      <c r="B483" s="9" t="s">
        <v>818</v>
      </c>
      <c r="C483" s="32">
        <v>4460101.84</v>
      </c>
      <c r="D483" s="32">
        <v>19133032.869999997</v>
      </c>
    </row>
    <row r="484" spans="1:4" x14ac:dyDescent="0.2">
      <c r="A484" s="9"/>
      <c r="B484" s="9"/>
      <c r="C484" s="32"/>
      <c r="D484" s="32"/>
    </row>
    <row r="485" spans="1:4" x14ac:dyDescent="0.2">
      <c r="A485" s="9" t="s">
        <v>1985</v>
      </c>
      <c r="B485" s="9"/>
      <c r="C485" s="32">
        <v>458809.75</v>
      </c>
      <c r="D485" s="32">
        <v>3189375.1100000003</v>
      </c>
    </row>
    <row r="486" spans="1:4" x14ac:dyDescent="0.2">
      <c r="A486" s="9"/>
      <c r="B486" s="9" t="s">
        <v>1986</v>
      </c>
      <c r="C486" s="32">
        <v>458809.75</v>
      </c>
      <c r="D486" s="32">
        <v>3189375.1100000003</v>
      </c>
    </row>
    <row r="487" spans="1:4" x14ac:dyDescent="0.2">
      <c r="A487" s="9"/>
      <c r="B487" s="9"/>
      <c r="C487" s="32"/>
      <c r="D487" s="32"/>
    </row>
    <row r="488" spans="1:4" x14ac:dyDescent="0.2">
      <c r="A488" s="9" t="s">
        <v>2277</v>
      </c>
      <c r="B488" s="9"/>
      <c r="C488" s="32">
        <v>2800318.25</v>
      </c>
      <c r="D488" s="32">
        <v>6989954.8700000001</v>
      </c>
    </row>
    <row r="489" spans="1:4" x14ac:dyDescent="0.2">
      <c r="A489" s="9"/>
      <c r="B489" s="9" t="s">
        <v>2278</v>
      </c>
      <c r="C489" s="32">
        <v>2800318.25</v>
      </c>
      <c r="D489" s="32">
        <v>6989954.8700000001</v>
      </c>
    </row>
    <row r="490" spans="1:4" x14ac:dyDescent="0.2">
      <c r="A490" s="9"/>
      <c r="B490" s="9"/>
      <c r="C490" s="32"/>
      <c r="D490" s="32"/>
    </row>
    <row r="491" spans="1:4" x14ac:dyDescent="0.2">
      <c r="A491" s="9" t="s">
        <v>908</v>
      </c>
      <c r="B491" s="9"/>
      <c r="C491" s="32">
        <v>5925658.4199999999</v>
      </c>
      <c r="D491" s="32">
        <v>10320195.82</v>
      </c>
    </row>
    <row r="492" spans="1:4" x14ac:dyDescent="0.2">
      <c r="A492" s="9"/>
      <c r="B492" s="9" t="s">
        <v>909</v>
      </c>
      <c r="C492" s="32">
        <v>5887625.4199999999</v>
      </c>
      <c r="D492" s="32">
        <v>10282162.82</v>
      </c>
    </row>
    <row r="493" spans="1:4" x14ac:dyDescent="0.2">
      <c r="A493" s="9"/>
      <c r="B493" s="9" t="s">
        <v>1139</v>
      </c>
      <c r="C493" s="32">
        <v>38033</v>
      </c>
      <c r="D493" s="32">
        <v>38033</v>
      </c>
    </row>
    <row r="494" spans="1:4" x14ac:dyDescent="0.2">
      <c r="A494" s="9"/>
      <c r="B494" s="9"/>
      <c r="C494" s="32"/>
      <c r="D494" s="32"/>
    </row>
    <row r="495" spans="1:4" x14ac:dyDescent="0.2">
      <c r="A495" s="9" t="s">
        <v>1305</v>
      </c>
      <c r="B495" s="9"/>
      <c r="C495" s="32">
        <v>92712.94</v>
      </c>
      <c r="D495" s="32">
        <v>92712.94</v>
      </c>
    </row>
    <row r="496" spans="1:4" x14ac:dyDescent="0.2">
      <c r="A496" s="9"/>
      <c r="B496" s="9" t="s">
        <v>1306</v>
      </c>
      <c r="C496" s="32">
        <v>92712.94</v>
      </c>
      <c r="D496" s="32">
        <v>92712.94</v>
      </c>
    </row>
    <row r="497" spans="1:4" x14ac:dyDescent="0.2">
      <c r="A497" s="9"/>
      <c r="B497" s="9"/>
      <c r="C497" s="32"/>
      <c r="D497" s="32"/>
    </row>
    <row r="498" spans="1:4" x14ac:dyDescent="0.2">
      <c r="A498" s="9" t="s">
        <v>706</v>
      </c>
      <c r="B498" s="9"/>
      <c r="C498" s="32">
        <v>902928.72000000009</v>
      </c>
      <c r="D498" s="32">
        <v>3055311.5399999996</v>
      </c>
    </row>
    <row r="499" spans="1:4" x14ac:dyDescent="0.2">
      <c r="A499" s="9"/>
      <c r="B499" s="9" t="s">
        <v>707</v>
      </c>
      <c r="C499" s="32">
        <v>15339.4</v>
      </c>
      <c r="D499" s="32">
        <v>2167722.2199999997</v>
      </c>
    </row>
    <row r="500" spans="1:4" x14ac:dyDescent="0.2">
      <c r="A500" s="9"/>
      <c r="B500" s="9" t="s">
        <v>1306</v>
      </c>
      <c r="C500" s="32">
        <v>886668.3</v>
      </c>
      <c r="D500" s="32">
        <v>886668.3</v>
      </c>
    </row>
    <row r="501" spans="1:4" x14ac:dyDescent="0.2">
      <c r="A501" s="9"/>
      <c r="B501" s="9" t="s">
        <v>1501</v>
      </c>
      <c r="C501" s="32">
        <v>921.02</v>
      </c>
      <c r="D501" s="32">
        <v>921.02</v>
      </c>
    </row>
    <row r="502" spans="1:4" x14ac:dyDescent="0.2">
      <c r="A502" s="9"/>
      <c r="B502" s="9"/>
      <c r="C502" s="32"/>
      <c r="D502" s="32"/>
    </row>
    <row r="503" spans="1:4" x14ac:dyDescent="0.2">
      <c r="A503" s="9" t="s">
        <v>727</v>
      </c>
      <c r="B503" s="9"/>
      <c r="C503" s="32">
        <v>230919494.75</v>
      </c>
      <c r="D503" s="32">
        <v>314595253.33999997</v>
      </c>
    </row>
    <row r="504" spans="1:4" x14ac:dyDescent="0.2">
      <c r="A504" s="9"/>
      <c r="B504" s="9" t="s">
        <v>728</v>
      </c>
      <c r="C504" s="32">
        <v>230919494.75</v>
      </c>
      <c r="D504" s="32">
        <v>314595253.33999997</v>
      </c>
    </row>
    <row r="505" spans="1:4" x14ac:dyDescent="0.2">
      <c r="A505" s="9"/>
      <c r="B505" s="9"/>
      <c r="C505" s="32"/>
      <c r="D505" s="32"/>
    </row>
    <row r="506" spans="1:4" x14ac:dyDescent="0.2">
      <c r="A506" s="9" t="s">
        <v>86</v>
      </c>
      <c r="B506" s="9"/>
      <c r="C506" s="32">
        <v>160</v>
      </c>
      <c r="D506" s="32">
        <v>1062575.24</v>
      </c>
    </row>
    <row r="507" spans="1:4" x14ac:dyDescent="0.2">
      <c r="A507" s="9"/>
      <c r="B507" s="9" t="s">
        <v>87</v>
      </c>
      <c r="C507" s="32">
        <v>160</v>
      </c>
      <c r="D507" s="32">
        <v>1062575.24</v>
      </c>
    </row>
    <row r="508" spans="1:4" x14ac:dyDescent="0.2">
      <c r="A508" s="9"/>
      <c r="B508" s="9"/>
      <c r="C508" s="32"/>
      <c r="D508" s="32"/>
    </row>
    <row r="509" spans="1:4" x14ac:dyDescent="0.2">
      <c r="A509" s="9" t="s">
        <v>611</v>
      </c>
      <c r="B509" s="9"/>
      <c r="C509" s="32">
        <v>31927026.309999999</v>
      </c>
      <c r="D509" s="32">
        <v>103523324.17000002</v>
      </c>
    </row>
    <row r="510" spans="1:4" x14ac:dyDescent="0.2">
      <c r="A510" s="9"/>
      <c r="B510" s="9" t="s">
        <v>612</v>
      </c>
      <c r="C510" s="32">
        <v>31396826.149999999</v>
      </c>
      <c r="D510" s="32">
        <v>102732827.80000001</v>
      </c>
    </row>
    <row r="511" spans="1:4" x14ac:dyDescent="0.2">
      <c r="A511" s="9"/>
      <c r="B511" s="9" t="s">
        <v>856</v>
      </c>
      <c r="C511" s="32">
        <v>343.65</v>
      </c>
      <c r="D511" s="32">
        <v>343.65</v>
      </c>
    </row>
    <row r="512" spans="1:4" x14ac:dyDescent="0.2">
      <c r="A512" s="9"/>
      <c r="B512" s="9" t="s">
        <v>898</v>
      </c>
      <c r="C512" s="32">
        <v>529856.51</v>
      </c>
      <c r="D512" s="32">
        <v>790152.72</v>
      </c>
    </row>
    <row r="513" spans="1:4" x14ac:dyDescent="0.2">
      <c r="A513" s="9"/>
      <c r="B513" s="9"/>
      <c r="C513" s="32"/>
      <c r="D513" s="32"/>
    </row>
    <row r="514" spans="1:4" x14ac:dyDescent="0.2">
      <c r="A514" s="9" t="s">
        <v>1987</v>
      </c>
      <c r="B514" s="9"/>
      <c r="C514" s="32">
        <v>127014.46</v>
      </c>
      <c r="D514" s="32">
        <v>3276397.2299999995</v>
      </c>
    </row>
    <row r="515" spans="1:4" x14ac:dyDescent="0.2">
      <c r="A515" s="9"/>
      <c r="B515" s="9" t="s">
        <v>1988</v>
      </c>
      <c r="C515" s="32">
        <v>127014.46</v>
      </c>
      <c r="D515" s="32">
        <v>3276397.2299999995</v>
      </c>
    </row>
    <row r="516" spans="1:4" x14ac:dyDescent="0.2">
      <c r="A516" s="9"/>
      <c r="B516" s="9"/>
      <c r="C516" s="32"/>
      <c r="D516" s="32"/>
    </row>
    <row r="517" spans="1:4" x14ac:dyDescent="0.2">
      <c r="A517" s="9" t="s">
        <v>1942</v>
      </c>
      <c r="B517" s="9"/>
      <c r="C517" s="32">
        <v>0</v>
      </c>
      <c r="D517" s="32">
        <v>4545</v>
      </c>
    </row>
    <row r="518" spans="1:4" x14ac:dyDescent="0.2">
      <c r="A518" s="9"/>
      <c r="B518" s="9" t="s">
        <v>1943</v>
      </c>
      <c r="C518" s="32">
        <v>0</v>
      </c>
      <c r="D518" s="32">
        <v>4545</v>
      </c>
    </row>
    <row r="519" spans="1:4" x14ac:dyDescent="0.2">
      <c r="A519" s="9"/>
      <c r="B519" s="9"/>
      <c r="C519" s="32"/>
      <c r="D519" s="32"/>
    </row>
    <row r="520" spans="1:4" x14ac:dyDescent="0.2">
      <c r="A520" s="9" t="s">
        <v>2325</v>
      </c>
      <c r="B520" s="9"/>
      <c r="C520" s="32">
        <v>191021.4</v>
      </c>
      <c r="D520" s="32">
        <v>191021.4</v>
      </c>
    </row>
    <row r="521" spans="1:4" x14ac:dyDescent="0.2">
      <c r="A521" s="9"/>
      <c r="B521" s="9" t="s">
        <v>2326</v>
      </c>
      <c r="C521" s="32">
        <v>191021.4</v>
      </c>
      <c r="D521" s="32">
        <v>191021.4</v>
      </c>
    </row>
    <row r="522" spans="1:4" x14ac:dyDescent="0.2">
      <c r="A522" s="9"/>
      <c r="B522" s="9"/>
      <c r="C522" s="32"/>
      <c r="D522" s="32"/>
    </row>
    <row r="523" spans="1:4" x14ac:dyDescent="0.2">
      <c r="A523" s="9" t="s">
        <v>1200</v>
      </c>
      <c r="B523" s="9"/>
      <c r="C523" s="32">
        <v>23060.06</v>
      </c>
      <c r="D523" s="32">
        <v>24291.82</v>
      </c>
    </row>
    <row r="524" spans="1:4" x14ac:dyDescent="0.2">
      <c r="A524" s="9"/>
      <c r="B524" s="9" t="s">
        <v>1201</v>
      </c>
      <c r="C524" s="32">
        <v>23060.06</v>
      </c>
      <c r="D524" s="32">
        <v>24291.82</v>
      </c>
    </row>
    <row r="525" spans="1:4" x14ac:dyDescent="0.2">
      <c r="A525" s="9"/>
      <c r="B525" s="9"/>
      <c r="C525" s="32"/>
      <c r="D525" s="32"/>
    </row>
    <row r="526" spans="1:4" x14ac:dyDescent="0.2">
      <c r="A526" s="9" t="s">
        <v>455</v>
      </c>
      <c r="B526" s="9"/>
      <c r="C526" s="32">
        <v>720368.06</v>
      </c>
      <c r="D526" s="32">
        <v>5230391.96</v>
      </c>
    </row>
    <row r="527" spans="1:4" x14ac:dyDescent="0.2">
      <c r="A527" s="9"/>
      <c r="B527" s="9" t="s">
        <v>456</v>
      </c>
      <c r="C527" s="32">
        <v>720368.06</v>
      </c>
      <c r="D527" s="32">
        <v>5230391.96</v>
      </c>
    </row>
    <row r="528" spans="1:4" x14ac:dyDescent="0.2">
      <c r="A528" s="9"/>
      <c r="B528" s="9"/>
      <c r="C528" s="32"/>
      <c r="D528" s="32"/>
    </row>
    <row r="529" spans="1:4" x14ac:dyDescent="0.2">
      <c r="A529" s="9" t="s">
        <v>851</v>
      </c>
      <c r="B529" s="9"/>
      <c r="C529" s="32">
        <v>987088.22</v>
      </c>
      <c r="D529" s="32">
        <v>1735784.67</v>
      </c>
    </row>
    <row r="530" spans="1:4" x14ac:dyDescent="0.2">
      <c r="A530" s="9"/>
      <c r="B530" s="9" t="s">
        <v>852</v>
      </c>
      <c r="C530" s="32">
        <v>987088.22</v>
      </c>
      <c r="D530" s="32">
        <v>1735784.67</v>
      </c>
    </row>
    <row r="531" spans="1:4" x14ac:dyDescent="0.2">
      <c r="A531" s="9"/>
      <c r="B531" s="9"/>
      <c r="C531" s="32"/>
      <c r="D531" s="32"/>
    </row>
    <row r="532" spans="1:4" x14ac:dyDescent="0.2">
      <c r="A532" s="9" t="s">
        <v>1989</v>
      </c>
      <c r="B532" s="9"/>
      <c r="C532" s="32">
        <v>194133.41</v>
      </c>
      <c r="D532" s="32">
        <v>766244.33999999985</v>
      </c>
    </row>
    <row r="533" spans="1:4" x14ac:dyDescent="0.2">
      <c r="A533" s="9"/>
      <c r="B533" s="9" t="s">
        <v>1990</v>
      </c>
      <c r="C533" s="32">
        <v>194133.41</v>
      </c>
      <c r="D533" s="32">
        <v>766244.33999999985</v>
      </c>
    </row>
    <row r="534" spans="1:4" x14ac:dyDescent="0.2">
      <c r="A534" s="9"/>
      <c r="B534" s="9"/>
      <c r="C534" s="32"/>
      <c r="D534" s="32"/>
    </row>
    <row r="535" spans="1:4" x14ac:dyDescent="0.2">
      <c r="A535" s="9" t="s">
        <v>264</v>
      </c>
      <c r="B535" s="9"/>
      <c r="C535" s="32">
        <v>0</v>
      </c>
      <c r="D535" s="32">
        <v>9664</v>
      </c>
    </row>
    <row r="536" spans="1:4" x14ac:dyDescent="0.2">
      <c r="A536" s="9"/>
      <c r="B536" s="9" t="s">
        <v>265</v>
      </c>
      <c r="C536" s="32">
        <v>0</v>
      </c>
      <c r="D536" s="32">
        <v>9664</v>
      </c>
    </row>
    <row r="537" spans="1:4" x14ac:dyDescent="0.2">
      <c r="A537" s="9"/>
      <c r="B537" s="9"/>
      <c r="C537" s="32"/>
      <c r="D537" s="32"/>
    </row>
    <row r="538" spans="1:4" x14ac:dyDescent="0.2">
      <c r="A538" s="9" t="s">
        <v>50</v>
      </c>
      <c r="B538" s="9"/>
      <c r="C538" s="32">
        <v>71675.25</v>
      </c>
      <c r="D538" s="32">
        <v>83109.42</v>
      </c>
    </row>
    <row r="539" spans="1:4" x14ac:dyDescent="0.2">
      <c r="A539" s="9"/>
      <c r="B539" s="9" t="s">
        <v>51</v>
      </c>
      <c r="C539" s="32">
        <v>71675.25</v>
      </c>
      <c r="D539" s="32">
        <v>83109.42</v>
      </c>
    </row>
    <row r="540" spans="1:4" x14ac:dyDescent="0.2">
      <c r="A540" s="9"/>
      <c r="B540" s="9"/>
      <c r="C540" s="32"/>
      <c r="D540" s="32"/>
    </row>
    <row r="541" spans="1:4" x14ac:dyDescent="0.2">
      <c r="A541" s="9" t="s">
        <v>2197</v>
      </c>
      <c r="B541" s="9"/>
      <c r="C541" s="32">
        <v>527341.08000000007</v>
      </c>
      <c r="D541" s="32">
        <v>775302.37</v>
      </c>
    </row>
    <row r="542" spans="1:4" x14ac:dyDescent="0.2">
      <c r="A542" s="9"/>
      <c r="B542" s="9" t="s">
        <v>2198</v>
      </c>
      <c r="C542" s="32">
        <v>527341.08000000007</v>
      </c>
      <c r="D542" s="32">
        <v>775302.37</v>
      </c>
    </row>
    <row r="543" spans="1:4" x14ac:dyDescent="0.2">
      <c r="A543" s="9"/>
      <c r="B543" s="9"/>
      <c r="C543" s="32"/>
      <c r="D543" s="32"/>
    </row>
    <row r="544" spans="1:4" x14ac:dyDescent="0.2">
      <c r="A544" s="9" t="s">
        <v>760</v>
      </c>
      <c r="B544" s="9"/>
      <c r="C544" s="32">
        <v>118580</v>
      </c>
      <c r="D544" s="32">
        <v>315560</v>
      </c>
    </row>
    <row r="545" spans="1:4" x14ac:dyDescent="0.2">
      <c r="A545" s="9"/>
      <c r="B545" s="9" t="s">
        <v>761</v>
      </c>
      <c r="C545" s="32">
        <v>118580</v>
      </c>
      <c r="D545" s="32">
        <v>315560</v>
      </c>
    </row>
    <row r="546" spans="1:4" x14ac:dyDescent="0.2">
      <c r="A546" s="9"/>
      <c r="B546" s="9"/>
      <c r="C546" s="32"/>
      <c r="D546" s="32"/>
    </row>
    <row r="547" spans="1:4" x14ac:dyDescent="0.2">
      <c r="A547" s="9" t="s">
        <v>1685</v>
      </c>
      <c r="B547" s="9"/>
      <c r="C547" s="32">
        <v>4602201.83</v>
      </c>
      <c r="D547" s="32">
        <v>30983663.540000003</v>
      </c>
    </row>
    <row r="548" spans="1:4" x14ac:dyDescent="0.2">
      <c r="A548" s="9"/>
      <c r="B548" s="9" t="s">
        <v>1686</v>
      </c>
      <c r="C548" s="32">
        <v>4034043.88</v>
      </c>
      <c r="D548" s="32">
        <v>29788630.060000002</v>
      </c>
    </row>
    <row r="549" spans="1:4" x14ac:dyDescent="0.2">
      <c r="A549" s="9"/>
      <c r="B549" s="9" t="s">
        <v>1824</v>
      </c>
      <c r="C549" s="32">
        <v>568157.94999999995</v>
      </c>
      <c r="D549" s="32">
        <v>1195033.48</v>
      </c>
    </row>
    <row r="550" spans="1:4" x14ac:dyDescent="0.2">
      <c r="A550" s="9"/>
      <c r="B550" s="9"/>
      <c r="C550" s="32"/>
      <c r="D550" s="32"/>
    </row>
    <row r="551" spans="1:4" x14ac:dyDescent="0.2">
      <c r="A551" s="9" t="s">
        <v>824</v>
      </c>
      <c r="B551" s="9"/>
      <c r="C551" s="32">
        <v>2536071.5699999998</v>
      </c>
      <c r="D551" s="32">
        <v>2899476.0300000003</v>
      </c>
    </row>
    <row r="552" spans="1:4" x14ac:dyDescent="0.2">
      <c r="A552" s="9"/>
      <c r="B552" s="9" t="s">
        <v>825</v>
      </c>
      <c r="C552" s="32">
        <v>133366.9</v>
      </c>
      <c r="D552" s="32">
        <v>371971.94999999995</v>
      </c>
    </row>
    <row r="553" spans="1:4" x14ac:dyDescent="0.2">
      <c r="A553" s="9"/>
      <c r="B553" s="9" t="s">
        <v>1314</v>
      </c>
      <c r="C553" s="32">
        <v>2402704.67</v>
      </c>
      <c r="D553" s="32">
        <v>2527504.08</v>
      </c>
    </row>
    <row r="554" spans="1:4" x14ac:dyDescent="0.2">
      <c r="A554" s="9"/>
      <c r="B554" s="9"/>
      <c r="C554" s="32"/>
      <c r="D554" s="32"/>
    </row>
    <row r="555" spans="1:4" x14ac:dyDescent="0.2">
      <c r="A555" s="9" t="s">
        <v>2199</v>
      </c>
      <c r="B555" s="9"/>
      <c r="C555" s="32">
        <v>0</v>
      </c>
      <c r="D555" s="32">
        <v>33002.32</v>
      </c>
    </row>
    <row r="556" spans="1:4" x14ac:dyDescent="0.2">
      <c r="A556" s="9"/>
      <c r="B556" s="9" t="s">
        <v>2200</v>
      </c>
      <c r="C556" s="32">
        <v>0</v>
      </c>
      <c r="D556" s="32">
        <v>33002.32</v>
      </c>
    </row>
    <row r="557" spans="1:4" x14ac:dyDescent="0.2">
      <c r="A557" s="9"/>
      <c r="B557" s="9"/>
      <c r="C557" s="32"/>
      <c r="D557" s="32"/>
    </row>
    <row r="558" spans="1:4" x14ac:dyDescent="0.2">
      <c r="A558" s="9" t="s">
        <v>1344</v>
      </c>
      <c r="B558" s="9"/>
      <c r="C558" s="32">
        <v>943315.3</v>
      </c>
      <c r="D558" s="32">
        <v>943315.3</v>
      </c>
    </row>
    <row r="559" spans="1:4" x14ac:dyDescent="0.2">
      <c r="A559" s="9"/>
      <c r="B559" s="9" t="s">
        <v>1345</v>
      </c>
      <c r="C559" s="32">
        <v>943315.3</v>
      </c>
      <c r="D559" s="32">
        <v>943315.3</v>
      </c>
    </row>
    <row r="560" spans="1:4" x14ac:dyDescent="0.2">
      <c r="A560" s="9"/>
      <c r="B560" s="9"/>
      <c r="C560" s="32"/>
      <c r="D560" s="32"/>
    </row>
    <row r="561" spans="1:4" x14ac:dyDescent="0.2">
      <c r="A561" s="9" t="s">
        <v>2214</v>
      </c>
      <c r="B561" s="9"/>
      <c r="C561" s="32">
        <v>0</v>
      </c>
      <c r="D561" s="32">
        <v>7480</v>
      </c>
    </row>
    <row r="562" spans="1:4" x14ac:dyDescent="0.2">
      <c r="A562" s="9"/>
      <c r="B562" s="9" t="s">
        <v>2215</v>
      </c>
      <c r="C562" s="32">
        <v>0</v>
      </c>
      <c r="D562" s="32">
        <v>7480</v>
      </c>
    </row>
    <row r="563" spans="1:4" x14ac:dyDescent="0.2">
      <c r="A563" s="9"/>
      <c r="B563" s="9"/>
      <c r="C563" s="32"/>
      <c r="D563" s="32"/>
    </row>
    <row r="564" spans="1:4" x14ac:dyDescent="0.2">
      <c r="A564" s="9" t="s">
        <v>929</v>
      </c>
      <c r="B564" s="9"/>
      <c r="C564" s="32">
        <v>58723</v>
      </c>
      <c r="D564" s="32">
        <v>501185</v>
      </c>
    </row>
    <row r="565" spans="1:4" x14ac:dyDescent="0.2">
      <c r="A565" s="9"/>
      <c r="B565" s="9" t="s">
        <v>930</v>
      </c>
      <c r="C565" s="32">
        <v>58723</v>
      </c>
      <c r="D565" s="32">
        <v>501185</v>
      </c>
    </row>
    <row r="566" spans="1:4" x14ac:dyDescent="0.2">
      <c r="A566" s="9"/>
      <c r="B566" s="9"/>
      <c r="C566" s="32"/>
      <c r="D566" s="32"/>
    </row>
    <row r="567" spans="1:4" x14ac:dyDescent="0.2">
      <c r="A567" s="9" t="s">
        <v>1669</v>
      </c>
      <c r="B567" s="9"/>
      <c r="C567" s="32">
        <v>1286945.31</v>
      </c>
      <c r="D567" s="32">
        <v>8907988.5600000005</v>
      </c>
    </row>
    <row r="568" spans="1:4" x14ac:dyDescent="0.2">
      <c r="A568" s="9"/>
      <c r="B568" s="9" t="s">
        <v>1670</v>
      </c>
      <c r="C568" s="32">
        <v>1286945.31</v>
      </c>
      <c r="D568" s="32">
        <v>8907988.5600000005</v>
      </c>
    </row>
    <row r="569" spans="1:4" x14ac:dyDescent="0.2">
      <c r="A569" s="9"/>
      <c r="B569" s="9"/>
      <c r="C569" s="32"/>
      <c r="D569" s="32"/>
    </row>
    <row r="570" spans="1:4" x14ac:dyDescent="0.2">
      <c r="A570" s="9" t="s">
        <v>1339</v>
      </c>
      <c r="B570" s="9"/>
      <c r="C570" s="32">
        <v>601751.80000000005</v>
      </c>
      <c r="D570" s="32">
        <v>612909.91000000015</v>
      </c>
    </row>
    <row r="571" spans="1:4" x14ac:dyDescent="0.2">
      <c r="A571" s="9"/>
      <c r="B571" s="9" t="s">
        <v>1340</v>
      </c>
      <c r="C571" s="32">
        <v>601751.80000000005</v>
      </c>
      <c r="D571" s="32">
        <v>612909.91000000015</v>
      </c>
    </row>
    <row r="572" spans="1:4" x14ac:dyDescent="0.2">
      <c r="A572" s="9"/>
      <c r="B572" s="9"/>
      <c r="C572" s="32"/>
      <c r="D572" s="32"/>
    </row>
    <row r="573" spans="1:4" x14ac:dyDescent="0.2">
      <c r="A573" s="9" t="s">
        <v>1202</v>
      </c>
      <c r="B573" s="9"/>
      <c r="C573" s="32">
        <v>16939.349999999999</v>
      </c>
      <c r="D573" s="32">
        <v>16939.349999999999</v>
      </c>
    </row>
    <row r="574" spans="1:4" x14ac:dyDescent="0.2">
      <c r="A574" s="9"/>
      <c r="B574" s="9" t="s">
        <v>1203</v>
      </c>
      <c r="C574" s="32">
        <v>16939.349999999999</v>
      </c>
      <c r="D574" s="32">
        <v>16939.349999999999</v>
      </c>
    </row>
    <row r="575" spans="1:4" x14ac:dyDescent="0.2">
      <c r="A575" s="9"/>
      <c r="B575" s="9"/>
      <c r="C575" s="32"/>
      <c r="D575" s="32"/>
    </row>
    <row r="576" spans="1:4" x14ac:dyDescent="0.2">
      <c r="A576" s="9" t="s">
        <v>1517</v>
      </c>
      <c r="B576" s="9"/>
      <c r="C576" s="32">
        <v>0</v>
      </c>
      <c r="D576" s="32">
        <v>321710.62</v>
      </c>
    </row>
    <row r="577" spans="1:4" x14ac:dyDescent="0.2">
      <c r="A577" s="9"/>
      <c r="B577" s="9" t="s">
        <v>1518</v>
      </c>
      <c r="C577" s="32">
        <v>0</v>
      </c>
      <c r="D577" s="32">
        <v>321710.62</v>
      </c>
    </row>
    <row r="578" spans="1:4" x14ac:dyDescent="0.2">
      <c r="A578" s="9"/>
      <c r="B578" s="9"/>
      <c r="C578" s="32"/>
      <c r="D578" s="32"/>
    </row>
    <row r="579" spans="1:4" x14ac:dyDescent="0.2">
      <c r="A579" s="9" t="s">
        <v>200</v>
      </c>
      <c r="B579" s="9"/>
      <c r="C579" s="32">
        <v>92697.32</v>
      </c>
      <c r="D579" s="32">
        <v>359098.64999999997</v>
      </c>
    </row>
    <row r="580" spans="1:4" x14ac:dyDescent="0.2">
      <c r="A580" s="9"/>
      <c r="B580" s="9" t="s">
        <v>201</v>
      </c>
      <c r="C580" s="32">
        <v>92697.32</v>
      </c>
      <c r="D580" s="32">
        <v>359098.64999999997</v>
      </c>
    </row>
    <row r="581" spans="1:4" x14ac:dyDescent="0.2">
      <c r="A581" s="9"/>
      <c r="B581" s="9"/>
      <c r="C581" s="32"/>
      <c r="D581" s="32"/>
    </row>
    <row r="582" spans="1:4" x14ac:dyDescent="0.2">
      <c r="A582" s="9" t="s">
        <v>1606</v>
      </c>
      <c r="B582" s="9"/>
      <c r="C582" s="32">
        <v>867247.21</v>
      </c>
      <c r="D582" s="32">
        <v>1295522.1400000001</v>
      </c>
    </row>
    <row r="583" spans="1:4" x14ac:dyDescent="0.2">
      <c r="A583" s="9"/>
      <c r="B583" s="9" t="s">
        <v>1607</v>
      </c>
      <c r="C583" s="32">
        <v>867247.21</v>
      </c>
      <c r="D583" s="32">
        <v>1295522.1400000001</v>
      </c>
    </row>
    <row r="584" spans="1:4" x14ac:dyDescent="0.2">
      <c r="A584" s="9"/>
      <c r="B584" s="9"/>
      <c r="C584" s="32"/>
      <c r="D584" s="32"/>
    </row>
    <row r="585" spans="1:4" x14ac:dyDescent="0.2">
      <c r="A585" s="9" t="s">
        <v>736</v>
      </c>
      <c r="B585" s="9"/>
      <c r="C585" s="32">
        <v>63936.19</v>
      </c>
      <c r="D585" s="32">
        <v>199070.72999999998</v>
      </c>
    </row>
    <row r="586" spans="1:4" x14ac:dyDescent="0.2">
      <c r="A586" s="9"/>
      <c r="B586" s="9" t="s">
        <v>737</v>
      </c>
      <c r="C586" s="32">
        <v>60951.770000000004</v>
      </c>
      <c r="D586" s="32">
        <v>156014.81</v>
      </c>
    </row>
    <row r="587" spans="1:4" x14ac:dyDescent="0.2">
      <c r="A587" s="9"/>
      <c r="B587" s="9" t="s">
        <v>947</v>
      </c>
      <c r="C587" s="32">
        <v>0</v>
      </c>
      <c r="D587" s="32">
        <v>10339.86</v>
      </c>
    </row>
    <row r="588" spans="1:4" x14ac:dyDescent="0.2">
      <c r="A588" s="9"/>
      <c r="B588" s="9" t="s">
        <v>953</v>
      </c>
      <c r="C588" s="32">
        <v>2984.42</v>
      </c>
      <c r="D588" s="32">
        <v>32716.06</v>
      </c>
    </row>
    <row r="589" spans="1:4" x14ac:dyDescent="0.2">
      <c r="A589" s="9"/>
      <c r="B589" s="9"/>
      <c r="C589" s="32"/>
      <c r="D589" s="32"/>
    </row>
    <row r="590" spans="1:4" x14ac:dyDescent="0.2">
      <c r="A590" s="9" t="s">
        <v>1371</v>
      </c>
      <c r="B590" s="9"/>
      <c r="C590" s="32">
        <v>376257.91</v>
      </c>
      <c r="D590" s="32">
        <v>376257.91</v>
      </c>
    </row>
    <row r="591" spans="1:4" x14ac:dyDescent="0.2">
      <c r="A591" s="9"/>
      <c r="B591" s="9" t="s">
        <v>1372</v>
      </c>
      <c r="C591" s="32">
        <v>376257.91</v>
      </c>
      <c r="D591" s="32">
        <v>376257.91</v>
      </c>
    </row>
    <row r="592" spans="1:4" x14ac:dyDescent="0.2">
      <c r="A592" s="9"/>
      <c r="B592" s="9"/>
      <c r="C592" s="32"/>
      <c r="D592" s="32"/>
    </row>
    <row r="593" spans="1:4" x14ac:dyDescent="0.2">
      <c r="A593" s="9" t="s">
        <v>2231</v>
      </c>
      <c r="B593" s="9"/>
      <c r="C593" s="32">
        <v>1792312.5</v>
      </c>
      <c r="D593" s="32">
        <v>8531385.1400000006</v>
      </c>
    </row>
    <row r="594" spans="1:4" x14ac:dyDescent="0.2">
      <c r="A594" s="9"/>
      <c r="B594" s="9" t="s">
        <v>2232</v>
      </c>
      <c r="C594" s="32">
        <v>1792312.5</v>
      </c>
      <c r="D594" s="32">
        <v>8531385.1400000006</v>
      </c>
    </row>
    <row r="595" spans="1:4" x14ac:dyDescent="0.2">
      <c r="A595" s="9"/>
      <c r="B595" s="9"/>
      <c r="C595" s="32"/>
      <c r="D595" s="32"/>
    </row>
    <row r="596" spans="1:4" x14ac:dyDescent="0.2">
      <c r="A596" s="9" t="s">
        <v>109</v>
      </c>
      <c r="B596" s="9"/>
      <c r="C596" s="32">
        <v>86779.59</v>
      </c>
      <c r="D596" s="32">
        <v>557482.54999999993</v>
      </c>
    </row>
    <row r="597" spans="1:4" x14ac:dyDescent="0.2">
      <c r="A597" s="9"/>
      <c r="B597" s="9" t="s">
        <v>110</v>
      </c>
      <c r="C597" s="32">
        <v>83037.39</v>
      </c>
      <c r="D597" s="32">
        <v>553740.35</v>
      </c>
    </row>
    <row r="598" spans="1:4" x14ac:dyDescent="0.2">
      <c r="A598" s="9"/>
      <c r="B598" s="9" t="s">
        <v>1356</v>
      </c>
      <c r="C598" s="32">
        <v>3742.2</v>
      </c>
      <c r="D598" s="32">
        <v>3742.2</v>
      </c>
    </row>
    <row r="599" spans="1:4" x14ac:dyDescent="0.2">
      <c r="A599" s="9"/>
      <c r="B599" s="9"/>
      <c r="C599" s="32"/>
      <c r="D599" s="32"/>
    </row>
    <row r="600" spans="1:4" x14ac:dyDescent="0.2">
      <c r="A600" s="9" t="s">
        <v>1567</v>
      </c>
      <c r="B600" s="9"/>
      <c r="C600" s="32">
        <v>54133649.49000001</v>
      </c>
      <c r="D600" s="32">
        <v>286773762.24000007</v>
      </c>
    </row>
    <row r="601" spans="1:4" x14ac:dyDescent="0.2">
      <c r="A601" s="9"/>
      <c r="B601" s="9" t="s">
        <v>1568</v>
      </c>
      <c r="C601" s="32">
        <v>18018876.800000001</v>
      </c>
      <c r="D601" s="32">
        <v>19542019.640000001</v>
      </c>
    </row>
    <row r="602" spans="1:4" x14ac:dyDescent="0.2">
      <c r="A602" s="9"/>
      <c r="B602" s="9" t="s">
        <v>2106</v>
      </c>
      <c r="C602" s="32">
        <v>36114772.690000005</v>
      </c>
      <c r="D602" s="32">
        <v>267231742.60000005</v>
      </c>
    </row>
    <row r="603" spans="1:4" x14ac:dyDescent="0.2">
      <c r="A603" s="9"/>
      <c r="B603" s="9"/>
      <c r="C603" s="32"/>
      <c r="D603" s="32"/>
    </row>
    <row r="604" spans="1:4" x14ac:dyDescent="0.2">
      <c r="A604" s="9" t="s">
        <v>1829</v>
      </c>
      <c r="B604" s="9"/>
      <c r="C604" s="32">
        <v>21935680.789999995</v>
      </c>
      <c r="D604" s="32">
        <v>416344984.93999988</v>
      </c>
    </row>
    <row r="605" spans="1:4" x14ac:dyDescent="0.2">
      <c r="A605" s="9"/>
      <c r="B605" s="9" t="s">
        <v>1830</v>
      </c>
      <c r="C605" s="32">
        <v>21935680.789999995</v>
      </c>
      <c r="D605" s="32">
        <v>416344984.93999988</v>
      </c>
    </row>
    <row r="606" spans="1:4" x14ac:dyDescent="0.2">
      <c r="A606" s="9"/>
      <c r="B606" s="9"/>
      <c r="C606" s="32"/>
      <c r="D606" s="32"/>
    </row>
    <row r="607" spans="1:4" x14ac:dyDescent="0.2">
      <c r="A607" s="9" t="s">
        <v>1569</v>
      </c>
      <c r="B607" s="9"/>
      <c r="C607" s="32">
        <v>2016273.02</v>
      </c>
      <c r="D607" s="32">
        <v>2987091.36</v>
      </c>
    </row>
    <row r="608" spans="1:4" x14ac:dyDescent="0.2">
      <c r="A608" s="9"/>
      <c r="B608" s="9" t="s">
        <v>1570</v>
      </c>
      <c r="C608" s="32">
        <v>2016273.02</v>
      </c>
      <c r="D608" s="32">
        <v>2987091.36</v>
      </c>
    </row>
    <row r="609" spans="1:4" x14ac:dyDescent="0.2">
      <c r="A609" s="9"/>
      <c r="B609" s="9"/>
      <c r="C609" s="32"/>
      <c r="D609" s="32"/>
    </row>
    <row r="610" spans="1:4" x14ac:dyDescent="0.2">
      <c r="A610" s="9" t="s">
        <v>595</v>
      </c>
      <c r="B610" s="9"/>
      <c r="C610" s="32">
        <v>4600467.1100000003</v>
      </c>
      <c r="D610" s="32">
        <v>11950904.370000001</v>
      </c>
    </row>
    <row r="611" spans="1:4" x14ac:dyDescent="0.2">
      <c r="A611" s="9"/>
      <c r="B611" s="9" t="s">
        <v>596</v>
      </c>
      <c r="C611" s="32">
        <v>4586867.1100000003</v>
      </c>
      <c r="D611" s="32">
        <v>4586867.1100000003</v>
      </c>
    </row>
    <row r="612" spans="1:4" x14ac:dyDescent="0.2">
      <c r="A612" s="9"/>
      <c r="B612" s="9" t="s">
        <v>853</v>
      </c>
      <c r="C612" s="32">
        <v>13600</v>
      </c>
      <c r="D612" s="32">
        <v>7364037.2599999998</v>
      </c>
    </row>
    <row r="613" spans="1:4" x14ac:dyDescent="0.2">
      <c r="A613" s="9"/>
      <c r="B613" s="9"/>
      <c r="C613" s="32"/>
      <c r="D613" s="32"/>
    </row>
    <row r="614" spans="1:4" x14ac:dyDescent="0.2">
      <c r="A614" s="9" t="s">
        <v>1290</v>
      </c>
      <c r="B614" s="9"/>
      <c r="C614" s="32">
        <v>398878.28999999992</v>
      </c>
      <c r="D614" s="32">
        <v>421496.20999999996</v>
      </c>
    </row>
    <row r="615" spans="1:4" x14ac:dyDescent="0.2">
      <c r="A615" s="9"/>
      <c r="B615" s="9" t="s">
        <v>1291</v>
      </c>
      <c r="C615" s="32">
        <v>398878.28999999992</v>
      </c>
      <c r="D615" s="32">
        <v>421496.20999999996</v>
      </c>
    </row>
    <row r="616" spans="1:4" x14ac:dyDescent="0.2">
      <c r="A616" s="9"/>
      <c r="B616" s="9"/>
      <c r="C616" s="32"/>
      <c r="D616" s="32"/>
    </row>
    <row r="617" spans="1:4" x14ac:dyDescent="0.2">
      <c r="A617" s="9" t="s">
        <v>923</v>
      </c>
      <c r="B617" s="9"/>
      <c r="C617" s="32">
        <v>1636987.45</v>
      </c>
      <c r="D617" s="32">
        <v>3786690.54</v>
      </c>
    </row>
    <row r="618" spans="1:4" x14ac:dyDescent="0.2">
      <c r="A618" s="9"/>
      <c r="B618" s="9" t="s">
        <v>924</v>
      </c>
      <c r="C618" s="32">
        <v>1636987.45</v>
      </c>
      <c r="D618" s="32">
        <v>3786690.54</v>
      </c>
    </row>
    <row r="619" spans="1:4" x14ac:dyDescent="0.2">
      <c r="A619" s="9"/>
      <c r="B619" s="9"/>
      <c r="C619" s="32"/>
      <c r="D619" s="32"/>
    </row>
    <row r="620" spans="1:4" x14ac:dyDescent="0.2">
      <c r="A620" s="9" t="s">
        <v>1274</v>
      </c>
      <c r="B620" s="9"/>
      <c r="C620" s="32">
        <v>106497.04000000001</v>
      </c>
      <c r="D620" s="32">
        <v>106497.04000000001</v>
      </c>
    </row>
    <row r="621" spans="1:4" x14ac:dyDescent="0.2">
      <c r="A621" s="9"/>
      <c r="B621" s="9" t="s">
        <v>1275</v>
      </c>
      <c r="C621" s="32">
        <v>106497.04000000001</v>
      </c>
      <c r="D621" s="32">
        <v>106497.04000000001</v>
      </c>
    </row>
    <row r="622" spans="1:4" x14ac:dyDescent="0.2">
      <c r="A622" s="9"/>
      <c r="B622" s="9"/>
      <c r="C622" s="32"/>
      <c r="D622" s="32"/>
    </row>
    <row r="623" spans="1:4" x14ac:dyDescent="0.2">
      <c r="A623" s="9" t="s">
        <v>266</v>
      </c>
      <c r="B623" s="9"/>
      <c r="C623" s="32">
        <v>9609.1</v>
      </c>
      <c r="D623" s="32">
        <v>60527.81</v>
      </c>
    </row>
    <row r="624" spans="1:4" x14ac:dyDescent="0.2">
      <c r="A624" s="9"/>
      <c r="B624" s="9" t="s">
        <v>267</v>
      </c>
      <c r="C624" s="32">
        <v>9609.1</v>
      </c>
      <c r="D624" s="32">
        <v>60527.81</v>
      </c>
    </row>
    <row r="625" spans="1:4" x14ac:dyDescent="0.2">
      <c r="A625" s="9"/>
      <c r="B625" s="9"/>
      <c r="C625" s="32"/>
      <c r="D625" s="32"/>
    </row>
    <row r="626" spans="1:4" x14ac:dyDescent="0.2">
      <c r="A626" s="9" t="s">
        <v>1152</v>
      </c>
      <c r="B626" s="9"/>
      <c r="C626" s="32">
        <v>101760.92000000001</v>
      </c>
      <c r="D626" s="32">
        <v>106760.92000000001</v>
      </c>
    </row>
    <row r="627" spans="1:4" x14ac:dyDescent="0.2">
      <c r="A627" s="9"/>
      <c r="B627" s="9" t="s">
        <v>1153</v>
      </c>
      <c r="C627" s="32">
        <v>101760.92000000001</v>
      </c>
      <c r="D627" s="32">
        <v>106760.92000000001</v>
      </c>
    </row>
    <row r="628" spans="1:4" x14ac:dyDescent="0.2">
      <c r="A628" s="9"/>
      <c r="B628" s="9"/>
      <c r="C628" s="32"/>
      <c r="D628" s="32"/>
    </row>
    <row r="629" spans="1:4" x14ac:dyDescent="0.2">
      <c r="A629" s="9" t="s">
        <v>2058</v>
      </c>
      <c r="B629" s="9"/>
      <c r="C629" s="32">
        <v>128913.60000000001</v>
      </c>
      <c r="D629" s="32">
        <v>556857.30000000005</v>
      </c>
    </row>
    <row r="630" spans="1:4" x14ac:dyDescent="0.2">
      <c r="A630" s="9"/>
      <c r="B630" s="9" t="s">
        <v>2059</v>
      </c>
      <c r="C630" s="32">
        <v>128913.60000000001</v>
      </c>
      <c r="D630" s="32">
        <v>556857.30000000005</v>
      </c>
    </row>
    <row r="631" spans="1:4" x14ac:dyDescent="0.2">
      <c r="A631" s="9"/>
      <c r="B631" s="9"/>
      <c r="C631" s="32"/>
      <c r="D631" s="32"/>
    </row>
    <row r="632" spans="1:4" x14ac:dyDescent="0.2">
      <c r="A632" s="9" t="s">
        <v>917</v>
      </c>
      <c r="B632" s="9"/>
      <c r="C632" s="32">
        <v>2133188.5299999998</v>
      </c>
      <c r="D632" s="32">
        <v>11313483.139999999</v>
      </c>
    </row>
    <row r="633" spans="1:4" x14ac:dyDescent="0.2">
      <c r="A633" s="9"/>
      <c r="B633" s="9" t="s">
        <v>918</v>
      </c>
      <c r="C633" s="32">
        <v>578935.5</v>
      </c>
      <c r="D633" s="32">
        <v>878714.11</v>
      </c>
    </row>
    <row r="634" spans="1:4" x14ac:dyDescent="0.2">
      <c r="A634" s="9"/>
      <c r="B634" s="9" t="s">
        <v>1058</v>
      </c>
      <c r="C634" s="32">
        <v>1554253.0299999998</v>
      </c>
      <c r="D634" s="32">
        <v>10434769.029999999</v>
      </c>
    </row>
    <row r="635" spans="1:4" x14ac:dyDescent="0.2">
      <c r="A635" s="9"/>
      <c r="B635" s="9"/>
      <c r="C635" s="32"/>
      <c r="D635" s="32"/>
    </row>
    <row r="636" spans="1:4" x14ac:dyDescent="0.2">
      <c r="A636" s="9" t="s">
        <v>1204</v>
      </c>
      <c r="B636" s="9"/>
      <c r="C636" s="32">
        <v>3168820.5500000003</v>
      </c>
      <c r="D636" s="32">
        <v>3198307.0100000002</v>
      </c>
    </row>
    <row r="637" spans="1:4" x14ac:dyDescent="0.2">
      <c r="A637" s="9"/>
      <c r="B637" s="9" t="s">
        <v>1205</v>
      </c>
      <c r="C637" s="32">
        <v>59300.56</v>
      </c>
      <c r="D637" s="32">
        <v>88787.02</v>
      </c>
    </row>
    <row r="638" spans="1:4" x14ac:dyDescent="0.2">
      <c r="A638" s="9"/>
      <c r="B638" s="9" t="s">
        <v>1373</v>
      </c>
      <c r="C638" s="32">
        <v>2325190.7200000002</v>
      </c>
      <c r="D638" s="32">
        <v>2325190.7200000002</v>
      </c>
    </row>
    <row r="639" spans="1:4" x14ac:dyDescent="0.2">
      <c r="A639" s="9"/>
      <c r="B639" s="9" t="s">
        <v>1422</v>
      </c>
      <c r="C639" s="32">
        <v>784329.27</v>
      </c>
      <c r="D639" s="32">
        <v>784329.27</v>
      </c>
    </row>
    <row r="640" spans="1:4" x14ac:dyDescent="0.2">
      <c r="A640" s="9"/>
      <c r="B640" s="9"/>
      <c r="C640" s="32"/>
      <c r="D640" s="32"/>
    </row>
    <row r="641" spans="1:4" x14ac:dyDescent="0.2">
      <c r="A641" s="9" t="s">
        <v>2181</v>
      </c>
      <c r="B641" s="9"/>
      <c r="C641" s="32">
        <v>218036.85</v>
      </c>
      <c r="D641" s="32">
        <v>2366477.9</v>
      </c>
    </row>
    <row r="642" spans="1:4" x14ac:dyDescent="0.2">
      <c r="A642" s="9"/>
      <c r="B642" s="9" t="s">
        <v>2182</v>
      </c>
      <c r="C642" s="32">
        <v>218036.85</v>
      </c>
      <c r="D642" s="32">
        <v>2366477.9</v>
      </c>
    </row>
    <row r="643" spans="1:4" x14ac:dyDescent="0.2">
      <c r="A643" s="9"/>
      <c r="B643" s="9"/>
      <c r="C643" s="32"/>
      <c r="D643" s="32"/>
    </row>
    <row r="644" spans="1:4" x14ac:dyDescent="0.2">
      <c r="A644" s="9" t="s">
        <v>1375</v>
      </c>
      <c r="B644" s="9"/>
      <c r="C644" s="32">
        <v>1185.9000000000001</v>
      </c>
      <c r="D644" s="32">
        <v>1185.9000000000001</v>
      </c>
    </row>
    <row r="645" spans="1:4" x14ac:dyDescent="0.2">
      <c r="A645" s="9"/>
      <c r="B645" s="9" t="s">
        <v>1376</v>
      </c>
      <c r="C645" s="32">
        <v>1185.9000000000001</v>
      </c>
      <c r="D645" s="32">
        <v>1185.9000000000001</v>
      </c>
    </row>
    <row r="646" spans="1:4" x14ac:dyDescent="0.2">
      <c r="A646" s="9"/>
      <c r="B646" s="9"/>
      <c r="C646" s="32"/>
      <c r="D646" s="32"/>
    </row>
    <row r="647" spans="1:4" x14ac:dyDescent="0.2">
      <c r="A647" s="9" t="s">
        <v>2077</v>
      </c>
      <c r="B647" s="9"/>
      <c r="C647" s="32">
        <v>0</v>
      </c>
      <c r="D647" s="32">
        <v>94027</v>
      </c>
    </row>
    <row r="648" spans="1:4" x14ac:dyDescent="0.2">
      <c r="A648" s="9"/>
      <c r="B648" s="9" t="s">
        <v>2078</v>
      </c>
      <c r="C648" s="32">
        <v>0</v>
      </c>
      <c r="D648" s="32">
        <v>94027</v>
      </c>
    </row>
    <row r="649" spans="1:4" x14ac:dyDescent="0.2">
      <c r="A649" s="9"/>
      <c r="B649" s="9"/>
      <c r="C649" s="32"/>
      <c r="D649" s="32"/>
    </row>
    <row r="650" spans="1:4" x14ac:dyDescent="0.2">
      <c r="A650" s="9" t="s">
        <v>2233</v>
      </c>
      <c r="B650" s="9"/>
      <c r="C650" s="32">
        <v>35170.379999999997</v>
      </c>
      <c r="D650" s="32">
        <v>877476.87</v>
      </c>
    </row>
    <row r="651" spans="1:4" x14ac:dyDescent="0.2">
      <c r="A651" s="9"/>
      <c r="B651" s="9" t="s">
        <v>2234</v>
      </c>
      <c r="C651" s="32">
        <v>35170.379999999997</v>
      </c>
      <c r="D651" s="32">
        <v>877476.87</v>
      </c>
    </row>
    <row r="652" spans="1:4" x14ac:dyDescent="0.2">
      <c r="A652" s="9"/>
      <c r="B652" s="9"/>
      <c r="C652" s="32"/>
      <c r="D652" s="32"/>
    </row>
    <row r="653" spans="1:4" x14ac:dyDescent="0.2">
      <c r="A653" s="9" t="s">
        <v>268</v>
      </c>
      <c r="B653" s="9"/>
      <c r="C653" s="32">
        <v>64689.35</v>
      </c>
      <c r="D653" s="32">
        <v>146935.24000000002</v>
      </c>
    </row>
    <row r="654" spans="1:4" x14ac:dyDescent="0.2">
      <c r="A654" s="9"/>
      <c r="B654" s="9" t="s">
        <v>269</v>
      </c>
      <c r="C654" s="32">
        <v>64689.35</v>
      </c>
      <c r="D654" s="32">
        <v>146935.24000000002</v>
      </c>
    </row>
    <row r="655" spans="1:4" x14ac:dyDescent="0.2">
      <c r="A655" s="9"/>
      <c r="B655" s="9"/>
      <c r="C655" s="32"/>
      <c r="D655" s="32"/>
    </row>
    <row r="656" spans="1:4" x14ac:dyDescent="0.2">
      <c r="A656" s="9" t="s">
        <v>2216</v>
      </c>
      <c r="B656" s="9"/>
      <c r="C656" s="32">
        <v>26415</v>
      </c>
      <c r="D656" s="32">
        <v>67786</v>
      </c>
    </row>
    <row r="657" spans="1:4" x14ac:dyDescent="0.2">
      <c r="A657" s="9"/>
      <c r="B657" s="9" t="s">
        <v>2217</v>
      </c>
      <c r="C657" s="32">
        <v>26415</v>
      </c>
      <c r="D657" s="32">
        <v>67786</v>
      </c>
    </row>
    <row r="658" spans="1:4" x14ac:dyDescent="0.2">
      <c r="A658" s="9"/>
      <c r="B658" s="9"/>
      <c r="C658" s="32"/>
      <c r="D658" s="32"/>
    </row>
    <row r="659" spans="1:4" x14ac:dyDescent="0.2">
      <c r="A659" s="9" t="s">
        <v>1924</v>
      </c>
      <c r="B659" s="9"/>
      <c r="C659" s="32">
        <v>6054.18</v>
      </c>
      <c r="D659" s="32">
        <v>114721.24999999999</v>
      </c>
    </row>
    <row r="660" spans="1:4" x14ac:dyDescent="0.2">
      <c r="A660" s="9"/>
      <c r="B660" s="9" t="s">
        <v>1925</v>
      </c>
      <c r="C660" s="32">
        <v>0</v>
      </c>
      <c r="D660" s="32">
        <v>22176.25</v>
      </c>
    </row>
    <row r="661" spans="1:4" x14ac:dyDescent="0.2">
      <c r="A661" s="9"/>
      <c r="B661" s="9" t="s">
        <v>2134</v>
      </c>
      <c r="C661" s="32">
        <v>6054.18</v>
      </c>
      <c r="D661" s="32">
        <v>92544.999999999985</v>
      </c>
    </row>
    <row r="662" spans="1:4" x14ac:dyDescent="0.2">
      <c r="A662" s="9"/>
      <c r="B662" s="9"/>
      <c r="C662" s="32"/>
      <c r="D662" s="32"/>
    </row>
    <row r="663" spans="1:4" x14ac:dyDescent="0.2">
      <c r="A663" s="9" t="s">
        <v>457</v>
      </c>
      <c r="B663" s="9"/>
      <c r="C663" s="32">
        <v>3114.85</v>
      </c>
      <c r="D663" s="32">
        <v>300950.56</v>
      </c>
    </row>
    <row r="664" spans="1:4" x14ac:dyDescent="0.2">
      <c r="A664" s="9"/>
      <c r="B664" s="9" t="s">
        <v>458</v>
      </c>
      <c r="C664" s="32">
        <v>3114.85</v>
      </c>
      <c r="D664" s="32">
        <v>300950.56</v>
      </c>
    </row>
    <row r="665" spans="1:4" x14ac:dyDescent="0.2">
      <c r="A665" s="9"/>
      <c r="B665" s="9"/>
      <c r="C665" s="32"/>
      <c r="D665" s="32"/>
    </row>
    <row r="666" spans="1:4" x14ac:dyDescent="0.2">
      <c r="A666" s="9" t="s">
        <v>1749</v>
      </c>
      <c r="B666" s="9"/>
      <c r="C666" s="32">
        <v>0</v>
      </c>
      <c r="D666" s="32">
        <v>10938.6</v>
      </c>
    </row>
    <row r="667" spans="1:4" x14ac:dyDescent="0.2">
      <c r="A667" s="9"/>
      <c r="B667" s="9" t="s">
        <v>1750</v>
      </c>
      <c r="C667" s="32">
        <v>0</v>
      </c>
      <c r="D667" s="32">
        <v>10938.6</v>
      </c>
    </row>
    <row r="668" spans="1:4" x14ac:dyDescent="0.2">
      <c r="A668" s="9"/>
      <c r="B668" s="9"/>
      <c r="C668" s="32"/>
      <c r="D668" s="32"/>
    </row>
    <row r="669" spans="1:4" x14ac:dyDescent="0.2">
      <c r="A669" s="9" t="s">
        <v>665</v>
      </c>
      <c r="B669" s="9"/>
      <c r="C669" s="32">
        <v>4722356.59</v>
      </c>
      <c r="D669" s="32">
        <v>18540310.370000001</v>
      </c>
    </row>
    <row r="670" spans="1:4" x14ac:dyDescent="0.2">
      <c r="A670" s="9"/>
      <c r="B670" s="9" t="s">
        <v>666</v>
      </c>
      <c r="C670" s="32">
        <v>4722356.59</v>
      </c>
      <c r="D670" s="32">
        <v>18540310.370000001</v>
      </c>
    </row>
    <row r="671" spans="1:4" x14ac:dyDescent="0.2">
      <c r="A671" s="9"/>
      <c r="B671" s="9"/>
      <c r="C671" s="32"/>
      <c r="D671" s="32"/>
    </row>
    <row r="672" spans="1:4" x14ac:dyDescent="0.2">
      <c r="A672" s="9" t="s">
        <v>1052</v>
      </c>
      <c r="B672" s="9"/>
      <c r="C672" s="32">
        <v>5078.21</v>
      </c>
      <c r="D672" s="32">
        <v>26943.86</v>
      </c>
    </row>
    <row r="673" spans="1:4" x14ac:dyDescent="0.2">
      <c r="A673" s="9"/>
      <c r="B673" s="9" t="s">
        <v>1053</v>
      </c>
      <c r="C673" s="32">
        <v>5078.21</v>
      </c>
      <c r="D673" s="32">
        <v>26943.86</v>
      </c>
    </row>
    <row r="674" spans="1:4" x14ac:dyDescent="0.2">
      <c r="A674" s="9"/>
      <c r="B674" s="9"/>
      <c r="C674" s="32"/>
      <c r="D674" s="32"/>
    </row>
    <row r="675" spans="1:4" x14ac:dyDescent="0.2">
      <c r="A675" s="9" t="s">
        <v>2107</v>
      </c>
      <c r="B675" s="9"/>
      <c r="C675" s="32">
        <v>0</v>
      </c>
      <c r="D675" s="32">
        <v>296334.77999999997</v>
      </c>
    </row>
    <row r="676" spans="1:4" x14ac:dyDescent="0.2">
      <c r="A676" s="9"/>
      <c r="B676" s="9" t="s">
        <v>2108</v>
      </c>
      <c r="C676" s="32">
        <v>0</v>
      </c>
      <c r="D676" s="32">
        <v>296334.77999999997</v>
      </c>
    </row>
    <row r="677" spans="1:4" x14ac:dyDescent="0.2">
      <c r="A677" s="9"/>
      <c r="B677" s="9"/>
      <c r="C677" s="32"/>
      <c r="D677" s="32"/>
    </row>
    <row r="678" spans="1:4" x14ac:dyDescent="0.2">
      <c r="A678" s="9" t="s">
        <v>1520</v>
      </c>
      <c r="B678" s="9"/>
      <c r="C678" s="32">
        <v>4747256.62</v>
      </c>
      <c r="D678" s="32">
        <v>26209603.670000002</v>
      </c>
    </row>
    <row r="679" spans="1:4" x14ac:dyDescent="0.2">
      <c r="A679" s="9"/>
      <c r="B679" s="9" t="s">
        <v>1521</v>
      </c>
      <c r="C679" s="32">
        <v>4747256.62</v>
      </c>
      <c r="D679" s="32">
        <v>26209603.670000002</v>
      </c>
    </row>
    <row r="680" spans="1:4" x14ac:dyDescent="0.2">
      <c r="A680" s="9"/>
      <c r="B680" s="9"/>
      <c r="C680" s="32"/>
      <c r="D680" s="32"/>
    </row>
    <row r="681" spans="1:4" x14ac:dyDescent="0.2">
      <c r="A681" s="9" t="s">
        <v>459</v>
      </c>
      <c r="B681" s="9"/>
      <c r="C681" s="32">
        <v>143602.11000000002</v>
      </c>
      <c r="D681" s="32">
        <v>516837.04000000004</v>
      </c>
    </row>
    <row r="682" spans="1:4" x14ac:dyDescent="0.2">
      <c r="A682" s="9"/>
      <c r="B682" s="9" t="s">
        <v>460</v>
      </c>
      <c r="C682" s="32">
        <v>143602.11000000002</v>
      </c>
      <c r="D682" s="32">
        <v>516837.04000000004</v>
      </c>
    </row>
    <row r="683" spans="1:4" x14ac:dyDescent="0.2">
      <c r="A683" s="9"/>
      <c r="B683" s="9"/>
      <c r="C683" s="32"/>
      <c r="D683" s="32"/>
    </row>
    <row r="684" spans="1:4" x14ac:dyDescent="0.2">
      <c r="A684" s="9" t="s">
        <v>75</v>
      </c>
      <c r="B684" s="9"/>
      <c r="C684" s="32">
        <v>82.5</v>
      </c>
      <c r="D684" s="32">
        <v>82.5</v>
      </c>
    </row>
    <row r="685" spans="1:4" x14ac:dyDescent="0.2">
      <c r="A685" s="9"/>
      <c r="B685" s="9" t="s">
        <v>76</v>
      </c>
      <c r="C685" s="32">
        <v>82.5</v>
      </c>
      <c r="D685" s="32">
        <v>82.5</v>
      </c>
    </row>
    <row r="686" spans="1:4" x14ac:dyDescent="0.2">
      <c r="A686" s="9"/>
      <c r="B686" s="9"/>
      <c r="C686" s="32"/>
      <c r="D686" s="32"/>
    </row>
    <row r="687" spans="1:4" x14ac:dyDescent="0.2">
      <c r="A687" s="9" t="s">
        <v>1522</v>
      </c>
      <c r="B687" s="9"/>
      <c r="C687" s="32">
        <v>2903448.75</v>
      </c>
      <c r="D687" s="32">
        <v>9387401.7799999993</v>
      </c>
    </row>
    <row r="688" spans="1:4" x14ac:dyDescent="0.2">
      <c r="A688" s="9"/>
      <c r="B688" s="9" t="s">
        <v>1523</v>
      </c>
      <c r="C688" s="32">
        <v>2903448.75</v>
      </c>
      <c r="D688" s="32">
        <v>9387401.7799999993</v>
      </c>
    </row>
    <row r="689" spans="1:4" x14ac:dyDescent="0.2">
      <c r="A689" s="9"/>
      <c r="B689" s="9"/>
      <c r="C689" s="32"/>
      <c r="D689" s="32"/>
    </row>
    <row r="690" spans="1:4" x14ac:dyDescent="0.2">
      <c r="A690" s="9" t="s">
        <v>2218</v>
      </c>
      <c r="B690" s="9"/>
      <c r="C690" s="32">
        <v>0</v>
      </c>
      <c r="D690" s="32">
        <v>97219.02</v>
      </c>
    </row>
    <row r="691" spans="1:4" x14ac:dyDescent="0.2">
      <c r="A691" s="9"/>
      <c r="B691" s="9" t="s">
        <v>2219</v>
      </c>
      <c r="C691" s="32">
        <v>0</v>
      </c>
      <c r="D691" s="32">
        <v>97219.02</v>
      </c>
    </row>
    <row r="692" spans="1:4" x14ac:dyDescent="0.2">
      <c r="A692" s="9"/>
      <c r="B692" s="9"/>
      <c r="C692" s="32"/>
      <c r="D692" s="32"/>
    </row>
    <row r="693" spans="1:4" x14ac:dyDescent="0.2">
      <c r="A693" s="9" t="s">
        <v>270</v>
      </c>
      <c r="B693" s="9"/>
      <c r="C693" s="32">
        <v>15607.65</v>
      </c>
      <c r="D693" s="32">
        <v>132290.38</v>
      </c>
    </row>
    <row r="694" spans="1:4" x14ac:dyDescent="0.2">
      <c r="A694" s="9"/>
      <c r="B694" s="9" t="s">
        <v>271</v>
      </c>
      <c r="C694" s="32">
        <v>15607.65</v>
      </c>
      <c r="D694" s="32">
        <v>132290.38</v>
      </c>
    </row>
    <row r="695" spans="1:4" x14ac:dyDescent="0.2">
      <c r="A695" s="9"/>
      <c r="B695" s="9"/>
      <c r="C695" s="32"/>
      <c r="D695" s="32"/>
    </row>
    <row r="696" spans="1:4" x14ac:dyDescent="0.2">
      <c r="A696" s="9" t="s">
        <v>1751</v>
      </c>
      <c r="B696" s="9"/>
      <c r="C696" s="32">
        <v>4604941.79</v>
      </c>
      <c r="D696" s="32">
        <v>16425933.039999999</v>
      </c>
    </row>
    <row r="697" spans="1:4" x14ac:dyDescent="0.2">
      <c r="A697" s="9"/>
      <c r="B697" s="9" t="s">
        <v>1752</v>
      </c>
      <c r="C697" s="32">
        <v>4589814.51</v>
      </c>
      <c r="D697" s="32">
        <v>16410805.76</v>
      </c>
    </row>
    <row r="698" spans="1:4" x14ac:dyDescent="0.2">
      <c r="A698" s="9"/>
      <c r="B698" s="9" t="s">
        <v>1856</v>
      </c>
      <c r="C698" s="32">
        <v>15127.28</v>
      </c>
      <c r="D698" s="32">
        <v>15127.28</v>
      </c>
    </row>
    <row r="699" spans="1:4" x14ac:dyDescent="0.2">
      <c r="A699" s="9"/>
      <c r="B699" s="9"/>
      <c r="C699" s="32"/>
      <c r="D699" s="32"/>
    </row>
    <row r="700" spans="1:4" x14ac:dyDescent="0.2">
      <c r="A700" s="9" t="s">
        <v>954</v>
      </c>
      <c r="B700" s="9"/>
      <c r="C700" s="32">
        <v>41986.05</v>
      </c>
      <c r="D700" s="32">
        <v>91443.79</v>
      </c>
    </row>
    <row r="701" spans="1:4" x14ac:dyDescent="0.2">
      <c r="A701" s="9"/>
      <c r="B701" s="9" t="s">
        <v>953</v>
      </c>
      <c r="C701" s="32">
        <v>41986.05</v>
      </c>
      <c r="D701" s="32">
        <v>91443.79</v>
      </c>
    </row>
    <row r="702" spans="1:4" x14ac:dyDescent="0.2">
      <c r="A702" s="9"/>
      <c r="B702" s="9"/>
      <c r="C702" s="32"/>
      <c r="D702" s="32"/>
    </row>
    <row r="703" spans="1:4" x14ac:dyDescent="0.2">
      <c r="A703" s="9" t="s">
        <v>1960</v>
      </c>
      <c r="B703" s="9"/>
      <c r="C703" s="32">
        <v>794638.59</v>
      </c>
      <c r="D703" s="32">
        <v>2173377.7599999998</v>
      </c>
    </row>
    <row r="704" spans="1:4" x14ac:dyDescent="0.2">
      <c r="A704" s="9"/>
      <c r="B704" s="9" t="s">
        <v>1961</v>
      </c>
      <c r="C704" s="32">
        <v>0</v>
      </c>
      <c r="D704" s="32">
        <v>69732.69</v>
      </c>
    </row>
    <row r="705" spans="1:4" x14ac:dyDescent="0.2">
      <c r="A705" s="9"/>
      <c r="B705" s="9" t="s">
        <v>2079</v>
      </c>
      <c r="C705" s="32">
        <v>794638.59</v>
      </c>
      <c r="D705" s="32">
        <v>2103645.0699999998</v>
      </c>
    </row>
    <row r="706" spans="1:4" x14ac:dyDescent="0.2">
      <c r="A706" s="9"/>
      <c r="B706" s="9"/>
      <c r="C706" s="32"/>
      <c r="D706" s="32"/>
    </row>
    <row r="707" spans="1:4" x14ac:dyDescent="0.2">
      <c r="A707" s="9" t="s">
        <v>2201</v>
      </c>
      <c r="B707" s="9"/>
      <c r="C707" s="32">
        <v>0</v>
      </c>
      <c r="D707" s="32">
        <v>61458.89</v>
      </c>
    </row>
    <row r="708" spans="1:4" x14ac:dyDescent="0.2">
      <c r="A708" s="9"/>
      <c r="B708" s="9" t="s">
        <v>2202</v>
      </c>
      <c r="C708" s="32">
        <v>0</v>
      </c>
      <c r="D708" s="32">
        <v>61458.89</v>
      </c>
    </row>
    <row r="709" spans="1:4" x14ac:dyDescent="0.2">
      <c r="A709" s="9"/>
      <c r="B709" s="9"/>
      <c r="C709" s="32"/>
      <c r="D709" s="32"/>
    </row>
    <row r="710" spans="1:4" x14ac:dyDescent="0.2">
      <c r="A710" s="9" t="s">
        <v>202</v>
      </c>
      <c r="B710" s="9"/>
      <c r="C710" s="32">
        <v>43049.65</v>
      </c>
      <c r="D710" s="32">
        <v>401499.79</v>
      </c>
    </row>
    <row r="711" spans="1:4" x14ac:dyDescent="0.2">
      <c r="A711" s="9"/>
      <c r="B711" s="9" t="s">
        <v>203</v>
      </c>
      <c r="C711" s="32">
        <v>43049.65</v>
      </c>
      <c r="D711" s="32">
        <v>401499.79</v>
      </c>
    </row>
    <row r="712" spans="1:4" x14ac:dyDescent="0.2">
      <c r="A712" s="9"/>
      <c r="B712" s="9"/>
      <c r="C712" s="32"/>
      <c r="D712" s="32"/>
    </row>
    <row r="713" spans="1:4" x14ac:dyDescent="0.2">
      <c r="A713" s="9" t="s">
        <v>994</v>
      </c>
      <c r="B713" s="9"/>
      <c r="C713" s="32">
        <v>115</v>
      </c>
      <c r="D713" s="32">
        <v>1671.04</v>
      </c>
    </row>
    <row r="714" spans="1:4" x14ac:dyDescent="0.2">
      <c r="A714" s="9"/>
      <c r="B714" s="9" t="s">
        <v>995</v>
      </c>
      <c r="C714" s="32">
        <v>115</v>
      </c>
      <c r="D714" s="32">
        <v>1671.04</v>
      </c>
    </row>
    <row r="715" spans="1:4" x14ac:dyDescent="0.2">
      <c r="A715" s="9"/>
      <c r="B715" s="9"/>
      <c r="C715" s="32"/>
      <c r="D715" s="32"/>
    </row>
    <row r="716" spans="1:4" x14ac:dyDescent="0.2">
      <c r="A716" s="9" t="s">
        <v>272</v>
      </c>
      <c r="B716" s="9"/>
      <c r="C716" s="32">
        <v>194993.16</v>
      </c>
      <c r="D716" s="32">
        <v>225135.12</v>
      </c>
    </row>
    <row r="717" spans="1:4" x14ac:dyDescent="0.2">
      <c r="A717" s="9"/>
      <c r="B717" s="9" t="s">
        <v>273</v>
      </c>
      <c r="C717" s="32">
        <v>194993.16</v>
      </c>
      <c r="D717" s="32">
        <v>225135.12</v>
      </c>
    </row>
    <row r="718" spans="1:4" x14ac:dyDescent="0.2">
      <c r="A718" s="9"/>
      <c r="B718" s="9"/>
      <c r="C718" s="32"/>
      <c r="D718" s="32"/>
    </row>
    <row r="719" spans="1:4" x14ac:dyDescent="0.2">
      <c r="A719" s="9" t="s">
        <v>1857</v>
      </c>
      <c r="B719" s="9"/>
      <c r="C719" s="32">
        <v>20254.5</v>
      </c>
      <c r="D719" s="32">
        <v>20254.5</v>
      </c>
    </row>
    <row r="720" spans="1:4" x14ac:dyDescent="0.2">
      <c r="A720" s="9"/>
      <c r="B720" s="9" t="s">
        <v>1858</v>
      </c>
      <c r="C720" s="32">
        <v>20254.5</v>
      </c>
      <c r="D720" s="32">
        <v>20254.5</v>
      </c>
    </row>
    <row r="721" spans="1:4" x14ac:dyDescent="0.2">
      <c r="A721" s="9"/>
      <c r="B721" s="9"/>
      <c r="C721" s="32"/>
      <c r="D721" s="32"/>
    </row>
    <row r="722" spans="1:4" x14ac:dyDescent="0.2">
      <c r="A722" s="9" t="s">
        <v>805</v>
      </c>
      <c r="B722" s="9"/>
      <c r="C722" s="32">
        <v>159750.54999999999</v>
      </c>
      <c r="D722" s="32">
        <v>317995.52999999997</v>
      </c>
    </row>
    <row r="723" spans="1:4" x14ac:dyDescent="0.2">
      <c r="A723" s="9"/>
      <c r="B723" s="9" t="s">
        <v>806</v>
      </c>
      <c r="C723" s="32">
        <v>159750.54999999999</v>
      </c>
      <c r="D723" s="32">
        <v>317995.52999999997</v>
      </c>
    </row>
    <row r="724" spans="1:4" x14ac:dyDescent="0.2">
      <c r="A724" s="9"/>
      <c r="B724" s="9"/>
      <c r="C724" s="32"/>
      <c r="D724" s="32"/>
    </row>
    <row r="725" spans="1:4" x14ac:dyDescent="0.2">
      <c r="A725" s="9" t="s">
        <v>1206</v>
      </c>
      <c r="B725" s="9"/>
      <c r="C725" s="32">
        <v>1558.01</v>
      </c>
      <c r="D725" s="32">
        <v>1558.01</v>
      </c>
    </row>
    <row r="726" spans="1:4" x14ac:dyDescent="0.2">
      <c r="A726" s="9"/>
      <c r="B726" s="9" t="s">
        <v>1207</v>
      </c>
      <c r="C726" s="32">
        <v>1558.01</v>
      </c>
      <c r="D726" s="32">
        <v>1558.01</v>
      </c>
    </row>
    <row r="727" spans="1:4" x14ac:dyDescent="0.2">
      <c r="A727" s="9"/>
      <c r="B727" s="9"/>
      <c r="C727" s="32"/>
      <c r="D727" s="32"/>
    </row>
    <row r="728" spans="1:4" x14ac:dyDescent="0.2">
      <c r="A728" s="9" t="s">
        <v>1208</v>
      </c>
      <c r="B728" s="9"/>
      <c r="C728" s="32">
        <v>952014.70000000007</v>
      </c>
      <c r="D728" s="32">
        <v>981415.38</v>
      </c>
    </row>
    <row r="729" spans="1:4" x14ac:dyDescent="0.2">
      <c r="A729" s="9"/>
      <c r="B729" s="9" t="s">
        <v>1209</v>
      </c>
      <c r="C729" s="32">
        <v>116915.28</v>
      </c>
      <c r="D729" s="32">
        <v>146315.96</v>
      </c>
    </row>
    <row r="730" spans="1:4" x14ac:dyDescent="0.2">
      <c r="A730" s="9"/>
      <c r="B730" s="9" t="s">
        <v>1377</v>
      </c>
      <c r="C730" s="32">
        <v>835099.42</v>
      </c>
      <c r="D730" s="32">
        <v>835099.42</v>
      </c>
    </row>
    <row r="731" spans="1:4" x14ac:dyDescent="0.2">
      <c r="A731" s="9"/>
      <c r="B731" s="9"/>
      <c r="C731" s="32"/>
      <c r="D731" s="32"/>
    </row>
    <row r="732" spans="1:4" x14ac:dyDescent="0.2">
      <c r="A732" s="9" t="s">
        <v>826</v>
      </c>
      <c r="B732" s="9"/>
      <c r="C732" s="32">
        <v>0</v>
      </c>
      <c r="D732" s="32">
        <v>80269.210000000006</v>
      </c>
    </row>
    <row r="733" spans="1:4" x14ac:dyDescent="0.2">
      <c r="A733" s="9"/>
      <c r="B733" s="9" t="s">
        <v>827</v>
      </c>
      <c r="C733" s="32">
        <v>0</v>
      </c>
      <c r="D733" s="32">
        <v>80269.210000000006</v>
      </c>
    </row>
    <row r="734" spans="1:4" x14ac:dyDescent="0.2">
      <c r="A734" s="9"/>
      <c r="B734" s="9"/>
      <c r="C734" s="32"/>
      <c r="D734" s="32"/>
    </row>
    <row r="735" spans="1:4" x14ac:dyDescent="0.2">
      <c r="A735" s="9" t="s">
        <v>1121</v>
      </c>
      <c r="B735" s="9"/>
      <c r="C735" s="32">
        <v>70321</v>
      </c>
      <c r="D735" s="32">
        <v>102940.35</v>
      </c>
    </row>
    <row r="736" spans="1:4" x14ac:dyDescent="0.2">
      <c r="A736" s="9"/>
      <c r="B736" s="9" t="s">
        <v>1122</v>
      </c>
      <c r="C736" s="32">
        <v>56721</v>
      </c>
      <c r="D736" s="32">
        <v>89340.35</v>
      </c>
    </row>
    <row r="737" spans="1:4" x14ac:dyDescent="0.2">
      <c r="A737" s="9"/>
      <c r="B737" s="9" t="s">
        <v>1451</v>
      </c>
      <c r="C737" s="32">
        <v>13600</v>
      </c>
      <c r="D737" s="32">
        <v>13600</v>
      </c>
    </row>
    <row r="738" spans="1:4" x14ac:dyDescent="0.2">
      <c r="A738" s="9"/>
      <c r="B738" s="9"/>
      <c r="C738" s="32"/>
      <c r="D738" s="32"/>
    </row>
    <row r="739" spans="1:4" x14ac:dyDescent="0.2">
      <c r="A739" s="9" t="s">
        <v>274</v>
      </c>
      <c r="B739" s="9"/>
      <c r="C739" s="32">
        <v>11576.7</v>
      </c>
      <c r="D739" s="32">
        <v>114438.69</v>
      </c>
    </row>
    <row r="740" spans="1:4" x14ac:dyDescent="0.2">
      <c r="A740" s="9"/>
      <c r="B740" s="9" t="s">
        <v>275</v>
      </c>
      <c r="C740" s="32">
        <v>11576.7</v>
      </c>
      <c r="D740" s="32">
        <v>114438.69</v>
      </c>
    </row>
    <row r="741" spans="1:4" x14ac:dyDescent="0.2">
      <c r="A741" s="9"/>
      <c r="B741" s="9"/>
      <c r="C741" s="32"/>
      <c r="D741" s="32"/>
    </row>
    <row r="742" spans="1:4" x14ac:dyDescent="0.2">
      <c r="A742" s="9" t="s">
        <v>510</v>
      </c>
      <c r="B742" s="9"/>
      <c r="C742" s="32">
        <v>6833.01</v>
      </c>
      <c r="D742" s="32">
        <v>103503.68000000001</v>
      </c>
    </row>
    <row r="743" spans="1:4" x14ac:dyDescent="0.2">
      <c r="A743" s="9"/>
      <c r="B743" s="9" t="s">
        <v>511</v>
      </c>
      <c r="C743" s="32">
        <v>1996.46</v>
      </c>
      <c r="D743" s="32">
        <v>98667.13</v>
      </c>
    </row>
    <row r="744" spans="1:4" x14ac:dyDescent="0.2">
      <c r="A744" s="9"/>
      <c r="B744" s="9" t="s">
        <v>1210</v>
      </c>
      <c r="C744" s="32">
        <v>4836.55</v>
      </c>
      <c r="D744" s="32">
        <v>4836.55</v>
      </c>
    </row>
    <row r="745" spans="1:4" x14ac:dyDescent="0.2">
      <c r="A745" s="9"/>
      <c r="B745" s="9"/>
      <c r="C745" s="32"/>
      <c r="D745" s="32"/>
    </row>
    <row r="746" spans="1:4" x14ac:dyDescent="0.2">
      <c r="A746" s="9" t="s">
        <v>904</v>
      </c>
      <c r="B746" s="9"/>
      <c r="C746" s="32">
        <v>702410.63</v>
      </c>
      <c r="D746" s="32">
        <v>1551635.67</v>
      </c>
    </row>
    <row r="747" spans="1:4" x14ac:dyDescent="0.2">
      <c r="A747" s="9"/>
      <c r="B747" s="9" t="s">
        <v>905</v>
      </c>
      <c r="C747" s="32">
        <v>702410.63</v>
      </c>
      <c r="D747" s="32">
        <v>1551635.67</v>
      </c>
    </row>
    <row r="748" spans="1:4" x14ac:dyDescent="0.2">
      <c r="A748" s="9"/>
      <c r="B748" s="9"/>
      <c r="C748" s="32"/>
      <c r="D748" s="32"/>
    </row>
    <row r="749" spans="1:4" x14ac:dyDescent="0.2">
      <c r="A749" s="9" t="s">
        <v>1991</v>
      </c>
      <c r="B749" s="9"/>
      <c r="C749" s="32">
        <v>16669.32</v>
      </c>
      <c r="D749" s="32">
        <v>36171.31</v>
      </c>
    </row>
    <row r="750" spans="1:4" x14ac:dyDescent="0.2">
      <c r="A750" s="9"/>
      <c r="B750" s="9" t="s">
        <v>1992</v>
      </c>
      <c r="C750" s="32">
        <v>16669.32</v>
      </c>
      <c r="D750" s="32">
        <v>36171.31</v>
      </c>
    </row>
    <row r="751" spans="1:4" x14ac:dyDescent="0.2">
      <c r="A751" s="9"/>
      <c r="B751" s="9"/>
      <c r="C751" s="32"/>
      <c r="D751" s="32"/>
    </row>
    <row r="752" spans="1:4" x14ac:dyDescent="0.2">
      <c r="A752" s="9" t="s">
        <v>1154</v>
      </c>
      <c r="B752" s="9"/>
      <c r="C752" s="32">
        <v>1349264.23</v>
      </c>
      <c r="D752" s="32">
        <v>1486802</v>
      </c>
    </row>
    <row r="753" spans="1:4" x14ac:dyDescent="0.2">
      <c r="A753" s="9"/>
      <c r="B753" s="9" t="s">
        <v>1155</v>
      </c>
      <c r="C753" s="32">
        <v>1349264.23</v>
      </c>
      <c r="D753" s="32">
        <v>1486802</v>
      </c>
    </row>
    <row r="754" spans="1:4" x14ac:dyDescent="0.2">
      <c r="A754" s="9"/>
      <c r="B754" s="9"/>
      <c r="C754" s="32"/>
      <c r="D754" s="32"/>
    </row>
    <row r="755" spans="1:4" x14ac:dyDescent="0.2">
      <c r="A755" s="9" t="s">
        <v>55</v>
      </c>
      <c r="B755" s="9"/>
      <c r="C755" s="32">
        <v>15971746.889999997</v>
      </c>
      <c r="D755" s="32">
        <v>117759243.79999998</v>
      </c>
    </row>
    <row r="756" spans="1:4" x14ac:dyDescent="0.2">
      <c r="A756" s="9"/>
      <c r="B756" s="9" t="s">
        <v>56</v>
      </c>
      <c r="C756" s="32">
        <v>0</v>
      </c>
      <c r="D756" s="32">
        <v>118821.24</v>
      </c>
    </row>
    <row r="757" spans="1:4" x14ac:dyDescent="0.2">
      <c r="A757" s="9"/>
      <c r="B757" s="9" t="s">
        <v>1519</v>
      </c>
      <c r="C757" s="32">
        <v>1481580.63</v>
      </c>
      <c r="D757" s="32">
        <v>9332755.7999999989</v>
      </c>
    </row>
    <row r="758" spans="1:4" x14ac:dyDescent="0.2">
      <c r="A758" s="9"/>
      <c r="B758" s="9" t="s">
        <v>1628</v>
      </c>
      <c r="C758" s="32">
        <v>1511885.82</v>
      </c>
      <c r="D758" s="32">
        <v>1603445.42</v>
      </c>
    </row>
    <row r="759" spans="1:4" x14ac:dyDescent="0.2">
      <c r="A759" s="9"/>
      <c r="B759" s="9" t="s">
        <v>2067</v>
      </c>
      <c r="C759" s="32">
        <v>12978280.439999998</v>
      </c>
      <c r="D759" s="32">
        <v>106704221.33999999</v>
      </c>
    </row>
    <row r="760" spans="1:4" x14ac:dyDescent="0.2">
      <c r="A760" s="9"/>
      <c r="B760" s="9"/>
      <c r="C760" s="32"/>
      <c r="D760" s="32"/>
    </row>
    <row r="761" spans="1:4" x14ac:dyDescent="0.2">
      <c r="A761" s="9" t="s">
        <v>1211</v>
      </c>
      <c r="B761" s="9"/>
      <c r="C761" s="32">
        <v>203217.45</v>
      </c>
      <c r="D761" s="32">
        <v>227310.71000000002</v>
      </c>
    </row>
    <row r="762" spans="1:4" x14ac:dyDescent="0.2">
      <c r="A762" s="9"/>
      <c r="B762" s="9" t="s">
        <v>1212</v>
      </c>
      <c r="C762" s="32">
        <v>25674</v>
      </c>
      <c r="D762" s="32">
        <v>49767.26</v>
      </c>
    </row>
    <row r="763" spans="1:4" x14ac:dyDescent="0.2">
      <c r="A763" s="9"/>
      <c r="B763" s="9" t="s">
        <v>1378</v>
      </c>
      <c r="C763" s="32">
        <v>177543.45</v>
      </c>
      <c r="D763" s="32">
        <v>177543.45</v>
      </c>
    </row>
    <row r="764" spans="1:4" x14ac:dyDescent="0.2">
      <c r="A764" s="9"/>
      <c r="B764" s="9"/>
      <c r="C764" s="32"/>
      <c r="D764" s="32"/>
    </row>
    <row r="765" spans="1:4" x14ac:dyDescent="0.2">
      <c r="A765" s="9" t="s">
        <v>2220</v>
      </c>
      <c r="B765" s="9"/>
      <c r="C765" s="32">
        <v>0</v>
      </c>
      <c r="D765" s="32">
        <v>525744.26</v>
      </c>
    </row>
    <row r="766" spans="1:4" x14ac:dyDescent="0.2">
      <c r="A766" s="9"/>
      <c r="B766" s="9" t="s">
        <v>2221</v>
      </c>
      <c r="C766" s="32">
        <v>0</v>
      </c>
      <c r="D766" s="32">
        <v>525744.26</v>
      </c>
    </row>
    <row r="767" spans="1:4" x14ac:dyDescent="0.2">
      <c r="A767" s="9"/>
      <c r="B767" s="9"/>
      <c r="C767" s="32"/>
      <c r="D767" s="32"/>
    </row>
    <row r="768" spans="1:4" x14ac:dyDescent="0.2">
      <c r="A768" s="9" t="s">
        <v>96</v>
      </c>
      <c r="B768" s="9"/>
      <c r="C768" s="32">
        <v>6067</v>
      </c>
      <c r="D768" s="32">
        <v>146941.83000000002</v>
      </c>
    </row>
    <row r="769" spans="1:4" x14ac:dyDescent="0.2">
      <c r="A769" s="9"/>
      <c r="B769" s="9" t="s">
        <v>97</v>
      </c>
      <c r="C769" s="32">
        <v>6067</v>
      </c>
      <c r="D769" s="32">
        <v>146941.83000000002</v>
      </c>
    </row>
    <row r="770" spans="1:4" x14ac:dyDescent="0.2">
      <c r="A770" s="9"/>
      <c r="B770" s="9"/>
      <c r="C770" s="32"/>
      <c r="D770" s="32"/>
    </row>
    <row r="771" spans="1:4" x14ac:dyDescent="0.2">
      <c r="A771" s="9" t="s">
        <v>276</v>
      </c>
      <c r="B771" s="9"/>
      <c r="C771" s="32">
        <v>17693.84</v>
      </c>
      <c r="D771" s="32">
        <v>460363.41000000003</v>
      </c>
    </row>
    <row r="772" spans="1:4" x14ac:dyDescent="0.2">
      <c r="A772" s="9"/>
      <c r="B772" s="9" t="s">
        <v>277</v>
      </c>
      <c r="C772" s="32">
        <v>17693.84</v>
      </c>
      <c r="D772" s="32">
        <v>460363.41000000003</v>
      </c>
    </row>
    <row r="773" spans="1:4" x14ac:dyDescent="0.2">
      <c r="A773" s="9"/>
      <c r="B773" s="9"/>
      <c r="C773" s="32"/>
      <c r="D773" s="32"/>
    </row>
    <row r="774" spans="1:4" x14ac:dyDescent="0.2">
      <c r="A774" s="9" t="s">
        <v>1213</v>
      </c>
      <c r="B774" s="9"/>
      <c r="C774" s="32">
        <v>3990802.95</v>
      </c>
      <c r="D774" s="32">
        <v>3990802.95</v>
      </c>
    </row>
    <row r="775" spans="1:4" x14ac:dyDescent="0.2">
      <c r="A775" s="9"/>
      <c r="B775" s="9" t="s">
        <v>1214</v>
      </c>
      <c r="C775" s="32">
        <v>17837.259999999998</v>
      </c>
      <c r="D775" s="32">
        <v>17837.259999999998</v>
      </c>
    </row>
    <row r="776" spans="1:4" x14ac:dyDescent="0.2">
      <c r="A776" s="9"/>
      <c r="B776" s="9" t="s">
        <v>1379</v>
      </c>
      <c r="C776" s="32">
        <v>72587.88</v>
      </c>
      <c r="D776" s="32">
        <v>72587.88</v>
      </c>
    </row>
    <row r="777" spans="1:4" x14ac:dyDescent="0.2">
      <c r="A777" s="9"/>
      <c r="B777" s="9" t="s">
        <v>1423</v>
      </c>
      <c r="C777" s="32">
        <v>3900377.81</v>
      </c>
      <c r="D777" s="32">
        <v>3900377.81</v>
      </c>
    </row>
    <row r="778" spans="1:4" x14ac:dyDescent="0.2">
      <c r="A778" s="9"/>
      <c r="B778" s="9"/>
      <c r="C778" s="32"/>
      <c r="D778" s="32"/>
    </row>
    <row r="779" spans="1:4" x14ac:dyDescent="0.2">
      <c r="A779" s="9" t="s">
        <v>1215</v>
      </c>
      <c r="B779" s="9"/>
      <c r="C779" s="32">
        <v>711.37</v>
      </c>
      <c r="D779" s="32">
        <v>711.37</v>
      </c>
    </row>
    <row r="780" spans="1:4" x14ac:dyDescent="0.2">
      <c r="A780" s="9"/>
      <c r="B780" s="9" t="s">
        <v>1216</v>
      </c>
      <c r="C780" s="32">
        <v>711.37</v>
      </c>
      <c r="D780" s="32">
        <v>711.37</v>
      </c>
    </row>
    <row r="781" spans="1:4" x14ac:dyDescent="0.2">
      <c r="A781" s="9"/>
      <c r="B781" s="9"/>
      <c r="C781" s="32"/>
      <c r="D781" s="32"/>
    </row>
    <row r="782" spans="1:4" x14ac:dyDescent="0.2">
      <c r="A782" s="9" t="s">
        <v>278</v>
      </c>
      <c r="B782" s="9"/>
      <c r="C782" s="32">
        <v>0</v>
      </c>
      <c r="D782" s="32">
        <v>652873.46</v>
      </c>
    </row>
    <row r="783" spans="1:4" x14ac:dyDescent="0.2">
      <c r="A783" s="9"/>
      <c r="B783" s="9" t="s">
        <v>279</v>
      </c>
      <c r="C783" s="32">
        <v>0</v>
      </c>
      <c r="D783" s="32">
        <v>652873.46</v>
      </c>
    </row>
    <row r="784" spans="1:4" x14ac:dyDescent="0.2">
      <c r="A784" s="9"/>
      <c r="B784" s="9"/>
      <c r="C784" s="32"/>
      <c r="D784" s="32"/>
    </row>
    <row r="785" spans="1:4" x14ac:dyDescent="0.2">
      <c r="A785" s="9" t="s">
        <v>717</v>
      </c>
      <c r="B785" s="9"/>
      <c r="C785" s="32">
        <v>68413.69</v>
      </c>
      <c r="D785" s="32">
        <v>172972.54</v>
      </c>
    </row>
    <row r="786" spans="1:4" x14ac:dyDescent="0.2">
      <c r="A786" s="9"/>
      <c r="B786" s="9" t="s">
        <v>718</v>
      </c>
      <c r="C786" s="32">
        <v>68413.69</v>
      </c>
      <c r="D786" s="32">
        <v>172972.54</v>
      </c>
    </row>
    <row r="787" spans="1:4" x14ac:dyDescent="0.2">
      <c r="A787" s="9"/>
      <c r="B787" s="9"/>
      <c r="C787" s="32"/>
      <c r="D787" s="32"/>
    </row>
    <row r="788" spans="1:4" x14ac:dyDescent="0.2">
      <c r="A788" s="9" t="s">
        <v>1993</v>
      </c>
      <c r="B788" s="9"/>
      <c r="C788" s="32">
        <v>0</v>
      </c>
      <c r="D788" s="32">
        <v>69857.38</v>
      </c>
    </row>
    <row r="789" spans="1:4" x14ac:dyDescent="0.2">
      <c r="A789" s="9"/>
      <c r="B789" s="9" t="s">
        <v>1994</v>
      </c>
      <c r="C789" s="32">
        <v>0</v>
      </c>
      <c r="D789" s="32">
        <v>69857.38</v>
      </c>
    </row>
    <row r="790" spans="1:4" x14ac:dyDescent="0.2">
      <c r="A790" s="9"/>
      <c r="B790" s="9"/>
      <c r="C790" s="32"/>
      <c r="D790" s="32"/>
    </row>
    <row r="791" spans="1:4" x14ac:dyDescent="0.2">
      <c r="A791" s="9" t="s">
        <v>2109</v>
      </c>
      <c r="B791" s="9"/>
      <c r="C791" s="32">
        <v>0</v>
      </c>
      <c r="D791" s="32">
        <v>141817.57</v>
      </c>
    </row>
    <row r="792" spans="1:4" x14ac:dyDescent="0.2">
      <c r="A792" s="9"/>
      <c r="B792" s="9" t="s">
        <v>2110</v>
      </c>
      <c r="C792" s="32">
        <v>0</v>
      </c>
      <c r="D792" s="32">
        <v>141817.57</v>
      </c>
    </row>
    <row r="793" spans="1:4" x14ac:dyDescent="0.2">
      <c r="A793" s="9"/>
      <c r="B793" s="9"/>
      <c r="C793" s="32"/>
      <c r="D793" s="32"/>
    </row>
    <row r="794" spans="1:4" x14ac:dyDescent="0.2">
      <c r="A794" s="9" t="s">
        <v>1995</v>
      </c>
      <c r="B794" s="9"/>
      <c r="C794" s="32">
        <v>0</v>
      </c>
      <c r="D794" s="32">
        <v>54582.64</v>
      </c>
    </row>
    <row r="795" spans="1:4" x14ac:dyDescent="0.2">
      <c r="A795" s="9"/>
      <c r="B795" s="9" t="s">
        <v>1996</v>
      </c>
      <c r="C795" s="32">
        <v>0</v>
      </c>
      <c r="D795" s="32">
        <v>54582.64</v>
      </c>
    </row>
    <row r="796" spans="1:4" x14ac:dyDescent="0.2">
      <c r="A796" s="9"/>
      <c r="B796" s="9"/>
      <c r="C796" s="32"/>
      <c r="D796" s="32"/>
    </row>
    <row r="797" spans="1:4" x14ac:dyDescent="0.2">
      <c r="A797" s="9" t="s">
        <v>1657</v>
      </c>
      <c r="B797" s="9"/>
      <c r="C797" s="32">
        <v>78500</v>
      </c>
      <c r="D797" s="32">
        <v>78500</v>
      </c>
    </row>
    <row r="798" spans="1:4" x14ac:dyDescent="0.2">
      <c r="A798" s="9"/>
      <c r="B798" s="9" t="s">
        <v>1658</v>
      </c>
      <c r="C798" s="32">
        <v>78500</v>
      </c>
      <c r="D798" s="32">
        <v>78500</v>
      </c>
    </row>
    <row r="799" spans="1:4" x14ac:dyDescent="0.2">
      <c r="A799" s="9"/>
      <c r="B799" s="9"/>
      <c r="C799" s="32"/>
      <c r="D799" s="32"/>
    </row>
    <row r="800" spans="1:4" x14ac:dyDescent="0.2">
      <c r="A800" s="9" t="s">
        <v>440</v>
      </c>
      <c r="B800" s="9"/>
      <c r="C800" s="32">
        <v>512836.37</v>
      </c>
      <c r="D800" s="32">
        <v>571555.47000000009</v>
      </c>
    </row>
    <row r="801" spans="1:4" x14ac:dyDescent="0.2">
      <c r="A801" s="9"/>
      <c r="B801" s="9" t="s">
        <v>441</v>
      </c>
      <c r="C801" s="32">
        <v>512836.37</v>
      </c>
      <c r="D801" s="32">
        <v>571555.47000000009</v>
      </c>
    </row>
    <row r="802" spans="1:4" x14ac:dyDescent="0.2">
      <c r="A802" s="9"/>
      <c r="B802" s="9"/>
      <c r="C802" s="32"/>
      <c r="D802" s="32"/>
    </row>
    <row r="803" spans="1:4" x14ac:dyDescent="0.2">
      <c r="A803" s="9" t="s">
        <v>280</v>
      </c>
      <c r="B803" s="9"/>
      <c r="C803" s="32">
        <v>7351.5</v>
      </c>
      <c r="D803" s="32">
        <v>68378.41</v>
      </c>
    </row>
    <row r="804" spans="1:4" x14ac:dyDescent="0.2">
      <c r="A804" s="9"/>
      <c r="B804" s="9" t="s">
        <v>281</v>
      </c>
      <c r="C804" s="32">
        <v>7351.5</v>
      </c>
      <c r="D804" s="32">
        <v>68378.41</v>
      </c>
    </row>
    <row r="805" spans="1:4" x14ac:dyDescent="0.2">
      <c r="A805" s="9"/>
      <c r="B805" s="9"/>
      <c r="C805" s="32"/>
      <c r="D805" s="32"/>
    </row>
    <row r="806" spans="1:4" x14ac:dyDescent="0.2">
      <c r="A806" s="9" t="s">
        <v>2298</v>
      </c>
      <c r="B806" s="9"/>
      <c r="C806" s="32">
        <v>193595.09</v>
      </c>
      <c r="D806" s="32">
        <v>233495.09</v>
      </c>
    </row>
    <row r="807" spans="1:4" x14ac:dyDescent="0.2">
      <c r="A807" s="9"/>
      <c r="B807" s="9" t="s">
        <v>2299</v>
      </c>
      <c r="C807" s="32">
        <v>193595.09</v>
      </c>
      <c r="D807" s="32">
        <v>233495.09</v>
      </c>
    </row>
    <row r="808" spans="1:4" x14ac:dyDescent="0.2">
      <c r="A808" s="9"/>
      <c r="B808" s="9"/>
      <c r="C808" s="32"/>
      <c r="D808" s="32"/>
    </row>
    <row r="809" spans="1:4" x14ac:dyDescent="0.2">
      <c r="A809" s="9" t="s">
        <v>1950</v>
      </c>
      <c r="B809" s="9"/>
      <c r="C809" s="32">
        <v>288046.76</v>
      </c>
      <c r="D809" s="32">
        <v>1395804.57</v>
      </c>
    </row>
    <row r="810" spans="1:4" x14ac:dyDescent="0.2">
      <c r="A810" s="9"/>
      <c r="B810" s="9" t="s">
        <v>1951</v>
      </c>
      <c r="C810" s="32">
        <v>288046.76</v>
      </c>
      <c r="D810" s="32">
        <v>1395804.57</v>
      </c>
    </row>
    <row r="811" spans="1:4" x14ac:dyDescent="0.2">
      <c r="A811" s="9"/>
      <c r="B811" s="9"/>
      <c r="C811" s="32"/>
      <c r="D811" s="32"/>
    </row>
    <row r="812" spans="1:4" x14ac:dyDescent="0.2">
      <c r="A812" s="9" t="s">
        <v>282</v>
      </c>
      <c r="B812" s="9"/>
      <c r="C812" s="32">
        <v>0</v>
      </c>
      <c r="D812" s="32">
        <v>2235</v>
      </c>
    </row>
    <row r="813" spans="1:4" x14ac:dyDescent="0.2">
      <c r="A813" s="9"/>
      <c r="B813" s="9" t="s">
        <v>283</v>
      </c>
      <c r="C813" s="32">
        <v>0</v>
      </c>
      <c r="D813" s="32">
        <v>2235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2016</v>
      </c>
      <c r="B815" s="9"/>
      <c r="C815" s="32">
        <v>8199.1299999999992</v>
      </c>
      <c r="D815" s="32">
        <v>8199.1299999999992</v>
      </c>
    </row>
    <row r="816" spans="1:4" x14ac:dyDescent="0.2">
      <c r="A816" s="9"/>
      <c r="B816" s="9" t="s">
        <v>2017</v>
      </c>
      <c r="C816" s="32">
        <v>8199.1299999999992</v>
      </c>
      <c r="D816" s="32">
        <v>8199.1299999999992</v>
      </c>
    </row>
    <row r="817" spans="1:4" x14ac:dyDescent="0.2">
      <c r="A817" s="9"/>
      <c r="B817" s="9"/>
      <c r="C817" s="32"/>
      <c r="D817" s="32"/>
    </row>
    <row r="818" spans="1:4" x14ac:dyDescent="0.2">
      <c r="A818" s="9" t="s">
        <v>615</v>
      </c>
      <c r="B818" s="9"/>
      <c r="C818" s="32">
        <v>2009760.17</v>
      </c>
      <c r="D818" s="32">
        <v>5241916.7400000012</v>
      </c>
    </row>
    <row r="819" spans="1:4" x14ac:dyDescent="0.2">
      <c r="A819" s="9"/>
      <c r="B819" s="9" t="s">
        <v>616</v>
      </c>
      <c r="C819" s="32">
        <v>1756006.31</v>
      </c>
      <c r="D819" s="32">
        <v>4662311.3000000007</v>
      </c>
    </row>
    <row r="820" spans="1:4" x14ac:dyDescent="0.2">
      <c r="A820" s="9"/>
      <c r="B820" s="9" t="s">
        <v>922</v>
      </c>
      <c r="C820" s="32">
        <v>253753.86</v>
      </c>
      <c r="D820" s="32">
        <v>579605.44000000006</v>
      </c>
    </row>
    <row r="821" spans="1:4" x14ac:dyDescent="0.2">
      <c r="A821" s="9"/>
      <c r="B821" s="9"/>
      <c r="C821" s="32"/>
      <c r="D821" s="32"/>
    </row>
    <row r="822" spans="1:4" x14ac:dyDescent="0.2">
      <c r="A822" s="9" t="s">
        <v>711</v>
      </c>
      <c r="B822" s="9"/>
      <c r="C822" s="32">
        <v>7474</v>
      </c>
      <c r="D822" s="32">
        <v>25550.09</v>
      </c>
    </row>
    <row r="823" spans="1:4" x14ac:dyDescent="0.2">
      <c r="A823" s="9"/>
      <c r="B823" s="9" t="s">
        <v>712</v>
      </c>
      <c r="C823" s="32">
        <v>7474</v>
      </c>
      <c r="D823" s="32">
        <v>25550.09</v>
      </c>
    </row>
    <row r="824" spans="1:4" x14ac:dyDescent="0.2">
      <c r="A824" s="9"/>
      <c r="B824" s="9"/>
      <c r="C824" s="32"/>
      <c r="D824" s="32"/>
    </row>
    <row r="825" spans="1:4" x14ac:dyDescent="0.2">
      <c r="A825" s="9" t="s">
        <v>964</v>
      </c>
      <c r="B825" s="9"/>
      <c r="C825" s="32">
        <v>242030</v>
      </c>
      <c r="D825" s="32">
        <v>561398.99</v>
      </c>
    </row>
    <row r="826" spans="1:4" x14ac:dyDescent="0.2">
      <c r="A826" s="9"/>
      <c r="B826" s="9" t="s">
        <v>965</v>
      </c>
      <c r="C826" s="32">
        <v>242030</v>
      </c>
      <c r="D826" s="32">
        <v>561398.99</v>
      </c>
    </row>
    <row r="827" spans="1:4" x14ac:dyDescent="0.2">
      <c r="A827" s="9"/>
      <c r="B827" s="9"/>
      <c r="C827" s="32"/>
      <c r="D827" s="32"/>
    </row>
    <row r="828" spans="1:4" x14ac:dyDescent="0.2">
      <c r="A828" s="9" t="s">
        <v>1461</v>
      </c>
      <c r="B828" s="9"/>
      <c r="C828" s="32">
        <v>4085</v>
      </c>
      <c r="D828" s="32">
        <v>4085</v>
      </c>
    </row>
    <row r="829" spans="1:4" x14ac:dyDescent="0.2">
      <c r="A829" s="9"/>
      <c r="B829" s="9" t="s">
        <v>1462</v>
      </c>
      <c r="C829" s="32">
        <v>4085</v>
      </c>
      <c r="D829" s="32">
        <v>4085</v>
      </c>
    </row>
    <row r="830" spans="1:4" x14ac:dyDescent="0.2">
      <c r="A830" s="9"/>
      <c r="B830" s="9"/>
      <c r="C830" s="32"/>
      <c r="D830" s="32"/>
    </row>
    <row r="831" spans="1:4" x14ac:dyDescent="0.2">
      <c r="A831" s="9" t="s">
        <v>740</v>
      </c>
      <c r="B831" s="9"/>
      <c r="C831" s="32">
        <v>58564.800000000003</v>
      </c>
      <c r="D831" s="32">
        <v>135671.85999999999</v>
      </c>
    </row>
    <row r="832" spans="1:4" x14ac:dyDescent="0.2">
      <c r="A832" s="9"/>
      <c r="B832" s="9" t="s">
        <v>741</v>
      </c>
      <c r="C832" s="32">
        <v>58564.800000000003</v>
      </c>
      <c r="D832" s="32">
        <v>135671.85999999999</v>
      </c>
    </row>
    <row r="833" spans="1:4" x14ac:dyDescent="0.2">
      <c r="A833" s="9"/>
      <c r="B833" s="9"/>
      <c r="C833" s="32"/>
      <c r="D833" s="32"/>
    </row>
    <row r="834" spans="1:4" x14ac:dyDescent="0.2">
      <c r="A834" s="9" t="s">
        <v>1217</v>
      </c>
      <c r="B834" s="9"/>
      <c r="C834" s="32">
        <v>0</v>
      </c>
      <c r="D834" s="32">
        <v>13157.09</v>
      </c>
    </row>
    <row r="835" spans="1:4" x14ac:dyDescent="0.2">
      <c r="A835" s="9"/>
      <c r="B835" s="9" t="s">
        <v>1218</v>
      </c>
      <c r="C835" s="32">
        <v>0</v>
      </c>
      <c r="D835" s="32">
        <v>13157.09</v>
      </c>
    </row>
    <row r="836" spans="1:4" x14ac:dyDescent="0.2">
      <c r="A836" s="9"/>
      <c r="B836" s="9"/>
      <c r="C836" s="32"/>
      <c r="D836" s="32"/>
    </row>
    <row r="837" spans="1:4" x14ac:dyDescent="0.2">
      <c r="A837" s="9" t="s">
        <v>204</v>
      </c>
      <c r="B837" s="9"/>
      <c r="C837" s="32">
        <v>0</v>
      </c>
      <c r="D837" s="32">
        <v>76953.399999999994</v>
      </c>
    </row>
    <row r="838" spans="1:4" x14ac:dyDescent="0.2">
      <c r="A838" s="9"/>
      <c r="B838" s="9" t="s">
        <v>205</v>
      </c>
      <c r="C838" s="32">
        <v>0</v>
      </c>
      <c r="D838" s="32">
        <v>76953.399999999994</v>
      </c>
    </row>
    <row r="839" spans="1:4" x14ac:dyDescent="0.2">
      <c r="A839" s="9"/>
      <c r="B839" s="9"/>
      <c r="C839" s="32"/>
      <c r="D839" s="32"/>
    </row>
    <row r="840" spans="1:4" x14ac:dyDescent="0.2">
      <c r="A840" s="9" t="s">
        <v>37</v>
      </c>
      <c r="B840" s="9"/>
      <c r="C840" s="32">
        <v>54113547.320000008</v>
      </c>
      <c r="D840" s="32">
        <v>75924509.689999998</v>
      </c>
    </row>
    <row r="841" spans="1:4" x14ac:dyDescent="0.2">
      <c r="A841" s="9"/>
      <c r="B841" s="9" t="s">
        <v>38</v>
      </c>
      <c r="C841" s="32">
        <v>0</v>
      </c>
      <c r="D841" s="32">
        <v>2332.16</v>
      </c>
    </row>
    <row r="842" spans="1:4" x14ac:dyDescent="0.2">
      <c r="A842" s="9"/>
      <c r="B842" s="9" t="s">
        <v>1504</v>
      </c>
      <c r="C842" s="32">
        <v>11622183.050000001</v>
      </c>
      <c r="D842" s="32">
        <v>12064510.500000002</v>
      </c>
    </row>
    <row r="843" spans="1:4" x14ac:dyDescent="0.2">
      <c r="A843" s="9"/>
      <c r="B843" s="9" t="s">
        <v>1571</v>
      </c>
      <c r="C843" s="32">
        <v>30011581.150000002</v>
      </c>
      <c r="D843" s="32">
        <v>47286277.619999997</v>
      </c>
    </row>
    <row r="844" spans="1:4" x14ac:dyDescent="0.2">
      <c r="A844" s="9"/>
      <c r="B844" s="9" t="s">
        <v>1841</v>
      </c>
      <c r="C844" s="32">
        <v>12442997.529999997</v>
      </c>
      <c r="D844" s="32">
        <v>16065835.969999999</v>
      </c>
    </row>
    <row r="845" spans="1:4" x14ac:dyDescent="0.2">
      <c r="A845" s="9"/>
      <c r="B845" s="9" t="s">
        <v>2259</v>
      </c>
      <c r="C845" s="32">
        <v>36785.590000000004</v>
      </c>
      <c r="D845" s="32">
        <v>505553.43999999994</v>
      </c>
    </row>
    <row r="846" spans="1:4" x14ac:dyDescent="0.2">
      <c r="A846" s="9"/>
      <c r="B846" s="9"/>
      <c r="C846" s="32"/>
      <c r="D846" s="32"/>
    </row>
    <row r="847" spans="1:4" x14ac:dyDescent="0.2">
      <c r="A847" s="9" t="s">
        <v>284</v>
      </c>
      <c r="B847" s="9"/>
      <c r="C847" s="32">
        <v>3947.51</v>
      </c>
      <c r="D847" s="32">
        <v>12649.329999999998</v>
      </c>
    </row>
    <row r="848" spans="1:4" x14ac:dyDescent="0.2">
      <c r="A848" s="9"/>
      <c r="B848" s="9" t="s">
        <v>285</v>
      </c>
      <c r="C848" s="32">
        <v>0</v>
      </c>
      <c r="D848" s="32">
        <v>5277.61</v>
      </c>
    </row>
    <row r="849" spans="1:4" x14ac:dyDescent="0.2">
      <c r="A849" s="9"/>
      <c r="B849" s="9" t="s">
        <v>1256</v>
      </c>
      <c r="C849" s="32">
        <v>3947.51</v>
      </c>
      <c r="D849" s="32">
        <v>7371.7199999999993</v>
      </c>
    </row>
    <row r="850" spans="1:4" x14ac:dyDescent="0.2">
      <c r="A850" s="9"/>
      <c r="B850" s="9"/>
      <c r="C850" s="32"/>
      <c r="D850" s="32"/>
    </row>
    <row r="851" spans="1:4" x14ac:dyDescent="0.2">
      <c r="A851" s="9" t="s">
        <v>920</v>
      </c>
      <c r="B851" s="9"/>
      <c r="C851" s="32">
        <v>0</v>
      </c>
      <c r="D851" s="32">
        <v>297360.52</v>
      </c>
    </row>
    <row r="852" spans="1:4" x14ac:dyDescent="0.2">
      <c r="A852" s="9"/>
      <c r="B852" s="9" t="s">
        <v>921</v>
      </c>
      <c r="C852" s="32">
        <v>0</v>
      </c>
      <c r="D852" s="32">
        <v>297360.52</v>
      </c>
    </row>
    <row r="853" spans="1:4" x14ac:dyDescent="0.2">
      <c r="A853" s="9"/>
      <c r="B853" s="9"/>
      <c r="C853" s="32"/>
      <c r="D853" s="32"/>
    </row>
    <row r="854" spans="1:4" x14ac:dyDescent="0.2">
      <c r="A854" s="9" t="s">
        <v>2050</v>
      </c>
      <c r="B854" s="9"/>
      <c r="C854" s="32">
        <v>0</v>
      </c>
      <c r="D854" s="32">
        <v>58624.75</v>
      </c>
    </row>
    <row r="855" spans="1:4" x14ac:dyDescent="0.2">
      <c r="A855" s="9"/>
      <c r="B855" s="9" t="s">
        <v>2051</v>
      </c>
      <c r="C855" s="32">
        <v>0</v>
      </c>
      <c r="D855" s="32">
        <v>58624.75</v>
      </c>
    </row>
    <row r="856" spans="1:4" x14ac:dyDescent="0.2">
      <c r="A856" s="9"/>
      <c r="B856" s="9"/>
      <c r="C856" s="32"/>
      <c r="D856" s="32"/>
    </row>
    <row r="857" spans="1:4" x14ac:dyDescent="0.2">
      <c r="A857" s="9" t="s">
        <v>286</v>
      </c>
      <c r="B857" s="9"/>
      <c r="C857" s="32">
        <v>0</v>
      </c>
      <c r="D857" s="32">
        <v>9680.14</v>
      </c>
    </row>
    <row r="858" spans="1:4" x14ac:dyDescent="0.2">
      <c r="A858" s="9"/>
      <c r="B858" s="9" t="s">
        <v>287</v>
      </c>
      <c r="C858" s="32">
        <v>0</v>
      </c>
      <c r="D858" s="32">
        <v>9680.14</v>
      </c>
    </row>
    <row r="859" spans="1:4" x14ac:dyDescent="0.2">
      <c r="A859" s="9"/>
      <c r="B859" s="9"/>
      <c r="C859" s="32"/>
      <c r="D859" s="32"/>
    </row>
    <row r="860" spans="1:4" x14ac:dyDescent="0.2">
      <c r="A860" s="9" t="s">
        <v>2279</v>
      </c>
      <c r="B860" s="9"/>
      <c r="C860" s="32">
        <v>33367.35</v>
      </c>
      <c r="D860" s="32">
        <v>33367.35</v>
      </c>
    </row>
    <row r="861" spans="1:4" x14ac:dyDescent="0.2">
      <c r="A861" s="9"/>
      <c r="B861" s="9" t="s">
        <v>2280</v>
      </c>
      <c r="C861" s="32">
        <v>33367.35</v>
      </c>
      <c r="D861" s="32">
        <v>33367.35</v>
      </c>
    </row>
    <row r="862" spans="1:4" x14ac:dyDescent="0.2">
      <c r="A862" s="9"/>
      <c r="B862" s="9"/>
      <c r="C862" s="32"/>
      <c r="D862" s="32"/>
    </row>
    <row r="863" spans="1:4" x14ac:dyDescent="0.2">
      <c r="A863" s="9" t="s">
        <v>2238</v>
      </c>
      <c r="B863" s="9"/>
      <c r="C863" s="32">
        <v>69265.95</v>
      </c>
      <c r="D863" s="32">
        <v>1453346.72</v>
      </c>
    </row>
    <row r="864" spans="1:4" x14ac:dyDescent="0.2">
      <c r="A864" s="9"/>
      <c r="B864" s="9" t="s">
        <v>2239</v>
      </c>
      <c r="C864" s="32">
        <v>69265.95</v>
      </c>
      <c r="D864" s="32">
        <v>1453346.72</v>
      </c>
    </row>
    <row r="865" spans="1:4" x14ac:dyDescent="0.2">
      <c r="A865" s="9"/>
      <c r="B865" s="9"/>
      <c r="C865" s="32"/>
      <c r="D865" s="32"/>
    </row>
    <row r="866" spans="1:4" x14ac:dyDescent="0.2">
      <c r="A866" s="9" t="s">
        <v>2173</v>
      </c>
      <c r="B866" s="9"/>
      <c r="C866" s="32">
        <v>560578.74</v>
      </c>
      <c r="D866" s="32">
        <v>1717329.2</v>
      </c>
    </row>
    <row r="867" spans="1:4" x14ac:dyDescent="0.2">
      <c r="A867" s="9"/>
      <c r="B867" s="9" t="s">
        <v>2174</v>
      </c>
      <c r="C867" s="32">
        <v>560578.74</v>
      </c>
      <c r="D867" s="32">
        <v>1717329.2</v>
      </c>
    </row>
    <row r="868" spans="1:4" x14ac:dyDescent="0.2">
      <c r="A868" s="9"/>
      <c r="B868" s="9"/>
      <c r="C868" s="32"/>
      <c r="D868" s="32"/>
    </row>
    <row r="869" spans="1:4" x14ac:dyDescent="0.2">
      <c r="A869" s="9" t="s">
        <v>206</v>
      </c>
      <c r="B869" s="9"/>
      <c r="C869" s="32">
        <v>27564.880000000001</v>
      </c>
      <c r="D869" s="32">
        <v>119579.58</v>
      </c>
    </row>
    <row r="870" spans="1:4" x14ac:dyDescent="0.2">
      <c r="A870" s="9"/>
      <c r="B870" s="9" t="s">
        <v>207</v>
      </c>
      <c r="C870" s="32">
        <v>27564.880000000001</v>
      </c>
      <c r="D870" s="32">
        <v>119579.58</v>
      </c>
    </row>
    <row r="871" spans="1:4" x14ac:dyDescent="0.2">
      <c r="A871" s="9"/>
      <c r="B871" s="9"/>
      <c r="C871" s="32"/>
      <c r="D871" s="32"/>
    </row>
    <row r="872" spans="1:4" x14ac:dyDescent="0.2">
      <c r="A872" s="9" t="s">
        <v>1700</v>
      </c>
      <c r="B872" s="9"/>
      <c r="C872" s="32">
        <v>553614.52</v>
      </c>
      <c r="D872" s="32">
        <v>2933040.5700000003</v>
      </c>
    </row>
    <row r="873" spans="1:4" x14ac:dyDescent="0.2">
      <c r="A873" s="9"/>
      <c r="B873" s="9" t="s">
        <v>1701</v>
      </c>
      <c r="C873" s="32">
        <v>377417.19000000006</v>
      </c>
      <c r="D873" s="32">
        <v>1279894.67</v>
      </c>
    </row>
    <row r="874" spans="1:4" x14ac:dyDescent="0.2">
      <c r="A874" s="9"/>
      <c r="B874" s="9" t="s">
        <v>1997</v>
      </c>
      <c r="C874" s="32">
        <v>176197.33000000002</v>
      </c>
      <c r="D874" s="32">
        <v>1653145.9000000004</v>
      </c>
    </row>
    <row r="875" spans="1:4" x14ac:dyDescent="0.2">
      <c r="A875" s="9"/>
      <c r="B875" s="9"/>
      <c r="C875" s="32"/>
      <c r="D875" s="32"/>
    </row>
    <row r="876" spans="1:4" x14ac:dyDescent="0.2">
      <c r="A876" s="9" t="s">
        <v>1286</v>
      </c>
      <c r="B876" s="9"/>
      <c r="C876" s="32">
        <v>0</v>
      </c>
      <c r="D876" s="32">
        <v>6001.68</v>
      </c>
    </row>
    <row r="877" spans="1:4" x14ac:dyDescent="0.2">
      <c r="A877" s="9"/>
      <c r="B877" s="9" t="s">
        <v>1287</v>
      </c>
      <c r="C877" s="32">
        <v>0</v>
      </c>
      <c r="D877" s="32">
        <v>6001.68</v>
      </c>
    </row>
    <row r="878" spans="1:4" x14ac:dyDescent="0.2">
      <c r="A878" s="9"/>
      <c r="B878" s="9"/>
      <c r="C878" s="32"/>
      <c r="D878" s="32"/>
    </row>
    <row r="879" spans="1:4" x14ac:dyDescent="0.2">
      <c r="A879" s="9" t="s">
        <v>591</v>
      </c>
      <c r="B879" s="9"/>
      <c r="C879" s="32">
        <v>434078.13</v>
      </c>
      <c r="D879" s="32">
        <v>439132.07</v>
      </c>
    </row>
    <row r="880" spans="1:4" x14ac:dyDescent="0.2">
      <c r="A880" s="9"/>
      <c r="B880" s="9" t="s">
        <v>592</v>
      </c>
      <c r="C880" s="32">
        <v>434078.13</v>
      </c>
      <c r="D880" s="32">
        <v>439132.07</v>
      </c>
    </row>
    <row r="881" spans="1:4" x14ac:dyDescent="0.2">
      <c r="A881" s="9"/>
      <c r="B881" s="9"/>
      <c r="C881" s="32"/>
      <c r="D881" s="32"/>
    </row>
    <row r="882" spans="1:4" x14ac:dyDescent="0.2">
      <c r="A882" s="9" t="s">
        <v>288</v>
      </c>
      <c r="B882" s="9"/>
      <c r="C882" s="32">
        <v>69276.459999999992</v>
      </c>
      <c r="D882" s="32">
        <v>337889.06</v>
      </c>
    </row>
    <row r="883" spans="1:4" x14ac:dyDescent="0.2">
      <c r="A883" s="9"/>
      <c r="B883" s="9" t="s">
        <v>289</v>
      </c>
      <c r="C883" s="32">
        <v>69276.459999999992</v>
      </c>
      <c r="D883" s="32">
        <v>337889.06</v>
      </c>
    </row>
    <row r="884" spans="1:4" x14ac:dyDescent="0.2">
      <c r="A884" s="9"/>
      <c r="B884" s="9"/>
      <c r="C884" s="32"/>
      <c r="D884" s="32"/>
    </row>
    <row r="885" spans="1:4" x14ac:dyDescent="0.2">
      <c r="A885" s="9" t="s">
        <v>762</v>
      </c>
      <c r="B885" s="9"/>
      <c r="C885" s="32">
        <v>187208.24</v>
      </c>
      <c r="D885" s="32">
        <v>233620.6</v>
      </c>
    </row>
    <row r="886" spans="1:4" x14ac:dyDescent="0.2">
      <c r="A886" s="9"/>
      <c r="B886" s="9" t="s">
        <v>763</v>
      </c>
      <c r="C886" s="32">
        <v>187208.24</v>
      </c>
      <c r="D886" s="32">
        <v>233620.6</v>
      </c>
    </row>
    <row r="887" spans="1:4" x14ac:dyDescent="0.2">
      <c r="A887" s="9"/>
      <c r="B887" s="9"/>
      <c r="C887" s="32"/>
      <c r="D887" s="32"/>
    </row>
    <row r="888" spans="1:4" x14ac:dyDescent="0.2">
      <c r="A888" s="9" t="s">
        <v>461</v>
      </c>
      <c r="B888" s="9"/>
      <c r="C888" s="32">
        <v>0</v>
      </c>
      <c r="D888" s="32">
        <v>37719.699999999997</v>
      </c>
    </row>
    <row r="889" spans="1:4" x14ac:dyDescent="0.2">
      <c r="A889" s="9"/>
      <c r="B889" s="9" t="s">
        <v>462</v>
      </c>
      <c r="C889" s="32">
        <v>0</v>
      </c>
      <c r="D889" s="32">
        <v>37719.699999999997</v>
      </c>
    </row>
    <row r="890" spans="1:4" x14ac:dyDescent="0.2">
      <c r="A890" s="9"/>
      <c r="B890" s="9"/>
      <c r="C890" s="32"/>
      <c r="D890" s="32"/>
    </row>
    <row r="891" spans="1:4" x14ac:dyDescent="0.2">
      <c r="A891" s="9" t="s">
        <v>2135</v>
      </c>
      <c r="B891" s="9"/>
      <c r="C891" s="32">
        <v>421.56</v>
      </c>
      <c r="D891" s="32">
        <v>589.92000000000007</v>
      </c>
    </row>
    <row r="892" spans="1:4" x14ac:dyDescent="0.2">
      <c r="A892" s="9"/>
      <c r="B892" s="9" t="s">
        <v>2136</v>
      </c>
      <c r="C892" s="32">
        <v>421.56</v>
      </c>
      <c r="D892" s="32">
        <v>589.92000000000007</v>
      </c>
    </row>
    <row r="893" spans="1:4" x14ac:dyDescent="0.2">
      <c r="A893" s="9"/>
      <c r="B893" s="9"/>
      <c r="C893" s="32"/>
      <c r="D893" s="32"/>
    </row>
    <row r="894" spans="1:4" x14ac:dyDescent="0.2">
      <c r="A894" s="9" t="s">
        <v>512</v>
      </c>
      <c r="B894" s="9"/>
      <c r="C894" s="32">
        <v>3299317.7600000002</v>
      </c>
      <c r="D894" s="32">
        <v>3319419.2600000002</v>
      </c>
    </row>
    <row r="895" spans="1:4" x14ac:dyDescent="0.2">
      <c r="A895" s="9"/>
      <c r="B895" s="9" t="s">
        <v>513</v>
      </c>
      <c r="C895" s="32">
        <v>11106.24</v>
      </c>
      <c r="D895" s="32">
        <v>14917.74</v>
      </c>
    </row>
    <row r="896" spans="1:4" x14ac:dyDescent="0.2">
      <c r="A896" s="9"/>
      <c r="B896" s="9" t="s">
        <v>1219</v>
      </c>
      <c r="C896" s="32">
        <v>286564.64</v>
      </c>
      <c r="D896" s="32">
        <v>302854.64</v>
      </c>
    </row>
    <row r="897" spans="1:4" x14ac:dyDescent="0.2">
      <c r="A897" s="9"/>
      <c r="B897" s="9" t="s">
        <v>1380</v>
      </c>
      <c r="C897" s="32">
        <v>1220869.01</v>
      </c>
      <c r="D897" s="32">
        <v>1220869.01</v>
      </c>
    </row>
    <row r="898" spans="1:4" x14ac:dyDescent="0.2">
      <c r="A898" s="9"/>
      <c r="B898" s="9" t="s">
        <v>1424</v>
      </c>
      <c r="C898" s="32">
        <v>1780777.87</v>
      </c>
      <c r="D898" s="32">
        <v>1780777.87</v>
      </c>
    </row>
    <row r="899" spans="1:4" x14ac:dyDescent="0.2">
      <c r="A899" s="9"/>
      <c r="B899" s="9"/>
      <c r="C899" s="32"/>
      <c r="D899" s="32"/>
    </row>
    <row r="900" spans="1:4" x14ac:dyDescent="0.2">
      <c r="A900" s="9" t="s">
        <v>1753</v>
      </c>
      <c r="B900" s="9"/>
      <c r="C900" s="32">
        <v>0</v>
      </c>
      <c r="D900" s="32">
        <v>88837.06</v>
      </c>
    </row>
    <row r="901" spans="1:4" x14ac:dyDescent="0.2">
      <c r="A901" s="9"/>
      <c r="B901" s="9" t="s">
        <v>1754</v>
      </c>
      <c r="C901" s="32">
        <v>0</v>
      </c>
      <c r="D901" s="32">
        <v>88837.06</v>
      </c>
    </row>
    <row r="902" spans="1:4" x14ac:dyDescent="0.2">
      <c r="A902" s="9"/>
      <c r="B902" s="9"/>
      <c r="C902" s="32"/>
      <c r="D902" s="32"/>
    </row>
    <row r="903" spans="1:4" x14ac:dyDescent="0.2">
      <c r="A903" s="9" t="s">
        <v>432</v>
      </c>
      <c r="B903" s="9"/>
      <c r="C903" s="32">
        <v>0</v>
      </c>
      <c r="D903" s="32">
        <v>75.92</v>
      </c>
    </row>
    <row r="904" spans="1:4" x14ac:dyDescent="0.2">
      <c r="A904" s="9"/>
      <c r="B904" s="9" t="s">
        <v>433</v>
      </c>
      <c r="C904" s="32">
        <v>0</v>
      </c>
      <c r="D904" s="32">
        <v>75.92</v>
      </c>
    </row>
    <row r="905" spans="1:4" x14ac:dyDescent="0.2">
      <c r="A905" s="9"/>
      <c r="B905" s="9"/>
      <c r="C905" s="32"/>
      <c r="D905" s="32"/>
    </row>
    <row r="906" spans="1:4" x14ac:dyDescent="0.2">
      <c r="A906" s="9" t="s">
        <v>208</v>
      </c>
      <c r="B906" s="9"/>
      <c r="C906" s="32">
        <v>38648.140000000007</v>
      </c>
      <c r="D906" s="32">
        <v>255158.14</v>
      </c>
    </row>
    <row r="907" spans="1:4" x14ac:dyDescent="0.2">
      <c r="A907" s="9"/>
      <c r="B907" s="9" t="s">
        <v>209</v>
      </c>
      <c r="C907" s="32">
        <v>38648.140000000007</v>
      </c>
      <c r="D907" s="32">
        <v>255158.14</v>
      </c>
    </row>
    <row r="908" spans="1:4" x14ac:dyDescent="0.2">
      <c r="A908" s="9"/>
      <c r="B908" s="9"/>
      <c r="C908" s="32"/>
      <c r="D908" s="32"/>
    </row>
    <row r="909" spans="1:4" x14ac:dyDescent="0.2">
      <c r="A909" s="9" t="s">
        <v>1693</v>
      </c>
      <c r="B909" s="9"/>
      <c r="C909" s="32">
        <v>25889</v>
      </c>
      <c r="D909" s="32">
        <v>1498871.51</v>
      </c>
    </row>
    <row r="910" spans="1:4" x14ac:dyDescent="0.2">
      <c r="A910" s="9"/>
      <c r="B910" s="9" t="s">
        <v>1694</v>
      </c>
      <c r="C910" s="32">
        <v>25889</v>
      </c>
      <c r="D910" s="32">
        <v>1498871.51</v>
      </c>
    </row>
    <row r="911" spans="1:4" x14ac:dyDescent="0.2">
      <c r="A911" s="9"/>
      <c r="B911" s="9"/>
      <c r="C911" s="32"/>
      <c r="D911" s="32"/>
    </row>
    <row r="912" spans="1:4" x14ac:dyDescent="0.2">
      <c r="A912" s="9" t="s">
        <v>1902</v>
      </c>
      <c r="B912" s="9"/>
      <c r="C912" s="32">
        <v>1744.5</v>
      </c>
      <c r="D912" s="32">
        <v>1744.5</v>
      </c>
    </row>
    <row r="913" spans="1:4" x14ac:dyDescent="0.2">
      <c r="A913" s="9"/>
      <c r="B913" s="9" t="s">
        <v>1903</v>
      </c>
      <c r="C913" s="32">
        <v>1744.5</v>
      </c>
      <c r="D913" s="32">
        <v>1744.5</v>
      </c>
    </row>
    <row r="914" spans="1:4" x14ac:dyDescent="0.2">
      <c r="A914" s="9"/>
      <c r="B914" s="9"/>
      <c r="C914" s="32"/>
      <c r="D914" s="32"/>
    </row>
    <row r="915" spans="1:4" x14ac:dyDescent="0.2">
      <c r="A915" s="9" t="s">
        <v>1755</v>
      </c>
      <c r="B915" s="9"/>
      <c r="C915" s="32">
        <v>133250.15</v>
      </c>
      <c r="D915" s="32">
        <v>671567.51</v>
      </c>
    </row>
    <row r="916" spans="1:4" x14ac:dyDescent="0.2">
      <c r="A916" s="9"/>
      <c r="B916" s="9" t="s">
        <v>1756</v>
      </c>
      <c r="C916" s="32">
        <v>133250.15</v>
      </c>
      <c r="D916" s="32">
        <v>671567.51</v>
      </c>
    </row>
    <row r="917" spans="1:4" x14ac:dyDescent="0.2">
      <c r="A917" s="9"/>
      <c r="B917" s="9"/>
      <c r="C917" s="32"/>
      <c r="D917" s="32"/>
    </row>
    <row r="918" spans="1:4" x14ac:dyDescent="0.2">
      <c r="A918" s="9" t="s">
        <v>1499</v>
      </c>
      <c r="B918" s="9"/>
      <c r="C918" s="32">
        <v>133598.58000000002</v>
      </c>
      <c r="D918" s="32">
        <v>133598.58000000002</v>
      </c>
    </row>
    <row r="919" spans="1:4" x14ac:dyDescent="0.2">
      <c r="A919" s="9"/>
      <c r="B919" s="9" t="s">
        <v>1500</v>
      </c>
      <c r="C919" s="32">
        <v>133598.58000000002</v>
      </c>
      <c r="D919" s="32">
        <v>133598.58000000002</v>
      </c>
    </row>
    <row r="920" spans="1:4" x14ac:dyDescent="0.2">
      <c r="A920" s="9"/>
      <c r="B920" s="9"/>
      <c r="C920" s="32"/>
      <c r="D920" s="32"/>
    </row>
    <row r="921" spans="1:4" x14ac:dyDescent="0.2">
      <c r="A921" s="9" t="s">
        <v>60</v>
      </c>
      <c r="B921" s="9"/>
      <c r="C921" s="32">
        <v>152000</v>
      </c>
      <c r="D921" s="32">
        <v>152000</v>
      </c>
    </row>
    <row r="922" spans="1:4" x14ac:dyDescent="0.2">
      <c r="A922" s="9"/>
      <c r="B922" s="9" t="s">
        <v>61</v>
      </c>
      <c r="C922" s="32">
        <v>152000</v>
      </c>
      <c r="D922" s="32">
        <v>152000</v>
      </c>
    </row>
    <row r="923" spans="1:4" x14ac:dyDescent="0.2">
      <c r="A923" s="9"/>
      <c r="B923" s="9"/>
      <c r="C923" s="32"/>
      <c r="D923" s="32"/>
    </row>
    <row r="924" spans="1:4" x14ac:dyDescent="0.2">
      <c r="A924" s="9" t="s">
        <v>630</v>
      </c>
      <c r="B924" s="9"/>
      <c r="C924" s="32">
        <v>287315.73</v>
      </c>
      <c r="D924" s="32">
        <v>541603.43999999994</v>
      </c>
    </row>
    <row r="925" spans="1:4" x14ac:dyDescent="0.2">
      <c r="A925" s="9"/>
      <c r="B925" s="9" t="s">
        <v>631</v>
      </c>
      <c r="C925" s="32">
        <v>120396.68</v>
      </c>
      <c r="D925" s="32">
        <v>327886.19</v>
      </c>
    </row>
    <row r="926" spans="1:4" x14ac:dyDescent="0.2">
      <c r="A926" s="9"/>
      <c r="B926" s="9" t="s">
        <v>1070</v>
      </c>
      <c r="C926" s="32">
        <v>166919.04999999999</v>
      </c>
      <c r="D926" s="32">
        <v>213717.25</v>
      </c>
    </row>
    <row r="927" spans="1:4" x14ac:dyDescent="0.2">
      <c r="A927" s="9"/>
      <c r="B927" s="9"/>
      <c r="C927" s="32"/>
      <c r="D927" s="32"/>
    </row>
    <row r="928" spans="1:4" x14ac:dyDescent="0.2">
      <c r="A928" s="9" t="s">
        <v>420</v>
      </c>
      <c r="B928" s="9"/>
      <c r="C928" s="32">
        <v>777901.66999999993</v>
      </c>
      <c r="D928" s="32">
        <v>4390370.209999999</v>
      </c>
    </row>
    <row r="929" spans="1:4" x14ac:dyDescent="0.2">
      <c r="A929" s="9"/>
      <c r="B929" s="9" t="s">
        <v>421</v>
      </c>
      <c r="C929" s="32">
        <v>777901.66999999993</v>
      </c>
      <c r="D929" s="32">
        <v>4390370.209999999</v>
      </c>
    </row>
    <row r="930" spans="1:4" x14ac:dyDescent="0.2">
      <c r="A930" s="9"/>
      <c r="B930" s="9"/>
      <c r="C930" s="32"/>
      <c r="D930" s="32"/>
    </row>
    <row r="931" spans="1:4" x14ac:dyDescent="0.2">
      <c r="A931" s="9" t="s">
        <v>1278</v>
      </c>
      <c r="B931" s="9"/>
      <c r="C931" s="32">
        <v>17800.54</v>
      </c>
      <c r="D931" s="32">
        <v>17800.54</v>
      </c>
    </row>
    <row r="932" spans="1:4" x14ac:dyDescent="0.2">
      <c r="A932" s="9"/>
      <c r="B932" s="9" t="s">
        <v>1279</v>
      </c>
      <c r="C932" s="32">
        <v>17800.54</v>
      </c>
      <c r="D932" s="32">
        <v>17800.54</v>
      </c>
    </row>
    <row r="933" spans="1:4" x14ac:dyDescent="0.2">
      <c r="A933" s="9"/>
      <c r="B933" s="9"/>
      <c r="C933" s="32"/>
      <c r="D933" s="32"/>
    </row>
    <row r="934" spans="1:4" x14ac:dyDescent="0.2">
      <c r="A934" s="9" t="s">
        <v>829</v>
      </c>
      <c r="B934" s="9"/>
      <c r="C934" s="32">
        <v>60609.38</v>
      </c>
      <c r="D934" s="32">
        <v>112305.22</v>
      </c>
    </row>
    <row r="935" spans="1:4" x14ac:dyDescent="0.2">
      <c r="A935" s="9"/>
      <c r="B935" s="9" t="s">
        <v>830</v>
      </c>
      <c r="C935" s="32">
        <v>60609.38</v>
      </c>
      <c r="D935" s="32">
        <v>112305.22</v>
      </c>
    </row>
    <row r="936" spans="1:4" x14ac:dyDescent="0.2">
      <c r="A936" s="9"/>
      <c r="B936" s="9"/>
      <c r="C936" s="32"/>
      <c r="D936" s="32"/>
    </row>
    <row r="937" spans="1:4" x14ac:dyDescent="0.2">
      <c r="A937" s="9" t="s">
        <v>2300</v>
      </c>
      <c r="B937" s="9"/>
      <c r="C937" s="32">
        <v>629156.75</v>
      </c>
      <c r="D937" s="32">
        <v>629156.75</v>
      </c>
    </row>
    <row r="938" spans="1:4" x14ac:dyDescent="0.2">
      <c r="A938" s="9"/>
      <c r="B938" s="9" t="s">
        <v>2301</v>
      </c>
      <c r="C938" s="32">
        <v>629156.75</v>
      </c>
      <c r="D938" s="32">
        <v>629156.75</v>
      </c>
    </row>
    <row r="939" spans="1:4" x14ac:dyDescent="0.2">
      <c r="A939" s="9"/>
      <c r="B939" s="9"/>
      <c r="C939" s="32"/>
      <c r="D939" s="32"/>
    </row>
    <row r="940" spans="1:4" x14ac:dyDescent="0.2">
      <c r="A940" s="9" t="s">
        <v>2260</v>
      </c>
      <c r="B940" s="9"/>
      <c r="C940" s="32">
        <v>1378985.75</v>
      </c>
      <c r="D940" s="32">
        <v>2988259.54</v>
      </c>
    </row>
    <row r="941" spans="1:4" x14ac:dyDescent="0.2">
      <c r="A941" s="9"/>
      <c r="B941" s="9" t="s">
        <v>2261</v>
      </c>
      <c r="C941" s="32">
        <v>1378985.75</v>
      </c>
      <c r="D941" s="32">
        <v>2988259.54</v>
      </c>
    </row>
    <row r="942" spans="1:4" x14ac:dyDescent="0.2">
      <c r="A942" s="9"/>
      <c r="B942" s="9"/>
      <c r="C942" s="32"/>
      <c r="D942" s="32"/>
    </row>
    <row r="943" spans="1:4" x14ac:dyDescent="0.2">
      <c r="A943" s="9" t="s">
        <v>690</v>
      </c>
      <c r="B943" s="9"/>
      <c r="C943" s="32">
        <v>471576.89</v>
      </c>
      <c r="D943" s="32">
        <v>955481.38</v>
      </c>
    </row>
    <row r="944" spans="1:4" x14ac:dyDescent="0.2">
      <c r="A944" s="9"/>
      <c r="B944" s="9" t="s">
        <v>691</v>
      </c>
      <c r="C944" s="32">
        <v>365603.39</v>
      </c>
      <c r="D944" s="32">
        <v>849507.88</v>
      </c>
    </row>
    <row r="945" spans="1:4" x14ac:dyDescent="0.2">
      <c r="A945" s="9"/>
      <c r="B945" s="9" t="s">
        <v>1483</v>
      </c>
      <c r="C945" s="32">
        <v>105973.5</v>
      </c>
      <c r="D945" s="32">
        <v>105973.5</v>
      </c>
    </row>
    <row r="946" spans="1:4" x14ac:dyDescent="0.2">
      <c r="A946" s="9"/>
      <c r="B946" s="9"/>
      <c r="C946" s="32"/>
      <c r="D946" s="32"/>
    </row>
    <row r="947" spans="1:4" x14ac:dyDescent="0.2">
      <c r="A947" s="9" t="s">
        <v>1315</v>
      </c>
      <c r="B947" s="9"/>
      <c r="C947" s="32">
        <v>18736339.640000001</v>
      </c>
      <c r="D947" s="32">
        <v>28233322.779999994</v>
      </c>
    </row>
    <row r="948" spans="1:4" x14ac:dyDescent="0.2">
      <c r="A948" s="9"/>
      <c r="B948" s="9" t="s">
        <v>1316</v>
      </c>
      <c r="C948" s="32">
        <v>17167296.289999999</v>
      </c>
      <c r="D948" s="32">
        <v>20208868.929999996</v>
      </c>
    </row>
    <row r="949" spans="1:4" x14ac:dyDescent="0.2">
      <c r="A949" s="9"/>
      <c r="B949" s="9" t="s">
        <v>1816</v>
      </c>
      <c r="C949" s="32">
        <v>1569043.3499999999</v>
      </c>
      <c r="D949" s="32">
        <v>8024453.8499999996</v>
      </c>
    </row>
    <row r="950" spans="1:4" x14ac:dyDescent="0.2">
      <c r="A950" s="9"/>
      <c r="B950" s="9"/>
      <c r="C950" s="32"/>
      <c r="D950" s="32"/>
    </row>
    <row r="951" spans="1:4" x14ac:dyDescent="0.2">
      <c r="A951" s="9" t="s">
        <v>2056</v>
      </c>
      <c r="B951" s="9"/>
      <c r="C951" s="32">
        <v>52708.82</v>
      </c>
      <c r="D951" s="32">
        <v>52708.82</v>
      </c>
    </row>
    <row r="952" spans="1:4" x14ac:dyDescent="0.2">
      <c r="A952" s="9"/>
      <c r="B952" s="9" t="s">
        <v>2057</v>
      </c>
      <c r="C952" s="32">
        <v>52708.82</v>
      </c>
      <c r="D952" s="32">
        <v>52708.82</v>
      </c>
    </row>
    <row r="953" spans="1:4" x14ac:dyDescent="0.2">
      <c r="A953" s="9"/>
      <c r="B953" s="9"/>
      <c r="C953" s="32"/>
      <c r="D953" s="32"/>
    </row>
    <row r="954" spans="1:4" x14ac:dyDescent="0.2">
      <c r="A954" s="9" t="s">
        <v>463</v>
      </c>
      <c r="B954" s="9"/>
      <c r="C954" s="32">
        <v>0</v>
      </c>
      <c r="D954" s="32">
        <v>2280</v>
      </c>
    </row>
    <row r="955" spans="1:4" x14ac:dyDescent="0.2">
      <c r="A955" s="9"/>
      <c r="B955" s="9" t="s">
        <v>464</v>
      </c>
      <c r="C955" s="32">
        <v>0</v>
      </c>
      <c r="D955" s="32">
        <v>2280</v>
      </c>
    </row>
    <row r="956" spans="1:4" x14ac:dyDescent="0.2">
      <c r="A956" s="9"/>
      <c r="B956" s="9"/>
      <c r="C956" s="32"/>
      <c r="D956" s="32"/>
    </row>
    <row r="957" spans="1:4" x14ac:dyDescent="0.2">
      <c r="A957" s="9" t="s">
        <v>1019</v>
      </c>
      <c r="B957" s="9"/>
      <c r="C957" s="32">
        <v>573113.93999999994</v>
      </c>
      <c r="D957" s="32">
        <v>1341937.8899999999</v>
      </c>
    </row>
    <row r="958" spans="1:4" x14ac:dyDescent="0.2">
      <c r="A958" s="9"/>
      <c r="B958" s="9" t="s">
        <v>1020</v>
      </c>
      <c r="C958" s="32">
        <v>573113.93999999994</v>
      </c>
      <c r="D958" s="32">
        <v>1341937.8899999999</v>
      </c>
    </row>
    <row r="959" spans="1:4" x14ac:dyDescent="0.2">
      <c r="A959" s="9"/>
      <c r="B959" s="9"/>
      <c r="C959" s="32"/>
      <c r="D959" s="32"/>
    </row>
    <row r="960" spans="1:4" x14ac:dyDescent="0.2">
      <c r="A960" s="9" t="s">
        <v>575</v>
      </c>
      <c r="B960" s="9"/>
      <c r="C960" s="32">
        <v>13376.81</v>
      </c>
      <c r="D960" s="32">
        <v>90145.049999999988</v>
      </c>
    </row>
    <row r="961" spans="1:4" x14ac:dyDescent="0.2">
      <c r="A961" s="9"/>
      <c r="B961" s="9" t="s">
        <v>576</v>
      </c>
      <c r="C961" s="32">
        <v>13376.81</v>
      </c>
      <c r="D961" s="32">
        <v>90145.049999999988</v>
      </c>
    </row>
    <row r="962" spans="1:4" x14ac:dyDescent="0.2">
      <c r="A962" s="9"/>
      <c r="B962" s="9"/>
      <c r="C962" s="32"/>
      <c r="D962" s="32"/>
    </row>
    <row r="963" spans="1:4" x14ac:dyDescent="0.2">
      <c r="A963" s="9" t="s">
        <v>2020</v>
      </c>
      <c r="B963" s="9"/>
      <c r="C963" s="32">
        <v>27409.699999999997</v>
      </c>
      <c r="D963" s="32">
        <v>622893.5</v>
      </c>
    </row>
    <row r="964" spans="1:4" x14ac:dyDescent="0.2">
      <c r="A964" s="9"/>
      <c r="B964" s="9" t="s">
        <v>2021</v>
      </c>
      <c r="C964" s="32">
        <v>12524.81</v>
      </c>
      <c r="D964" s="32">
        <v>470417.81000000006</v>
      </c>
    </row>
    <row r="965" spans="1:4" x14ac:dyDescent="0.2">
      <c r="A965" s="9"/>
      <c r="B965" s="9" t="s">
        <v>2060</v>
      </c>
      <c r="C965" s="32">
        <v>14884.89</v>
      </c>
      <c r="D965" s="32">
        <v>152475.69</v>
      </c>
    </row>
    <row r="966" spans="1:4" x14ac:dyDescent="0.2">
      <c r="A966" s="9"/>
      <c r="B966" s="9"/>
      <c r="C966" s="32"/>
      <c r="D966" s="32"/>
    </row>
    <row r="967" spans="1:4" x14ac:dyDescent="0.2">
      <c r="A967" s="9" t="s">
        <v>1272</v>
      </c>
      <c r="B967" s="9"/>
      <c r="C967" s="32">
        <v>91718.319999999992</v>
      </c>
      <c r="D967" s="32">
        <v>99712.599999999991</v>
      </c>
    </row>
    <row r="968" spans="1:4" x14ac:dyDescent="0.2">
      <c r="A968" s="9"/>
      <c r="B968" s="9" t="s">
        <v>1273</v>
      </c>
      <c r="C968" s="32">
        <v>91718.319999999992</v>
      </c>
      <c r="D968" s="32">
        <v>99712.599999999991</v>
      </c>
    </row>
    <row r="969" spans="1:4" x14ac:dyDescent="0.2">
      <c r="A969" s="9"/>
      <c r="B969" s="9"/>
      <c r="C969" s="32"/>
      <c r="D969" s="32"/>
    </row>
    <row r="970" spans="1:4" x14ac:dyDescent="0.2">
      <c r="A970" s="9" t="s">
        <v>210</v>
      </c>
      <c r="B970" s="9"/>
      <c r="C970" s="32">
        <v>2077.66</v>
      </c>
      <c r="D970" s="32">
        <v>5873.1</v>
      </c>
    </row>
    <row r="971" spans="1:4" x14ac:dyDescent="0.2">
      <c r="A971" s="9"/>
      <c r="B971" s="9" t="s">
        <v>211</v>
      </c>
      <c r="C971" s="32">
        <v>2077.66</v>
      </c>
      <c r="D971" s="32">
        <v>5873.1</v>
      </c>
    </row>
    <row r="972" spans="1:4" x14ac:dyDescent="0.2">
      <c r="A972" s="9"/>
      <c r="B972" s="9"/>
      <c r="C972" s="32"/>
      <c r="D972" s="32"/>
    </row>
    <row r="973" spans="1:4" x14ac:dyDescent="0.2">
      <c r="A973" s="9" t="s">
        <v>692</v>
      </c>
      <c r="B973" s="9"/>
      <c r="C973" s="32">
        <v>2341513.64</v>
      </c>
      <c r="D973" s="32">
        <v>7139424.29</v>
      </c>
    </row>
    <row r="974" spans="1:4" x14ac:dyDescent="0.2">
      <c r="A974" s="9"/>
      <c r="B974" s="9" t="s">
        <v>693</v>
      </c>
      <c r="C974" s="32">
        <v>2341513.64</v>
      </c>
      <c r="D974" s="32">
        <v>7139424.29</v>
      </c>
    </row>
    <row r="975" spans="1:4" x14ac:dyDescent="0.2">
      <c r="A975" s="9"/>
      <c r="B975" s="9"/>
      <c r="C975" s="32"/>
      <c r="D975" s="32"/>
    </row>
    <row r="976" spans="1:4" x14ac:dyDescent="0.2">
      <c r="A976" s="9" t="s">
        <v>2203</v>
      </c>
      <c r="B976" s="9"/>
      <c r="C976" s="32">
        <v>11972.2</v>
      </c>
      <c r="D976" s="32">
        <v>50314.96</v>
      </c>
    </row>
    <row r="977" spans="1:4" x14ac:dyDescent="0.2">
      <c r="A977" s="9"/>
      <c r="B977" s="9" t="s">
        <v>2204</v>
      </c>
      <c r="C977" s="32">
        <v>11972.2</v>
      </c>
      <c r="D977" s="32">
        <v>50314.96</v>
      </c>
    </row>
    <row r="978" spans="1:4" x14ac:dyDescent="0.2">
      <c r="A978" s="9"/>
      <c r="B978" s="9"/>
      <c r="C978" s="32"/>
      <c r="D978" s="32"/>
    </row>
    <row r="979" spans="1:4" x14ac:dyDescent="0.2">
      <c r="A979" s="9" t="s">
        <v>1381</v>
      </c>
      <c r="B979" s="9"/>
      <c r="C979" s="32">
        <v>91001.75</v>
      </c>
      <c r="D979" s="32">
        <v>91001.75</v>
      </c>
    </row>
    <row r="980" spans="1:4" x14ac:dyDescent="0.2">
      <c r="A980" s="9"/>
      <c r="B980" s="9" t="s">
        <v>1382</v>
      </c>
      <c r="C980" s="32">
        <v>91001.75</v>
      </c>
      <c r="D980" s="32">
        <v>91001.75</v>
      </c>
    </row>
    <row r="981" spans="1:4" x14ac:dyDescent="0.2">
      <c r="A981" s="9"/>
      <c r="B981" s="9"/>
      <c r="C981" s="32"/>
      <c r="D981" s="32"/>
    </row>
    <row r="982" spans="1:4" x14ac:dyDescent="0.2">
      <c r="A982" s="9" t="s">
        <v>1157</v>
      </c>
      <c r="B982" s="9"/>
      <c r="C982" s="32">
        <v>48191.92</v>
      </c>
      <c r="D982" s="32">
        <v>48191.92</v>
      </c>
    </row>
    <row r="983" spans="1:4" x14ac:dyDescent="0.2">
      <c r="A983" s="9"/>
      <c r="B983" s="9" t="s">
        <v>1158</v>
      </c>
      <c r="C983" s="32">
        <v>48191.92</v>
      </c>
      <c r="D983" s="32">
        <v>48191.92</v>
      </c>
    </row>
    <row r="984" spans="1:4" x14ac:dyDescent="0.2">
      <c r="A984" s="9"/>
      <c r="B984" s="9"/>
      <c r="C984" s="32"/>
      <c r="D984" s="32"/>
    </row>
    <row r="985" spans="1:4" x14ac:dyDescent="0.2">
      <c r="A985" s="9" t="s">
        <v>1317</v>
      </c>
      <c r="B985" s="9"/>
      <c r="C985" s="32">
        <v>862110.63</v>
      </c>
      <c r="D985" s="32">
        <v>864755.24</v>
      </c>
    </row>
    <row r="986" spans="1:4" x14ac:dyDescent="0.2">
      <c r="A986" s="9"/>
      <c r="B986" s="9" t="s">
        <v>1318</v>
      </c>
      <c r="C986" s="32">
        <v>862110.63</v>
      </c>
      <c r="D986" s="32">
        <v>864755.24</v>
      </c>
    </row>
    <row r="987" spans="1:4" x14ac:dyDescent="0.2">
      <c r="A987" s="9"/>
      <c r="B987" s="9"/>
      <c r="C987" s="32"/>
      <c r="D987" s="32"/>
    </row>
    <row r="988" spans="1:4" x14ac:dyDescent="0.2">
      <c r="A988" s="9" t="s">
        <v>1576</v>
      </c>
      <c r="B988" s="9"/>
      <c r="C988" s="32">
        <v>3769503.66</v>
      </c>
      <c r="D988" s="32">
        <v>9059384.1300000008</v>
      </c>
    </row>
    <row r="989" spans="1:4" x14ac:dyDescent="0.2">
      <c r="A989" s="9"/>
      <c r="B989" s="9" t="s">
        <v>1575</v>
      </c>
      <c r="C989" s="32">
        <v>3769503.66</v>
      </c>
      <c r="D989" s="32">
        <v>9059384.1300000008</v>
      </c>
    </row>
    <row r="990" spans="1:4" x14ac:dyDescent="0.2">
      <c r="A990" s="9"/>
      <c r="B990" s="9"/>
      <c r="C990" s="32"/>
      <c r="D990" s="32"/>
    </row>
    <row r="991" spans="1:4" x14ac:dyDescent="0.2">
      <c r="A991" s="9" t="s">
        <v>442</v>
      </c>
      <c r="B991" s="9"/>
      <c r="C991" s="32">
        <v>130822.74</v>
      </c>
      <c r="D991" s="32">
        <v>381077.79000000004</v>
      </c>
    </row>
    <row r="992" spans="1:4" x14ac:dyDescent="0.2">
      <c r="A992" s="9"/>
      <c r="B992" s="9" t="s">
        <v>443</v>
      </c>
      <c r="C992" s="32">
        <v>130822.74</v>
      </c>
      <c r="D992" s="32">
        <v>381077.79000000004</v>
      </c>
    </row>
    <row r="993" spans="1:4" x14ac:dyDescent="0.2">
      <c r="A993" s="9"/>
      <c r="B993" s="9"/>
      <c r="C993" s="32"/>
      <c r="D993" s="32"/>
    </row>
    <row r="994" spans="1:4" x14ac:dyDescent="0.2">
      <c r="A994" s="9" t="s">
        <v>1288</v>
      </c>
      <c r="B994" s="9"/>
      <c r="C994" s="32">
        <v>62589.760000000002</v>
      </c>
      <c r="D994" s="32">
        <v>71921.440000000002</v>
      </c>
    </row>
    <row r="995" spans="1:4" x14ac:dyDescent="0.2">
      <c r="A995" s="9"/>
      <c r="B995" s="9" t="s">
        <v>1289</v>
      </c>
      <c r="C995" s="32">
        <v>10790.36</v>
      </c>
      <c r="D995" s="32">
        <v>12873.41</v>
      </c>
    </row>
    <row r="996" spans="1:4" x14ac:dyDescent="0.2">
      <c r="A996" s="9"/>
      <c r="B996" s="9" t="s">
        <v>1298</v>
      </c>
      <c r="C996" s="32">
        <v>51799.4</v>
      </c>
      <c r="D996" s="32">
        <v>59048.03</v>
      </c>
    </row>
    <row r="997" spans="1:4" x14ac:dyDescent="0.2">
      <c r="A997" s="9"/>
      <c r="B997" s="9"/>
      <c r="C997" s="32"/>
      <c r="D997" s="32"/>
    </row>
    <row r="998" spans="1:4" x14ac:dyDescent="0.2">
      <c r="A998" s="9" t="s">
        <v>290</v>
      </c>
      <c r="B998" s="9"/>
      <c r="C998" s="32">
        <v>18752.13</v>
      </c>
      <c r="D998" s="32">
        <v>21556.62</v>
      </c>
    </row>
    <row r="999" spans="1:4" x14ac:dyDescent="0.2">
      <c r="A999" s="9"/>
      <c r="B999" s="9" t="s">
        <v>291</v>
      </c>
      <c r="C999" s="32">
        <v>18752.13</v>
      </c>
      <c r="D999" s="32">
        <v>21556.62</v>
      </c>
    </row>
    <row r="1000" spans="1:4" x14ac:dyDescent="0.2">
      <c r="A1000" s="9"/>
      <c r="B1000" s="9"/>
      <c r="C1000" s="32"/>
      <c r="D1000" s="32"/>
    </row>
    <row r="1001" spans="1:4" x14ac:dyDescent="0.2">
      <c r="A1001" s="9" t="s">
        <v>1319</v>
      </c>
      <c r="B1001" s="9"/>
      <c r="C1001" s="32">
        <v>543900</v>
      </c>
      <c r="D1001" s="32">
        <v>555890</v>
      </c>
    </row>
    <row r="1002" spans="1:4" x14ac:dyDescent="0.2">
      <c r="A1002" s="9"/>
      <c r="B1002" s="9" t="s">
        <v>1320</v>
      </c>
      <c r="C1002" s="32">
        <v>543900</v>
      </c>
      <c r="D1002" s="32">
        <v>543900</v>
      </c>
    </row>
    <row r="1003" spans="1:4" x14ac:dyDescent="0.2">
      <c r="A1003" s="9"/>
      <c r="B1003" s="9" t="s">
        <v>1681</v>
      </c>
      <c r="C1003" s="32">
        <v>0</v>
      </c>
      <c r="D1003" s="32">
        <v>11990</v>
      </c>
    </row>
    <row r="1004" spans="1:4" x14ac:dyDescent="0.2">
      <c r="A1004" s="9"/>
      <c r="B1004" s="9"/>
      <c r="C1004" s="32"/>
      <c r="D1004" s="32"/>
    </row>
    <row r="1005" spans="1:4" x14ac:dyDescent="0.2">
      <c r="A1005" s="9" t="s">
        <v>2302</v>
      </c>
      <c r="B1005" s="9"/>
      <c r="C1005" s="32">
        <v>41935</v>
      </c>
      <c r="D1005" s="32">
        <v>41935</v>
      </c>
    </row>
    <row r="1006" spans="1:4" x14ac:dyDescent="0.2">
      <c r="A1006" s="9"/>
      <c r="B1006" s="9" t="s">
        <v>2303</v>
      </c>
      <c r="C1006" s="32">
        <v>41935</v>
      </c>
      <c r="D1006" s="32">
        <v>41935</v>
      </c>
    </row>
    <row r="1007" spans="1:4" x14ac:dyDescent="0.2">
      <c r="A1007" s="9"/>
      <c r="B1007" s="9"/>
      <c r="C1007" s="32"/>
      <c r="D1007" s="32"/>
    </row>
    <row r="1008" spans="1:4" x14ac:dyDescent="0.2">
      <c r="A1008" s="9" t="s">
        <v>1280</v>
      </c>
      <c r="B1008" s="9"/>
      <c r="C1008" s="32">
        <v>30177.32</v>
      </c>
      <c r="D1008" s="32">
        <v>36712.950000000004</v>
      </c>
    </row>
    <row r="1009" spans="1:4" x14ac:dyDescent="0.2">
      <c r="A1009" s="9"/>
      <c r="B1009" s="9" t="s">
        <v>1281</v>
      </c>
      <c r="C1009" s="32">
        <v>16127.7</v>
      </c>
      <c r="D1009" s="32">
        <v>22663.33</v>
      </c>
    </row>
    <row r="1010" spans="1:4" x14ac:dyDescent="0.2">
      <c r="A1010" s="9"/>
      <c r="B1010" s="9" t="s">
        <v>1299</v>
      </c>
      <c r="C1010" s="32">
        <v>14049.62</v>
      </c>
      <c r="D1010" s="32">
        <v>14049.62</v>
      </c>
    </row>
    <row r="1011" spans="1:4" x14ac:dyDescent="0.2">
      <c r="A1011" s="9"/>
      <c r="B1011" s="9"/>
      <c r="C1011" s="32"/>
      <c r="D1011" s="32"/>
    </row>
    <row r="1012" spans="1:4" x14ac:dyDescent="0.2">
      <c r="A1012" s="9" t="s">
        <v>1608</v>
      </c>
      <c r="B1012" s="9"/>
      <c r="C1012" s="32">
        <v>33502.199999999997</v>
      </c>
      <c r="D1012" s="32">
        <v>33502.199999999997</v>
      </c>
    </row>
    <row r="1013" spans="1:4" x14ac:dyDescent="0.2">
      <c r="A1013" s="9"/>
      <c r="B1013" s="9" t="s">
        <v>1609</v>
      </c>
      <c r="C1013" s="32">
        <v>33502.199999999997</v>
      </c>
      <c r="D1013" s="32">
        <v>33502.199999999997</v>
      </c>
    </row>
    <row r="1014" spans="1:4" x14ac:dyDescent="0.2">
      <c r="A1014" s="9"/>
      <c r="B1014" s="9"/>
      <c r="C1014" s="32"/>
      <c r="D1014" s="32"/>
    </row>
    <row r="1015" spans="1:4" x14ac:dyDescent="0.2">
      <c r="A1015" s="9" t="s">
        <v>138</v>
      </c>
      <c r="B1015" s="9"/>
      <c r="C1015" s="32">
        <v>2506989.15</v>
      </c>
      <c r="D1015" s="32">
        <v>23885337.309999999</v>
      </c>
    </row>
    <row r="1016" spans="1:4" x14ac:dyDescent="0.2">
      <c r="A1016" s="9"/>
      <c r="B1016" s="9" t="s">
        <v>139</v>
      </c>
      <c r="C1016" s="32">
        <v>2454142.4</v>
      </c>
      <c r="D1016" s="32">
        <v>23832490.559999999</v>
      </c>
    </row>
    <row r="1017" spans="1:4" x14ac:dyDescent="0.2">
      <c r="A1017" s="9"/>
      <c r="B1017" s="9" t="s">
        <v>1454</v>
      </c>
      <c r="C1017" s="32">
        <v>52846.75</v>
      </c>
      <c r="D1017" s="32">
        <v>52846.75</v>
      </c>
    </row>
    <row r="1018" spans="1:4" x14ac:dyDescent="0.2">
      <c r="A1018" s="9"/>
      <c r="B1018" s="9"/>
      <c r="C1018" s="32"/>
      <c r="D1018" s="32"/>
    </row>
    <row r="1019" spans="1:4" x14ac:dyDescent="0.2">
      <c r="A1019" s="9" t="s">
        <v>2098</v>
      </c>
      <c r="B1019" s="9"/>
      <c r="C1019" s="32">
        <v>70552.3</v>
      </c>
      <c r="D1019" s="32">
        <v>2464177.7600000002</v>
      </c>
    </row>
    <row r="1020" spans="1:4" x14ac:dyDescent="0.2">
      <c r="A1020" s="9"/>
      <c r="B1020" s="9" t="s">
        <v>2099</v>
      </c>
      <c r="C1020" s="32">
        <v>70552.3</v>
      </c>
      <c r="D1020" s="32">
        <v>2464177.7600000002</v>
      </c>
    </row>
    <row r="1021" spans="1:4" x14ac:dyDescent="0.2">
      <c r="A1021" s="9"/>
      <c r="B1021" s="9"/>
      <c r="C1021" s="32"/>
      <c r="D1021" s="32"/>
    </row>
    <row r="1022" spans="1:4" x14ac:dyDescent="0.2">
      <c r="A1022" s="9" t="s">
        <v>1723</v>
      </c>
      <c r="B1022" s="9"/>
      <c r="C1022" s="32">
        <v>225488.92</v>
      </c>
      <c r="D1022" s="32">
        <v>960810.2</v>
      </c>
    </row>
    <row r="1023" spans="1:4" x14ac:dyDescent="0.2">
      <c r="A1023" s="9"/>
      <c r="B1023" s="9" t="s">
        <v>1724</v>
      </c>
      <c r="C1023" s="32">
        <v>225488.92</v>
      </c>
      <c r="D1023" s="32">
        <v>960810.2</v>
      </c>
    </row>
    <row r="1024" spans="1:4" x14ac:dyDescent="0.2">
      <c r="A1024" s="9"/>
      <c r="B1024" s="9"/>
      <c r="C1024" s="32"/>
      <c r="D1024" s="32"/>
    </row>
    <row r="1025" spans="1:4" x14ac:dyDescent="0.2">
      <c r="A1025" s="9" t="s">
        <v>1837</v>
      </c>
      <c r="B1025" s="9"/>
      <c r="C1025" s="32">
        <v>216344.2</v>
      </c>
      <c r="D1025" s="32">
        <v>488542.16000000003</v>
      </c>
    </row>
    <row r="1026" spans="1:4" x14ac:dyDescent="0.2">
      <c r="A1026" s="9"/>
      <c r="B1026" s="9" t="s">
        <v>1838</v>
      </c>
      <c r="C1026" s="32">
        <v>216344.2</v>
      </c>
      <c r="D1026" s="32">
        <v>488542.16000000003</v>
      </c>
    </row>
    <row r="1027" spans="1:4" x14ac:dyDescent="0.2">
      <c r="A1027" s="9"/>
      <c r="B1027" s="9"/>
      <c r="C1027" s="32"/>
      <c r="D1027" s="32"/>
    </row>
    <row r="1028" spans="1:4" x14ac:dyDescent="0.2">
      <c r="A1028" s="9" t="s">
        <v>1640</v>
      </c>
      <c r="B1028" s="9"/>
      <c r="C1028" s="32">
        <v>5198929.78</v>
      </c>
      <c r="D1028" s="32">
        <v>7622282.9000000004</v>
      </c>
    </row>
    <row r="1029" spans="1:4" x14ac:dyDescent="0.2">
      <c r="A1029" s="9"/>
      <c r="B1029" s="9" t="s">
        <v>1641</v>
      </c>
      <c r="C1029" s="32">
        <v>5198929.78</v>
      </c>
      <c r="D1029" s="32">
        <v>7622282.9000000004</v>
      </c>
    </row>
    <row r="1030" spans="1:4" x14ac:dyDescent="0.2">
      <c r="A1030" s="9"/>
      <c r="B1030" s="9"/>
      <c r="C1030" s="32"/>
      <c r="D1030" s="32"/>
    </row>
    <row r="1031" spans="1:4" x14ac:dyDescent="0.2">
      <c r="A1031" s="9" t="s">
        <v>1249</v>
      </c>
      <c r="B1031" s="9"/>
      <c r="C1031" s="32">
        <v>570711.21</v>
      </c>
      <c r="D1031" s="32">
        <v>850524.34</v>
      </c>
    </row>
    <row r="1032" spans="1:4" x14ac:dyDescent="0.2">
      <c r="A1032" s="9"/>
      <c r="B1032" s="9" t="s">
        <v>1250</v>
      </c>
      <c r="C1032" s="32">
        <v>569967.19999999995</v>
      </c>
      <c r="D1032" s="32">
        <v>576876.85</v>
      </c>
    </row>
    <row r="1033" spans="1:4" x14ac:dyDescent="0.2">
      <c r="A1033" s="9"/>
      <c r="B1033" s="9" t="s">
        <v>2262</v>
      </c>
      <c r="C1033" s="32">
        <v>744.01</v>
      </c>
      <c r="D1033" s="32">
        <v>273647.49</v>
      </c>
    </row>
    <row r="1034" spans="1:4" x14ac:dyDescent="0.2">
      <c r="A1034" s="9"/>
      <c r="B1034" s="9"/>
      <c r="C1034" s="32"/>
      <c r="D1034" s="32"/>
    </row>
    <row r="1035" spans="1:4" x14ac:dyDescent="0.2">
      <c r="A1035" s="9" t="s">
        <v>292</v>
      </c>
      <c r="B1035" s="9"/>
      <c r="C1035" s="32">
        <v>886.25</v>
      </c>
      <c r="D1035" s="32">
        <v>2518.3000000000002</v>
      </c>
    </row>
    <row r="1036" spans="1:4" x14ac:dyDescent="0.2">
      <c r="A1036" s="9"/>
      <c r="B1036" s="9" t="s">
        <v>293</v>
      </c>
      <c r="C1036" s="32">
        <v>886.25</v>
      </c>
      <c r="D1036" s="32">
        <v>2518.3000000000002</v>
      </c>
    </row>
    <row r="1037" spans="1:4" x14ac:dyDescent="0.2">
      <c r="A1037" s="9"/>
      <c r="B1037" s="9"/>
      <c r="C1037" s="32"/>
      <c r="D1037" s="32"/>
    </row>
    <row r="1038" spans="1:4" x14ac:dyDescent="0.2">
      <c r="A1038" s="9" t="s">
        <v>294</v>
      </c>
      <c r="B1038" s="9"/>
      <c r="C1038" s="32">
        <v>388206.62</v>
      </c>
      <c r="D1038" s="32">
        <v>2072624.63</v>
      </c>
    </row>
    <row r="1039" spans="1:4" x14ac:dyDescent="0.2">
      <c r="A1039" s="9"/>
      <c r="B1039" s="9" t="s">
        <v>295</v>
      </c>
      <c r="C1039" s="32">
        <v>388206.62</v>
      </c>
      <c r="D1039" s="32">
        <v>2072624.63</v>
      </c>
    </row>
    <row r="1040" spans="1:4" x14ac:dyDescent="0.2">
      <c r="A1040" s="9"/>
      <c r="B1040" s="9"/>
      <c r="C1040" s="32"/>
      <c r="D1040" s="32"/>
    </row>
    <row r="1041" spans="1:4" x14ac:dyDescent="0.2">
      <c r="A1041" s="9" t="s">
        <v>1610</v>
      </c>
      <c r="B1041" s="9"/>
      <c r="C1041" s="32">
        <v>1158546.17</v>
      </c>
      <c r="D1041" s="32">
        <v>1161617.21</v>
      </c>
    </row>
    <row r="1042" spans="1:4" x14ac:dyDescent="0.2">
      <c r="A1042" s="9"/>
      <c r="B1042" s="9" t="s">
        <v>1611</v>
      </c>
      <c r="C1042" s="32">
        <v>1158546.17</v>
      </c>
      <c r="D1042" s="32">
        <v>1161617.21</v>
      </c>
    </row>
    <row r="1043" spans="1:4" x14ac:dyDescent="0.2">
      <c r="A1043" s="9"/>
      <c r="B1043" s="9"/>
      <c r="C1043" s="32"/>
      <c r="D1043" s="32"/>
    </row>
    <row r="1044" spans="1:4" x14ac:dyDescent="0.2">
      <c r="A1044" s="9" t="s">
        <v>1757</v>
      </c>
      <c r="B1044" s="9"/>
      <c r="C1044" s="32">
        <v>725994.24</v>
      </c>
      <c r="D1044" s="32">
        <v>4435881.2299999995</v>
      </c>
    </row>
    <row r="1045" spans="1:4" x14ac:dyDescent="0.2">
      <c r="A1045" s="9"/>
      <c r="B1045" s="9" t="s">
        <v>1758</v>
      </c>
      <c r="C1045" s="32">
        <v>725994.24</v>
      </c>
      <c r="D1045" s="32">
        <v>4435881.2299999995</v>
      </c>
    </row>
    <row r="1046" spans="1:4" x14ac:dyDescent="0.2">
      <c r="A1046" s="9"/>
      <c r="B1046" s="9"/>
      <c r="C1046" s="32"/>
      <c r="D1046" s="32"/>
    </row>
    <row r="1047" spans="1:4" x14ac:dyDescent="0.2">
      <c r="A1047" s="9" t="s">
        <v>296</v>
      </c>
      <c r="B1047" s="9"/>
      <c r="C1047" s="32">
        <v>37259.11</v>
      </c>
      <c r="D1047" s="32">
        <v>47053.63</v>
      </c>
    </row>
    <row r="1048" spans="1:4" x14ac:dyDescent="0.2">
      <c r="A1048" s="9"/>
      <c r="B1048" s="9" t="s">
        <v>297</v>
      </c>
      <c r="C1048" s="32">
        <v>37259.11</v>
      </c>
      <c r="D1048" s="32">
        <v>47053.63</v>
      </c>
    </row>
    <row r="1049" spans="1:4" x14ac:dyDescent="0.2">
      <c r="A1049" s="9"/>
      <c r="B1049" s="9"/>
      <c r="C1049" s="32"/>
      <c r="D1049" s="32"/>
    </row>
    <row r="1050" spans="1:4" x14ac:dyDescent="0.2">
      <c r="A1050" s="9" t="s">
        <v>1759</v>
      </c>
      <c r="B1050" s="9"/>
      <c r="C1050" s="32">
        <v>67832.02</v>
      </c>
      <c r="D1050" s="32">
        <v>685259.22</v>
      </c>
    </row>
    <row r="1051" spans="1:4" x14ac:dyDescent="0.2">
      <c r="A1051" s="9"/>
      <c r="B1051" s="9" t="s">
        <v>1760</v>
      </c>
      <c r="C1051" s="32">
        <v>62258.270000000004</v>
      </c>
      <c r="D1051" s="32">
        <v>679685.47</v>
      </c>
    </row>
    <row r="1052" spans="1:4" x14ac:dyDescent="0.2">
      <c r="A1052" s="9"/>
      <c r="B1052" s="9" t="s">
        <v>1859</v>
      </c>
      <c r="C1052" s="32">
        <v>5573.75</v>
      </c>
      <c r="D1052" s="32">
        <v>5573.75</v>
      </c>
    </row>
    <row r="1053" spans="1:4" x14ac:dyDescent="0.2">
      <c r="A1053" s="9"/>
      <c r="B1053" s="9"/>
      <c r="C1053" s="32"/>
      <c r="D1053" s="32"/>
    </row>
    <row r="1054" spans="1:4" x14ac:dyDescent="0.2">
      <c r="A1054" s="9" t="s">
        <v>1673</v>
      </c>
      <c r="B1054" s="9"/>
      <c r="C1054" s="32">
        <v>35243.760000000002</v>
      </c>
      <c r="D1054" s="32">
        <v>956886.23000000021</v>
      </c>
    </row>
    <row r="1055" spans="1:4" x14ac:dyDescent="0.2">
      <c r="A1055" s="9"/>
      <c r="B1055" s="9" t="s">
        <v>1674</v>
      </c>
      <c r="C1055" s="32">
        <v>35243.760000000002</v>
      </c>
      <c r="D1055" s="32">
        <v>139794.21000000002</v>
      </c>
    </row>
    <row r="1056" spans="1:4" x14ac:dyDescent="0.2">
      <c r="A1056" s="9"/>
      <c r="B1056" s="9" t="s">
        <v>2104</v>
      </c>
      <c r="C1056" s="32">
        <v>0</v>
      </c>
      <c r="D1056" s="32">
        <v>817092.02000000014</v>
      </c>
    </row>
    <row r="1057" spans="1:4" x14ac:dyDescent="0.2">
      <c r="A1057" s="9"/>
      <c r="B1057" s="9"/>
      <c r="C1057" s="32"/>
      <c r="D1057" s="32"/>
    </row>
    <row r="1058" spans="1:4" x14ac:dyDescent="0.2">
      <c r="A1058" s="9" t="s">
        <v>1860</v>
      </c>
      <c r="B1058" s="9"/>
      <c r="C1058" s="32">
        <v>41377.5</v>
      </c>
      <c r="D1058" s="32">
        <v>41377.5</v>
      </c>
    </row>
    <row r="1059" spans="1:4" x14ac:dyDescent="0.2">
      <c r="A1059" s="9"/>
      <c r="B1059" s="9" t="s">
        <v>1861</v>
      </c>
      <c r="C1059" s="32">
        <v>41377.5</v>
      </c>
      <c r="D1059" s="32">
        <v>41377.5</v>
      </c>
    </row>
    <row r="1060" spans="1:4" x14ac:dyDescent="0.2">
      <c r="A1060" s="9"/>
      <c r="B1060" s="9"/>
      <c r="C1060" s="32"/>
      <c r="D1060" s="32"/>
    </row>
    <row r="1061" spans="1:4" x14ac:dyDescent="0.2">
      <c r="A1061" s="9" t="s">
        <v>298</v>
      </c>
      <c r="B1061" s="9"/>
      <c r="C1061" s="32">
        <v>507893.32</v>
      </c>
      <c r="D1061" s="32">
        <v>1914921.69</v>
      </c>
    </row>
    <row r="1062" spans="1:4" x14ac:dyDescent="0.2">
      <c r="A1062" s="9"/>
      <c r="B1062" s="9" t="s">
        <v>299</v>
      </c>
      <c r="C1062" s="32">
        <v>507893.32</v>
      </c>
      <c r="D1062" s="32">
        <v>1914921.69</v>
      </c>
    </row>
    <row r="1063" spans="1:4" x14ac:dyDescent="0.2">
      <c r="A1063" s="9"/>
      <c r="B1063" s="9"/>
      <c r="C1063" s="32"/>
      <c r="D1063" s="32"/>
    </row>
    <row r="1064" spans="1:4" x14ac:dyDescent="0.2">
      <c r="A1064" s="9" t="s">
        <v>1524</v>
      </c>
      <c r="B1064" s="9"/>
      <c r="C1064" s="32">
        <v>0</v>
      </c>
      <c r="D1064" s="32">
        <v>3542801.29</v>
      </c>
    </row>
    <row r="1065" spans="1:4" x14ac:dyDescent="0.2">
      <c r="A1065" s="9"/>
      <c r="B1065" s="9" t="s">
        <v>1525</v>
      </c>
      <c r="C1065" s="32">
        <v>0</v>
      </c>
      <c r="D1065" s="32">
        <v>3542801.29</v>
      </c>
    </row>
    <row r="1066" spans="1:4" x14ac:dyDescent="0.2">
      <c r="A1066" s="9"/>
      <c r="B1066" s="9"/>
      <c r="C1066" s="32"/>
      <c r="D1066" s="32"/>
    </row>
    <row r="1067" spans="1:4" x14ac:dyDescent="0.2">
      <c r="A1067" s="9" t="s">
        <v>2080</v>
      </c>
      <c r="B1067" s="9"/>
      <c r="C1067" s="32">
        <v>957061.05</v>
      </c>
      <c r="D1067" s="32">
        <v>2502736.7599999998</v>
      </c>
    </row>
    <row r="1068" spans="1:4" x14ac:dyDescent="0.2">
      <c r="A1068" s="9"/>
      <c r="B1068" s="9" t="s">
        <v>2081</v>
      </c>
      <c r="C1068" s="32">
        <v>957061.05</v>
      </c>
      <c r="D1068" s="32">
        <v>2502736.7599999998</v>
      </c>
    </row>
    <row r="1069" spans="1:4" x14ac:dyDescent="0.2">
      <c r="A1069" s="9"/>
      <c r="B1069" s="9"/>
      <c r="C1069" s="32"/>
      <c r="D1069" s="32"/>
    </row>
    <row r="1070" spans="1:4" x14ac:dyDescent="0.2">
      <c r="A1070" s="9" t="s">
        <v>2183</v>
      </c>
      <c r="B1070" s="9"/>
      <c r="C1070" s="32">
        <v>29590.13</v>
      </c>
      <c r="D1070" s="32">
        <v>238719.41999999998</v>
      </c>
    </row>
    <row r="1071" spans="1:4" x14ac:dyDescent="0.2">
      <c r="A1071" s="9"/>
      <c r="B1071" s="9" t="s">
        <v>2184</v>
      </c>
      <c r="C1071" s="32">
        <v>29590.13</v>
      </c>
      <c r="D1071" s="32">
        <v>238719.41999999998</v>
      </c>
    </row>
    <row r="1072" spans="1:4" x14ac:dyDescent="0.2">
      <c r="A1072" s="9"/>
      <c r="B1072" s="9"/>
      <c r="C1072" s="32"/>
      <c r="D1072" s="32"/>
    </row>
    <row r="1073" spans="1:4" x14ac:dyDescent="0.2">
      <c r="A1073" s="9" t="s">
        <v>996</v>
      </c>
      <c r="B1073" s="9"/>
      <c r="C1073" s="32">
        <v>1422.94</v>
      </c>
      <c r="D1073" s="32">
        <v>5411.7699999999995</v>
      </c>
    </row>
    <row r="1074" spans="1:4" x14ac:dyDescent="0.2">
      <c r="A1074" s="9"/>
      <c r="B1074" s="9" t="s">
        <v>997</v>
      </c>
      <c r="C1074" s="32">
        <v>1422.94</v>
      </c>
      <c r="D1074" s="32">
        <v>5411.7699999999995</v>
      </c>
    </row>
    <row r="1075" spans="1:4" x14ac:dyDescent="0.2">
      <c r="A1075" s="9"/>
      <c r="B1075" s="9"/>
      <c r="C1075" s="32"/>
      <c r="D1075" s="32"/>
    </row>
    <row r="1076" spans="1:4" x14ac:dyDescent="0.2">
      <c r="A1076" s="9" t="s">
        <v>300</v>
      </c>
      <c r="B1076" s="9"/>
      <c r="C1076" s="32">
        <v>57045.750000000007</v>
      </c>
      <c r="D1076" s="32">
        <v>277700.70999999996</v>
      </c>
    </row>
    <row r="1077" spans="1:4" x14ac:dyDescent="0.2">
      <c r="A1077" s="9"/>
      <c r="B1077" s="9" t="s">
        <v>301</v>
      </c>
      <c r="C1077" s="32">
        <v>57045.750000000007</v>
      </c>
      <c r="D1077" s="32">
        <v>277700.70999999996</v>
      </c>
    </row>
    <row r="1078" spans="1:4" x14ac:dyDescent="0.2">
      <c r="A1078" s="9"/>
      <c r="B1078" s="9"/>
      <c r="C1078" s="32"/>
      <c r="D1078" s="32"/>
    </row>
    <row r="1079" spans="1:4" x14ac:dyDescent="0.2">
      <c r="A1079" s="9" t="s">
        <v>998</v>
      </c>
      <c r="B1079" s="9"/>
      <c r="C1079" s="32">
        <v>302209.5</v>
      </c>
      <c r="D1079" s="32">
        <v>396532.01</v>
      </c>
    </row>
    <row r="1080" spans="1:4" x14ac:dyDescent="0.2">
      <c r="A1080" s="9"/>
      <c r="B1080" s="9" t="s">
        <v>999</v>
      </c>
      <c r="C1080" s="32">
        <v>302209.5</v>
      </c>
      <c r="D1080" s="32">
        <v>396532.01</v>
      </c>
    </row>
    <row r="1081" spans="1:4" x14ac:dyDescent="0.2">
      <c r="A1081" s="9"/>
      <c r="B1081" s="9"/>
      <c r="C1081" s="32"/>
      <c r="D1081" s="32"/>
    </row>
    <row r="1082" spans="1:4" x14ac:dyDescent="0.2">
      <c r="A1082" s="9" t="s">
        <v>2100</v>
      </c>
      <c r="B1082" s="9"/>
      <c r="C1082" s="32">
        <v>1012087.63</v>
      </c>
      <c r="D1082" s="32">
        <v>6738041.6800000006</v>
      </c>
    </row>
    <row r="1083" spans="1:4" x14ac:dyDescent="0.2">
      <c r="A1083" s="9"/>
      <c r="B1083" s="9" t="s">
        <v>2101</v>
      </c>
      <c r="C1083" s="32">
        <v>1012087.63</v>
      </c>
      <c r="D1083" s="32">
        <v>6738041.6800000006</v>
      </c>
    </row>
    <row r="1084" spans="1:4" x14ac:dyDescent="0.2">
      <c r="A1084" s="9"/>
      <c r="B1084" s="9"/>
      <c r="C1084" s="32"/>
      <c r="D1084" s="32"/>
    </row>
    <row r="1085" spans="1:4" x14ac:dyDescent="0.2">
      <c r="A1085" s="9" t="s">
        <v>577</v>
      </c>
      <c r="B1085" s="9"/>
      <c r="C1085" s="32">
        <v>15544.25</v>
      </c>
      <c r="D1085" s="32">
        <v>65027.8</v>
      </c>
    </row>
    <row r="1086" spans="1:4" x14ac:dyDescent="0.2">
      <c r="A1086" s="9"/>
      <c r="B1086" s="9" t="s">
        <v>578</v>
      </c>
      <c r="C1086" s="32">
        <v>15544.25</v>
      </c>
      <c r="D1086" s="32">
        <v>65027.8</v>
      </c>
    </row>
    <row r="1087" spans="1:4" x14ac:dyDescent="0.2">
      <c r="A1087" s="9"/>
      <c r="B1087" s="9"/>
      <c r="C1087" s="32"/>
      <c r="D1087" s="32"/>
    </row>
    <row r="1088" spans="1:4" x14ac:dyDescent="0.2">
      <c r="A1088" s="9" t="s">
        <v>1998</v>
      </c>
      <c r="B1088" s="9"/>
      <c r="C1088" s="32">
        <v>70451.539999999994</v>
      </c>
      <c r="D1088" s="32">
        <v>135947.25</v>
      </c>
    </row>
    <row r="1089" spans="1:4" x14ac:dyDescent="0.2">
      <c r="A1089" s="9"/>
      <c r="B1089" s="9" t="s">
        <v>1999</v>
      </c>
      <c r="C1089" s="32">
        <v>70451.539999999994</v>
      </c>
      <c r="D1089" s="32">
        <v>135947.25</v>
      </c>
    </row>
    <row r="1090" spans="1:4" x14ac:dyDescent="0.2">
      <c r="A1090" s="9"/>
      <c r="B1090" s="9"/>
      <c r="C1090" s="32"/>
      <c r="D1090" s="32"/>
    </row>
    <row r="1091" spans="1:4" x14ac:dyDescent="0.2">
      <c r="A1091" s="9" t="s">
        <v>667</v>
      </c>
      <c r="B1091" s="9"/>
      <c r="C1091" s="32">
        <v>34211.75</v>
      </c>
      <c r="D1091" s="32">
        <v>566245.35</v>
      </c>
    </row>
    <row r="1092" spans="1:4" x14ac:dyDescent="0.2">
      <c r="A1092" s="9"/>
      <c r="B1092" s="9" t="s">
        <v>668</v>
      </c>
      <c r="C1092" s="32">
        <v>34211.75</v>
      </c>
      <c r="D1092" s="32">
        <v>566245.35</v>
      </c>
    </row>
    <row r="1093" spans="1:4" x14ac:dyDescent="0.2">
      <c r="A1093" s="9"/>
      <c r="B1093" s="9"/>
      <c r="C1093" s="32"/>
      <c r="D1093" s="32"/>
    </row>
    <row r="1094" spans="1:4" x14ac:dyDescent="0.2">
      <c r="A1094" s="9" t="s">
        <v>1000</v>
      </c>
      <c r="B1094" s="9"/>
      <c r="C1094" s="32">
        <v>2212271.4</v>
      </c>
      <c r="D1094" s="32">
        <v>4350704.8500000006</v>
      </c>
    </row>
    <row r="1095" spans="1:4" x14ac:dyDescent="0.2">
      <c r="A1095" s="9"/>
      <c r="B1095" s="9" t="s">
        <v>1001</v>
      </c>
      <c r="C1095" s="32">
        <v>2212271.4</v>
      </c>
      <c r="D1095" s="32">
        <v>4350704.8500000006</v>
      </c>
    </row>
    <row r="1096" spans="1:4" x14ac:dyDescent="0.2">
      <c r="A1096" s="9"/>
      <c r="B1096" s="9"/>
      <c r="C1096" s="32"/>
      <c r="D1096" s="32"/>
    </row>
    <row r="1097" spans="1:4" x14ac:dyDescent="0.2">
      <c r="A1097" s="9" t="s">
        <v>764</v>
      </c>
      <c r="B1097" s="9"/>
      <c r="C1097" s="32">
        <v>0</v>
      </c>
      <c r="D1097" s="32">
        <v>75367.92</v>
      </c>
    </row>
    <row r="1098" spans="1:4" x14ac:dyDescent="0.2">
      <c r="A1098" s="9"/>
      <c r="B1098" s="9" t="s">
        <v>765</v>
      </c>
      <c r="C1098" s="32">
        <v>0</v>
      </c>
      <c r="D1098" s="32">
        <v>75367.92</v>
      </c>
    </row>
    <row r="1099" spans="1:4" x14ac:dyDescent="0.2">
      <c r="A1099" s="9"/>
      <c r="B1099" s="9"/>
      <c r="C1099" s="32"/>
      <c r="D1099" s="32"/>
    </row>
    <row r="1100" spans="1:4" x14ac:dyDescent="0.2">
      <c r="A1100" s="9" t="s">
        <v>124</v>
      </c>
      <c r="B1100" s="9"/>
      <c r="C1100" s="32">
        <v>40310.400000000001</v>
      </c>
      <c r="D1100" s="32">
        <v>104191.56</v>
      </c>
    </row>
    <row r="1101" spans="1:4" x14ac:dyDescent="0.2">
      <c r="A1101" s="9"/>
      <c r="B1101" s="9" t="s">
        <v>125</v>
      </c>
      <c r="C1101" s="32">
        <v>40310.400000000001</v>
      </c>
      <c r="D1101" s="32">
        <v>104191.56</v>
      </c>
    </row>
    <row r="1102" spans="1:4" x14ac:dyDescent="0.2">
      <c r="A1102" s="9"/>
      <c r="B1102" s="9"/>
      <c r="C1102" s="32"/>
      <c r="D1102" s="32"/>
    </row>
    <row r="1103" spans="1:4" x14ac:dyDescent="0.2">
      <c r="A1103" s="9" t="s">
        <v>1142</v>
      </c>
      <c r="B1103" s="9"/>
      <c r="C1103" s="32">
        <v>133086.66999999998</v>
      </c>
      <c r="D1103" s="32">
        <v>193322.66999999998</v>
      </c>
    </row>
    <row r="1104" spans="1:4" x14ac:dyDescent="0.2">
      <c r="A1104" s="9"/>
      <c r="B1104" s="9" t="s">
        <v>1143</v>
      </c>
      <c r="C1104" s="32">
        <v>133086.66999999998</v>
      </c>
      <c r="D1104" s="32">
        <v>193322.66999999998</v>
      </c>
    </row>
    <row r="1105" spans="1:4" x14ac:dyDescent="0.2">
      <c r="A1105" s="9"/>
      <c r="B1105" s="9"/>
      <c r="C1105" s="32"/>
      <c r="D1105" s="32"/>
    </row>
    <row r="1106" spans="1:4" x14ac:dyDescent="0.2">
      <c r="A1106" s="9" t="s">
        <v>1092</v>
      </c>
      <c r="B1106" s="9"/>
      <c r="C1106" s="32">
        <v>622453.68000000005</v>
      </c>
      <c r="D1106" s="32">
        <v>1467220.08</v>
      </c>
    </row>
    <row r="1107" spans="1:4" x14ac:dyDescent="0.2">
      <c r="A1107" s="9"/>
      <c r="B1107" s="9" t="s">
        <v>1093</v>
      </c>
      <c r="C1107" s="32">
        <v>622453.68000000005</v>
      </c>
      <c r="D1107" s="32">
        <v>1467220.08</v>
      </c>
    </row>
    <row r="1108" spans="1:4" x14ac:dyDescent="0.2">
      <c r="A1108" s="9"/>
      <c r="B1108" s="9"/>
      <c r="C1108" s="32"/>
      <c r="D1108" s="32"/>
    </row>
    <row r="1109" spans="1:4" x14ac:dyDescent="0.2">
      <c r="A1109" s="9" t="s">
        <v>876</v>
      </c>
      <c r="B1109" s="9"/>
      <c r="C1109" s="32">
        <v>1539.9</v>
      </c>
      <c r="D1109" s="32">
        <v>10563.220000000001</v>
      </c>
    </row>
    <row r="1110" spans="1:4" x14ac:dyDescent="0.2">
      <c r="A1110" s="9"/>
      <c r="B1110" s="9" t="s">
        <v>877</v>
      </c>
      <c r="C1110" s="32">
        <v>1539.9</v>
      </c>
      <c r="D1110" s="32">
        <v>10563.220000000001</v>
      </c>
    </row>
    <row r="1111" spans="1:4" x14ac:dyDescent="0.2">
      <c r="A1111" s="9"/>
      <c r="B1111" s="9"/>
      <c r="C1111" s="32"/>
      <c r="D1111" s="32"/>
    </row>
    <row r="1112" spans="1:4" x14ac:dyDescent="0.2">
      <c r="A1112" s="9" t="s">
        <v>2205</v>
      </c>
      <c r="B1112" s="9"/>
      <c r="C1112" s="32">
        <v>14174.57</v>
      </c>
      <c r="D1112" s="32">
        <v>401087.81000000006</v>
      </c>
    </row>
    <row r="1113" spans="1:4" x14ac:dyDescent="0.2">
      <c r="A1113" s="9"/>
      <c r="B1113" s="9" t="s">
        <v>2206</v>
      </c>
      <c r="C1113" s="32">
        <v>14174.57</v>
      </c>
      <c r="D1113" s="32">
        <v>401087.81000000006</v>
      </c>
    </row>
    <row r="1114" spans="1:4" x14ac:dyDescent="0.2">
      <c r="A1114" s="9"/>
      <c r="B1114" s="9"/>
      <c r="C1114" s="32"/>
      <c r="D1114" s="32"/>
    </row>
    <row r="1115" spans="1:4" x14ac:dyDescent="0.2">
      <c r="A1115" s="9" t="s">
        <v>1469</v>
      </c>
      <c r="B1115" s="9"/>
      <c r="C1115" s="32">
        <v>17040.509999999998</v>
      </c>
      <c r="D1115" s="32">
        <v>17040.509999999998</v>
      </c>
    </row>
    <row r="1116" spans="1:4" x14ac:dyDescent="0.2">
      <c r="A1116" s="9"/>
      <c r="B1116" s="9" t="s">
        <v>1470</v>
      </c>
      <c r="C1116" s="32">
        <v>17040.509999999998</v>
      </c>
      <c r="D1116" s="32">
        <v>17040.509999999998</v>
      </c>
    </row>
    <row r="1117" spans="1:4" x14ac:dyDescent="0.2">
      <c r="A1117" s="9"/>
      <c r="B1117" s="9"/>
      <c r="C1117" s="32"/>
      <c r="D1117" s="32"/>
    </row>
    <row r="1118" spans="1:4" x14ac:dyDescent="0.2">
      <c r="A1118" s="9" t="s">
        <v>504</v>
      </c>
      <c r="B1118" s="9"/>
      <c r="C1118" s="32">
        <v>2879633.08</v>
      </c>
      <c r="D1118" s="32">
        <v>6575139.7199999997</v>
      </c>
    </row>
    <row r="1119" spans="1:4" x14ac:dyDescent="0.2">
      <c r="A1119" s="9"/>
      <c r="B1119" s="9" t="s">
        <v>505</v>
      </c>
      <c r="C1119" s="32">
        <v>2879633.08</v>
      </c>
      <c r="D1119" s="32">
        <v>6575139.7199999997</v>
      </c>
    </row>
    <row r="1120" spans="1:4" x14ac:dyDescent="0.2">
      <c r="A1120" s="9"/>
      <c r="B1120" s="9"/>
      <c r="C1120" s="32"/>
      <c r="D1120" s="32"/>
    </row>
    <row r="1121" spans="1:4" x14ac:dyDescent="0.2">
      <c r="A1121" s="9" t="s">
        <v>2000</v>
      </c>
      <c r="B1121" s="9"/>
      <c r="C1121" s="32">
        <v>0</v>
      </c>
      <c r="D1121" s="32">
        <v>7715.45</v>
      </c>
    </row>
    <row r="1122" spans="1:4" x14ac:dyDescent="0.2">
      <c r="A1122" s="9"/>
      <c r="B1122" s="9" t="s">
        <v>2001</v>
      </c>
      <c r="C1122" s="32">
        <v>0</v>
      </c>
      <c r="D1122" s="32">
        <v>7715.45</v>
      </c>
    </row>
    <row r="1123" spans="1:4" x14ac:dyDescent="0.2">
      <c r="A1123" s="9"/>
      <c r="B1123" s="9"/>
      <c r="C1123" s="32"/>
      <c r="D1123" s="32"/>
    </row>
    <row r="1124" spans="1:4" x14ac:dyDescent="0.2">
      <c r="A1124" s="9" t="s">
        <v>2002</v>
      </c>
      <c r="B1124" s="9"/>
      <c r="C1124" s="32">
        <v>22116.44</v>
      </c>
      <c r="D1124" s="32">
        <v>253359.75999999998</v>
      </c>
    </row>
    <row r="1125" spans="1:4" x14ac:dyDescent="0.2">
      <c r="A1125" s="9"/>
      <c r="B1125" s="9" t="s">
        <v>2003</v>
      </c>
      <c r="C1125" s="32">
        <v>22116.44</v>
      </c>
      <c r="D1125" s="32">
        <v>253359.75999999998</v>
      </c>
    </row>
    <row r="1126" spans="1:4" x14ac:dyDescent="0.2">
      <c r="A1126" s="9"/>
      <c r="B1126" s="9"/>
      <c r="C1126" s="32"/>
      <c r="D1126" s="32"/>
    </row>
    <row r="1127" spans="1:4" x14ac:dyDescent="0.2">
      <c r="A1127" s="9" t="s">
        <v>1702</v>
      </c>
      <c r="B1127" s="9"/>
      <c r="C1127" s="32">
        <v>957966.01</v>
      </c>
      <c r="D1127" s="32">
        <v>5407706.3599999994</v>
      </c>
    </row>
    <row r="1128" spans="1:4" x14ac:dyDescent="0.2">
      <c r="A1128" s="9"/>
      <c r="B1128" s="9" t="s">
        <v>1703</v>
      </c>
      <c r="C1128" s="32">
        <v>957966.01</v>
      </c>
      <c r="D1128" s="32">
        <v>5407706.3599999994</v>
      </c>
    </row>
    <row r="1129" spans="1:4" x14ac:dyDescent="0.2">
      <c r="A1129" s="9"/>
      <c r="B1129" s="9"/>
      <c r="C1129" s="32"/>
      <c r="D1129" s="32"/>
    </row>
    <row r="1130" spans="1:4" x14ac:dyDescent="0.2">
      <c r="A1130" s="9" t="s">
        <v>2333</v>
      </c>
      <c r="B1130" s="9"/>
      <c r="C1130" s="32">
        <v>117787.7</v>
      </c>
      <c r="D1130" s="32">
        <v>117787.7</v>
      </c>
    </row>
    <row r="1131" spans="1:4" x14ac:dyDescent="0.2">
      <c r="A1131" s="9"/>
      <c r="B1131" s="9" t="s">
        <v>2334</v>
      </c>
      <c r="C1131" s="32">
        <v>117787.7</v>
      </c>
      <c r="D1131" s="32">
        <v>117787.7</v>
      </c>
    </row>
    <row r="1132" spans="1:4" x14ac:dyDescent="0.2">
      <c r="A1132" s="9"/>
      <c r="B1132" s="9"/>
      <c r="C1132" s="32"/>
      <c r="D1132" s="32"/>
    </row>
    <row r="1133" spans="1:4" x14ac:dyDescent="0.2">
      <c r="A1133" s="9" t="s">
        <v>142</v>
      </c>
      <c r="B1133" s="9"/>
      <c r="C1133" s="32">
        <v>0</v>
      </c>
      <c r="D1133" s="32">
        <v>7622.63</v>
      </c>
    </row>
    <row r="1134" spans="1:4" x14ac:dyDescent="0.2">
      <c r="A1134" s="9"/>
      <c r="B1134" s="9" t="s">
        <v>143</v>
      </c>
      <c r="C1134" s="32">
        <v>0</v>
      </c>
      <c r="D1134" s="32">
        <v>7622.63</v>
      </c>
    </row>
    <row r="1135" spans="1:4" x14ac:dyDescent="0.2">
      <c r="A1135" s="9"/>
      <c r="B1135" s="9"/>
      <c r="C1135" s="32"/>
      <c r="D1135" s="32"/>
    </row>
    <row r="1136" spans="1:4" x14ac:dyDescent="0.2">
      <c r="A1136" s="9" t="s">
        <v>1577</v>
      </c>
      <c r="B1136" s="9"/>
      <c r="C1136" s="32">
        <v>1836906.79</v>
      </c>
      <c r="D1136" s="32">
        <v>1924199.01</v>
      </c>
    </row>
    <row r="1137" spans="1:4" x14ac:dyDescent="0.2">
      <c r="A1137" s="9"/>
      <c r="B1137" s="9" t="s">
        <v>1578</v>
      </c>
      <c r="C1137" s="32">
        <v>1836906.79</v>
      </c>
      <c r="D1137" s="32">
        <v>1924199.01</v>
      </c>
    </row>
    <row r="1138" spans="1:4" x14ac:dyDescent="0.2">
      <c r="A1138" s="9"/>
      <c r="B1138" s="9"/>
      <c r="C1138" s="32"/>
      <c r="D1138" s="32"/>
    </row>
    <row r="1139" spans="1:4" x14ac:dyDescent="0.2">
      <c r="A1139" s="9" t="s">
        <v>187</v>
      </c>
      <c r="B1139" s="9"/>
      <c r="C1139" s="32">
        <v>3227475.37</v>
      </c>
      <c r="D1139" s="32">
        <v>15233293.710000001</v>
      </c>
    </row>
    <row r="1140" spans="1:4" x14ac:dyDescent="0.2">
      <c r="A1140" s="9"/>
      <c r="B1140" s="9" t="s">
        <v>188</v>
      </c>
      <c r="C1140" s="32">
        <v>1402937.29</v>
      </c>
      <c r="D1140" s="32">
        <v>5722010.1400000006</v>
      </c>
    </row>
    <row r="1141" spans="1:4" x14ac:dyDescent="0.2">
      <c r="A1141" s="9"/>
      <c r="B1141" s="9" t="s">
        <v>431</v>
      </c>
      <c r="C1141" s="32">
        <v>1811307.7500000002</v>
      </c>
      <c r="D1141" s="32">
        <v>9443698.5600000005</v>
      </c>
    </row>
    <row r="1142" spans="1:4" x14ac:dyDescent="0.2">
      <c r="A1142" s="9"/>
      <c r="B1142" s="9" t="s">
        <v>766</v>
      </c>
      <c r="C1142" s="32">
        <v>13230.33</v>
      </c>
      <c r="D1142" s="32">
        <v>67585.010000000009</v>
      </c>
    </row>
    <row r="1143" spans="1:4" x14ac:dyDescent="0.2">
      <c r="A1143" s="9"/>
      <c r="B1143" s="9"/>
      <c r="C1143" s="32"/>
      <c r="D1143" s="32"/>
    </row>
    <row r="1144" spans="1:4" x14ac:dyDescent="0.2">
      <c r="A1144" s="9" t="s">
        <v>966</v>
      </c>
      <c r="B1144" s="9"/>
      <c r="C1144" s="32">
        <v>0</v>
      </c>
      <c r="D1144" s="32">
        <v>1860</v>
      </c>
    </row>
    <row r="1145" spans="1:4" x14ac:dyDescent="0.2">
      <c r="A1145" s="9"/>
      <c r="B1145" s="9" t="s">
        <v>967</v>
      </c>
      <c r="C1145" s="32">
        <v>0</v>
      </c>
      <c r="D1145" s="32">
        <v>1860</v>
      </c>
    </row>
    <row r="1146" spans="1:4" x14ac:dyDescent="0.2">
      <c r="A1146" s="9"/>
      <c r="B1146" s="9"/>
      <c r="C1146" s="32"/>
      <c r="D1146" s="32"/>
    </row>
    <row r="1147" spans="1:4" x14ac:dyDescent="0.2">
      <c r="A1147" s="9" t="s">
        <v>1071</v>
      </c>
      <c r="B1147" s="9"/>
      <c r="C1147" s="32">
        <v>1388098.94</v>
      </c>
      <c r="D1147" s="32">
        <v>1762354.42</v>
      </c>
    </row>
    <row r="1148" spans="1:4" x14ac:dyDescent="0.2">
      <c r="A1148" s="9"/>
      <c r="B1148" s="9" t="s">
        <v>1072</v>
      </c>
      <c r="C1148" s="32">
        <v>1388098.94</v>
      </c>
      <c r="D1148" s="32">
        <v>1762354.42</v>
      </c>
    </row>
    <row r="1149" spans="1:4" x14ac:dyDescent="0.2">
      <c r="A1149" s="9"/>
      <c r="B1149" s="9"/>
      <c r="C1149" s="32"/>
      <c r="D1149" s="32"/>
    </row>
    <row r="1150" spans="1:4" x14ac:dyDescent="0.2">
      <c r="A1150" s="9" t="s">
        <v>302</v>
      </c>
      <c r="B1150" s="9"/>
      <c r="C1150" s="32">
        <v>0</v>
      </c>
      <c r="D1150" s="32">
        <v>2711.05</v>
      </c>
    </row>
    <row r="1151" spans="1:4" x14ac:dyDescent="0.2">
      <c r="A1151" s="9"/>
      <c r="B1151" s="9" t="s">
        <v>303</v>
      </c>
      <c r="C1151" s="32">
        <v>0</v>
      </c>
      <c r="D1151" s="32">
        <v>2711.05</v>
      </c>
    </row>
    <row r="1152" spans="1:4" x14ac:dyDescent="0.2">
      <c r="A1152" s="9"/>
      <c r="B1152" s="9"/>
      <c r="C1152" s="32"/>
      <c r="D1152" s="32"/>
    </row>
    <row r="1153" spans="1:4" x14ac:dyDescent="0.2">
      <c r="A1153" s="9" t="s">
        <v>1021</v>
      </c>
      <c r="B1153" s="9"/>
      <c r="C1153" s="32">
        <v>401798.67</v>
      </c>
      <c r="D1153" s="32">
        <v>758740.03000000014</v>
      </c>
    </row>
    <row r="1154" spans="1:4" x14ac:dyDescent="0.2">
      <c r="A1154" s="9"/>
      <c r="B1154" s="9" t="s">
        <v>1020</v>
      </c>
      <c r="C1154" s="32">
        <v>401798.67</v>
      </c>
      <c r="D1154" s="32">
        <v>741320.4800000001</v>
      </c>
    </row>
    <row r="1155" spans="1:4" x14ac:dyDescent="0.2">
      <c r="A1155" s="9"/>
      <c r="B1155" s="9" t="s">
        <v>1026</v>
      </c>
      <c r="C1155" s="32">
        <v>0</v>
      </c>
      <c r="D1155" s="32">
        <v>17419.550000000003</v>
      </c>
    </row>
    <row r="1156" spans="1:4" x14ac:dyDescent="0.2">
      <c r="A1156" s="9"/>
      <c r="B1156" s="9"/>
      <c r="C1156" s="32"/>
      <c r="D1156" s="32"/>
    </row>
    <row r="1157" spans="1:4" x14ac:dyDescent="0.2">
      <c r="A1157" s="9" t="s">
        <v>831</v>
      </c>
      <c r="B1157" s="9"/>
      <c r="C1157" s="32">
        <v>1774</v>
      </c>
      <c r="D1157" s="32">
        <v>41272.270000000004</v>
      </c>
    </row>
    <row r="1158" spans="1:4" x14ac:dyDescent="0.2">
      <c r="A1158" s="9"/>
      <c r="B1158" s="9" t="s">
        <v>832</v>
      </c>
      <c r="C1158" s="32">
        <v>1774</v>
      </c>
      <c r="D1158" s="32">
        <v>41272.270000000004</v>
      </c>
    </row>
    <row r="1159" spans="1:4" x14ac:dyDescent="0.2">
      <c r="A1159" s="9"/>
      <c r="B1159" s="9"/>
      <c r="C1159" s="32"/>
      <c r="D1159" s="32"/>
    </row>
    <row r="1160" spans="1:4" x14ac:dyDescent="0.2">
      <c r="A1160" s="9" t="s">
        <v>2124</v>
      </c>
      <c r="B1160" s="9"/>
      <c r="C1160" s="32">
        <v>0</v>
      </c>
      <c r="D1160" s="32">
        <v>17632.75</v>
      </c>
    </row>
    <row r="1161" spans="1:4" x14ac:dyDescent="0.2">
      <c r="A1161" s="9"/>
      <c r="B1161" s="9" t="s">
        <v>2125</v>
      </c>
      <c r="C1161" s="32">
        <v>0</v>
      </c>
      <c r="D1161" s="32">
        <v>17632.75</v>
      </c>
    </row>
    <row r="1162" spans="1:4" x14ac:dyDescent="0.2">
      <c r="A1162" s="9"/>
      <c r="B1162" s="9"/>
      <c r="C1162" s="32"/>
      <c r="D1162" s="32"/>
    </row>
    <row r="1163" spans="1:4" x14ac:dyDescent="0.2">
      <c r="A1163" s="9" t="s">
        <v>1102</v>
      </c>
      <c r="B1163" s="9"/>
      <c r="C1163" s="32">
        <v>35814.6</v>
      </c>
      <c r="D1163" s="32">
        <v>100299.89</v>
      </c>
    </row>
    <row r="1164" spans="1:4" x14ac:dyDescent="0.2">
      <c r="A1164" s="9"/>
      <c r="B1164" s="9" t="s">
        <v>1103</v>
      </c>
      <c r="C1164" s="32">
        <v>35814.6</v>
      </c>
      <c r="D1164" s="32">
        <v>100299.89</v>
      </c>
    </row>
    <row r="1165" spans="1:4" x14ac:dyDescent="0.2">
      <c r="A1165" s="9"/>
      <c r="B1165" s="9"/>
      <c r="C1165" s="32"/>
      <c r="D1165" s="32"/>
    </row>
    <row r="1166" spans="1:4" x14ac:dyDescent="0.2">
      <c r="A1166" s="9" t="s">
        <v>1059</v>
      </c>
      <c r="B1166" s="9"/>
      <c r="C1166" s="32">
        <v>25269</v>
      </c>
      <c r="D1166" s="32">
        <v>25269</v>
      </c>
    </row>
    <row r="1167" spans="1:4" x14ac:dyDescent="0.2">
      <c r="A1167" s="9"/>
      <c r="B1167" s="9" t="s">
        <v>1060</v>
      </c>
      <c r="C1167" s="32">
        <v>25269</v>
      </c>
      <c r="D1167" s="32">
        <v>25269</v>
      </c>
    </row>
    <row r="1168" spans="1:4" x14ac:dyDescent="0.2">
      <c r="A1168" s="9"/>
      <c r="B1168" s="9"/>
      <c r="C1168" s="32"/>
      <c r="D1168" s="32"/>
    </row>
    <row r="1169" spans="1:4" x14ac:dyDescent="0.2">
      <c r="A1169" s="9" t="s">
        <v>212</v>
      </c>
      <c r="B1169" s="9"/>
      <c r="C1169" s="32">
        <v>884</v>
      </c>
      <c r="D1169" s="32">
        <v>54759</v>
      </c>
    </row>
    <row r="1170" spans="1:4" x14ac:dyDescent="0.2">
      <c r="A1170" s="9"/>
      <c r="B1170" s="9" t="s">
        <v>213</v>
      </c>
      <c r="C1170" s="32">
        <v>884</v>
      </c>
      <c r="D1170" s="32">
        <v>54759</v>
      </c>
    </row>
    <row r="1171" spans="1:4" x14ac:dyDescent="0.2">
      <c r="A1171" s="9"/>
      <c r="B1171" s="9"/>
      <c r="C1171" s="32"/>
      <c r="D1171" s="32"/>
    </row>
    <row r="1172" spans="1:4" x14ac:dyDescent="0.2">
      <c r="A1172" s="9" t="s">
        <v>2207</v>
      </c>
      <c r="B1172" s="9"/>
      <c r="C1172" s="32">
        <v>1466.19</v>
      </c>
      <c r="D1172" s="32">
        <v>73824.479999999996</v>
      </c>
    </row>
    <row r="1173" spans="1:4" x14ac:dyDescent="0.2">
      <c r="A1173" s="9"/>
      <c r="B1173" s="9" t="s">
        <v>2208</v>
      </c>
      <c r="C1173" s="32">
        <v>1466.19</v>
      </c>
      <c r="D1173" s="32">
        <v>73824.479999999996</v>
      </c>
    </row>
    <row r="1174" spans="1:4" x14ac:dyDescent="0.2">
      <c r="A1174" s="9"/>
      <c r="B1174" s="9"/>
      <c r="C1174" s="32"/>
      <c r="D1174" s="32"/>
    </row>
    <row r="1175" spans="1:4" x14ac:dyDescent="0.2">
      <c r="A1175" s="9" t="s">
        <v>1704</v>
      </c>
      <c r="B1175" s="9"/>
      <c r="C1175" s="32">
        <v>170435.62</v>
      </c>
      <c r="D1175" s="32">
        <v>866477.0900000002</v>
      </c>
    </row>
    <row r="1176" spans="1:4" x14ac:dyDescent="0.2">
      <c r="A1176" s="9"/>
      <c r="B1176" s="9" t="s">
        <v>1705</v>
      </c>
      <c r="C1176" s="32">
        <v>170435.62</v>
      </c>
      <c r="D1176" s="32">
        <v>866477.0900000002</v>
      </c>
    </row>
    <row r="1177" spans="1:4" x14ac:dyDescent="0.2">
      <c r="A1177" s="9"/>
      <c r="B1177" s="9"/>
      <c r="C1177" s="32"/>
      <c r="D1177" s="32"/>
    </row>
    <row r="1178" spans="1:4" x14ac:dyDescent="0.2">
      <c r="A1178" s="9" t="s">
        <v>2304</v>
      </c>
      <c r="B1178" s="9"/>
      <c r="C1178" s="32">
        <v>1700</v>
      </c>
      <c r="D1178" s="32">
        <v>1700</v>
      </c>
    </row>
    <row r="1179" spans="1:4" x14ac:dyDescent="0.2">
      <c r="A1179" s="9"/>
      <c r="B1179" s="9" t="s">
        <v>2305</v>
      </c>
      <c r="C1179" s="32">
        <v>1700</v>
      </c>
      <c r="D1179" s="32">
        <v>1700</v>
      </c>
    </row>
    <row r="1180" spans="1:4" x14ac:dyDescent="0.2">
      <c r="A1180" s="9"/>
      <c r="B1180" s="9"/>
      <c r="C1180" s="32"/>
      <c r="D1180" s="32"/>
    </row>
    <row r="1181" spans="1:4" x14ac:dyDescent="0.2">
      <c r="A1181" s="9" t="s">
        <v>2006</v>
      </c>
      <c r="B1181" s="9"/>
      <c r="C1181" s="32">
        <v>408857.33</v>
      </c>
      <c r="D1181" s="32">
        <v>2740596.78</v>
      </c>
    </row>
    <row r="1182" spans="1:4" x14ac:dyDescent="0.2">
      <c r="A1182" s="9"/>
      <c r="B1182" s="9" t="s">
        <v>2007</v>
      </c>
      <c r="C1182" s="32">
        <v>389441.93</v>
      </c>
      <c r="D1182" s="32">
        <v>2721181.38</v>
      </c>
    </row>
    <row r="1183" spans="1:4" x14ac:dyDescent="0.2">
      <c r="A1183" s="9"/>
      <c r="B1183" s="9" t="s">
        <v>2306</v>
      </c>
      <c r="C1183" s="32">
        <v>19415.400000000001</v>
      </c>
      <c r="D1183" s="32">
        <v>19415.400000000001</v>
      </c>
    </row>
    <row r="1184" spans="1:4" x14ac:dyDescent="0.2">
      <c r="A1184" s="9"/>
      <c r="B1184" s="9"/>
      <c r="C1184" s="32"/>
      <c r="D1184" s="32"/>
    </row>
    <row r="1185" spans="1:4" x14ac:dyDescent="0.2">
      <c r="A1185" s="9" t="s">
        <v>89</v>
      </c>
      <c r="B1185" s="9"/>
      <c r="C1185" s="32">
        <v>0</v>
      </c>
      <c r="D1185" s="32">
        <v>134383.75</v>
      </c>
    </row>
    <row r="1186" spans="1:4" x14ac:dyDescent="0.2">
      <c r="A1186" s="9"/>
      <c r="B1186" s="9" t="s">
        <v>90</v>
      </c>
      <c r="C1186" s="32">
        <v>0</v>
      </c>
      <c r="D1186" s="32">
        <v>134383.75</v>
      </c>
    </row>
    <row r="1187" spans="1:4" x14ac:dyDescent="0.2">
      <c r="A1187" s="9"/>
      <c r="B1187" s="9"/>
      <c r="C1187" s="32"/>
      <c r="D1187" s="32"/>
    </row>
    <row r="1188" spans="1:4" x14ac:dyDescent="0.2">
      <c r="A1188" s="9" t="s">
        <v>1612</v>
      </c>
      <c r="B1188" s="9"/>
      <c r="C1188" s="32">
        <v>60049.659999999996</v>
      </c>
      <c r="D1188" s="32">
        <v>100259.16</v>
      </c>
    </row>
    <row r="1189" spans="1:4" x14ac:dyDescent="0.2">
      <c r="A1189" s="9"/>
      <c r="B1189" s="9" t="s">
        <v>1613</v>
      </c>
      <c r="C1189" s="32">
        <v>60049.659999999996</v>
      </c>
      <c r="D1189" s="32">
        <v>100259.16</v>
      </c>
    </row>
    <row r="1190" spans="1:4" x14ac:dyDescent="0.2">
      <c r="A1190" s="9"/>
      <c r="B1190" s="9"/>
      <c r="C1190" s="32"/>
      <c r="D1190" s="32"/>
    </row>
    <row r="1191" spans="1:4" x14ac:dyDescent="0.2">
      <c r="A1191" s="9" t="s">
        <v>465</v>
      </c>
      <c r="B1191" s="9"/>
      <c r="C1191" s="32">
        <v>1242.08</v>
      </c>
      <c r="D1191" s="32">
        <v>1242.08</v>
      </c>
    </row>
    <row r="1192" spans="1:4" x14ac:dyDescent="0.2">
      <c r="A1192" s="9"/>
      <c r="B1192" s="9" t="s">
        <v>466</v>
      </c>
      <c r="C1192" s="32">
        <v>1242.08</v>
      </c>
      <c r="D1192" s="32">
        <v>1242.08</v>
      </c>
    </row>
    <row r="1193" spans="1:4" x14ac:dyDescent="0.2">
      <c r="A1193" s="9"/>
      <c r="B1193" s="9"/>
      <c r="C1193" s="32"/>
      <c r="D1193" s="32"/>
    </row>
    <row r="1194" spans="1:4" x14ac:dyDescent="0.2">
      <c r="A1194" s="9" t="s">
        <v>1761</v>
      </c>
      <c r="B1194" s="9"/>
      <c r="C1194" s="32">
        <v>501741.19000000006</v>
      </c>
      <c r="D1194" s="32">
        <v>2132343.6399999997</v>
      </c>
    </row>
    <row r="1195" spans="1:4" x14ac:dyDescent="0.2">
      <c r="A1195" s="9"/>
      <c r="B1195" s="9" t="s">
        <v>1762</v>
      </c>
      <c r="C1195" s="32">
        <v>439862.03</v>
      </c>
      <c r="D1195" s="32">
        <v>2070464.4799999997</v>
      </c>
    </row>
    <row r="1196" spans="1:4" x14ac:dyDescent="0.2">
      <c r="A1196" s="9"/>
      <c r="B1196" s="9" t="s">
        <v>1862</v>
      </c>
      <c r="C1196" s="32">
        <v>61879.16</v>
      </c>
      <c r="D1196" s="32">
        <v>61879.16</v>
      </c>
    </row>
    <row r="1197" spans="1:4" x14ac:dyDescent="0.2">
      <c r="A1197" s="9"/>
      <c r="B1197" s="9"/>
      <c r="C1197" s="32"/>
      <c r="D1197" s="32"/>
    </row>
    <row r="1198" spans="1:4" x14ac:dyDescent="0.2">
      <c r="A1198" s="9" t="s">
        <v>878</v>
      </c>
      <c r="B1198" s="9"/>
      <c r="C1198" s="32">
        <v>30417.88</v>
      </c>
      <c r="D1198" s="32">
        <v>55177.999999999993</v>
      </c>
    </row>
    <row r="1199" spans="1:4" x14ac:dyDescent="0.2">
      <c r="A1199" s="9"/>
      <c r="B1199" s="9" t="s">
        <v>879</v>
      </c>
      <c r="C1199" s="32">
        <v>30417.88</v>
      </c>
      <c r="D1199" s="32">
        <v>55177.999999999993</v>
      </c>
    </row>
    <row r="1200" spans="1:4" x14ac:dyDescent="0.2">
      <c r="A1200" s="9"/>
      <c r="B1200" s="9"/>
      <c r="C1200" s="32"/>
      <c r="D1200" s="32"/>
    </row>
    <row r="1201" spans="1:4" x14ac:dyDescent="0.2">
      <c r="A1201" s="9" t="s">
        <v>2185</v>
      </c>
      <c r="B1201" s="9"/>
      <c r="C1201" s="32">
        <v>96298</v>
      </c>
      <c r="D1201" s="32">
        <v>570222.42999999993</v>
      </c>
    </row>
    <row r="1202" spans="1:4" x14ac:dyDescent="0.2">
      <c r="A1202" s="9"/>
      <c r="B1202" s="9" t="s">
        <v>2186</v>
      </c>
      <c r="C1202" s="32">
        <v>96298</v>
      </c>
      <c r="D1202" s="32">
        <v>570222.42999999993</v>
      </c>
    </row>
    <row r="1203" spans="1:4" x14ac:dyDescent="0.2">
      <c r="A1203" s="9"/>
      <c r="B1203" s="9"/>
      <c r="C1203" s="32"/>
      <c r="D1203" s="32"/>
    </row>
    <row r="1204" spans="1:4" x14ac:dyDescent="0.2">
      <c r="A1204" s="9" t="s">
        <v>98</v>
      </c>
      <c r="B1204" s="9"/>
      <c r="C1204" s="32">
        <v>14875.3</v>
      </c>
      <c r="D1204" s="32">
        <v>2395359.6899999995</v>
      </c>
    </row>
    <row r="1205" spans="1:4" x14ac:dyDescent="0.2">
      <c r="A1205" s="9"/>
      <c r="B1205" s="9" t="s">
        <v>99</v>
      </c>
      <c r="C1205" s="32">
        <v>14875.3</v>
      </c>
      <c r="D1205" s="32">
        <v>2395359.6899999995</v>
      </c>
    </row>
    <row r="1206" spans="1:4" x14ac:dyDescent="0.2">
      <c r="A1206" s="9"/>
      <c r="B1206" s="9"/>
      <c r="C1206" s="32"/>
      <c r="D1206" s="32"/>
    </row>
    <row r="1207" spans="1:4" x14ac:dyDescent="0.2">
      <c r="A1207" s="9" t="s">
        <v>1348</v>
      </c>
      <c r="B1207" s="9"/>
      <c r="C1207" s="32">
        <v>208991</v>
      </c>
      <c r="D1207" s="32">
        <v>208991</v>
      </c>
    </row>
    <row r="1208" spans="1:4" x14ac:dyDescent="0.2">
      <c r="A1208" s="9"/>
      <c r="B1208" s="9" t="s">
        <v>1349</v>
      </c>
      <c r="C1208" s="32">
        <v>208991</v>
      </c>
      <c r="D1208" s="32">
        <v>208991</v>
      </c>
    </row>
    <row r="1209" spans="1:4" x14ac:dyDescent="0.2">
      <c r="A1209" s="9"/>
      <c r="B1209" s="9"/>
      <c r="C1209" s="32"/>
      <c r="D1209" s="32"/>
    </row>
    <row r="1210" spans="1:4" x14ac:dyDescent="0.2">
      <c r="A1210" s="9" t="s">
        <v>781</v>
      </c>
      <c r="B1210" s="9"/>
      <c r="C1210" s="32">
        <v>88106</v>
      </c>
      <c r="D1210" s="32">
        <v>88106</v>
      </c>
    </row>
    <row r="1211" spans="1:4" x14ac:dyDescent="0.2">
      <c r="A1211" s="9"/>
      <c r="B1211" s="9" t="s">
        <v>782</v>
      </c>
      <c r="C1211" s="32">
        <v>88106</v>
      </c>
      <c r="D1211" s="32">
        <v>88106</v>
      </c>
    </row>
    <row r="1212" spans="1:4" x14ac:dyDescent="0.2">
      <c r="A1212" s="9"/>
      <c r="B1212" s="9"/>
      <c r="C1212" s="32"/>
      <c r="D1212" s="32"/>
    </row>
    <row r="1213" spans="1:4" x14ac:dyDescent="0.2">
      <c r="A1213" s="9" t="s">
        <v>1817</v>
      </c>
      <c r="B1213" s="9"/>
      <c r="C1213" s="32">
        <v>2808753.4699999997</v>
      </c>
      <c r="D1213" s="32">
        <v>11774053.9</v>
      </c>
    </row>
    <row r="1214" spans="1:4" x14ac:dyDescent="0.2">
      <c r="A1214" s="9"/>
      <c r="B1214" s="9" t="s">
        <v>1818</v>
      </c>
      <c r="C1214" s="32">
        <v>2808753.4699999997</v>
      </c>
      <c r="D1214" s="32">
        <v>11774053.9</v>
      </c>
    </row>
    <row r="1215" spans="1:4" x14ac:dyDescent="0.2">
      <c r="A1215" s="9"/>
      <c r="B1215" s="9"/>
      <c r="C1215" s="32"/>
      <c r="D1215" s="32"/>
    </row>
    <row r="1216" spans="1:4" x14ac:dyDescent="0.2">
      <c r="A1216" s="9" t="s">
        <v>1526</v>
      </c>
      <c r="B1216" s="9"/>
      <c r="C1216" s="32">
        <v>4618333.01</v>
      </c>
      <c r="D1216" s="32">
        <v>31882441.16</v>
      </c>
    </row>
    <row r="1217" spans="1:4" x14ac:dyDescent="0.2">
      <c r="A1217" s="9"/>
      <c r="B1217" s="9" t="s">
        <v>1527</v>
      </c>
      <c r="C1217" s="32">
        <v>4618333.01</v>
      </c>
      <c r="D1217" s="32">
        <v>31882441.16</v>
      </c>
    </row>
    <row r="1218" spans="1:4" x14ac:dyDescent="0.2">
      <c r="A1218" s="9"/>
      <c r="B1218" s="9"/>
      <c r="C1218" s="32"/>
      <c r="D1218" s="32"/>
    </row>
    <row r="1219" spans="1:4" x14ac:dyDescent="0.2">
      <c r="A1219" s="9" t="s">
        <v>1962</v>
      </c>
      <c r="B1219" s="9"/>
      <c r="C1219" s="32">
        <v>0</v>
      </c>
      <c r="D1219" s="32">
        <v>83.43</v>
      </c>
    </row>
    <row r="1220" spans="1:4" x14ac:dyDescent="0.2">
      <c r="A1220" s="9"/>
      <c r="B1220" s="9" t="s">
        <v>1963</v>
      </c>
      <c r="C1220" s="32">
        <v>0</v>
      </c>
      <c r="D1220" s="32">
        <v>83.43</v>
      </c>
    </row>
    <row r="1221" spans="1:4" x14ac:dyDescent="0.2">
      <c r="A1221" s="9"/>
      <c r="B1221" s="9"/>
      <c r="C1221" s="32"/>
      <c r="D1221" s="32"/>
    </row>
    <row r="1222" spans="1:4" x14ac:dyDescent="0.2">
      <c r="A1222" s="9" t="s">
        <v>2010</v>
      </c>
      <c r="B1222" s="9"/>
      <c r="C1222" s="32">
        <v>0</v>
      </c>
      <c r="D1222" s="32">
        <v>1435.53</v>
      </c>
    </row>
    <row r="1223" spans="1:4" x14ac:dyDescent="0.2">
      <c r="A1223" s="9"/>
      <c r="B1223" s="9" t="s">
        <v>2011</v>
      </c>
      <c r="C1223" s="32">
        <v>0</v>
      </c>
      <c r="D1223" s="32">
        <v>1435.53</v>
      </c>
    </row>
    <row r="1224" spans="1:4" x14ac:dyDescent="0.2">
      <c r="A1224" s="9"/>
      <c r="B1224" s="9"/>
      <c r="C1224" s="32"/>
      <c r="D1224" s="32"/>
    </row>
    <row r="1225" spans="1:4" x14ac:dyDescent="0.2">
      <c r="A1225" s="9" t="s">
        <v>1863</v>
      </c>
      <c r="B1225" s="9"/>
      <c r="C1225" s="32">
        <v>18499.5</v>
      </c>
      <c r="D1225" s="32">
        <v>18499.5</v>
      </c>
    </row>
    <row r="1226" spans="1:4" x14ac:dyDescent="0.2">
      <c r="A1226" s="9"/>
      <c r="B1226" s="9" t="s">
        <v>1864</v>
      </c>
      <c r="C1226" s="32">
        <v>18499.5</v>
      </c>
      <c r="D1226" s="32">
        <v>18499.5</v>
      </c>
    </row>
    <row r="1227" spans="1:4" x14ac:dyDescent="0.2">
      <c r="A1227" s="9"/>
      <c r="B1227" s="9"/>
      <c r="C1227" s="32"/>
      <c r="D1227" s="32"/>
    </row>
    <row r="1228" spans="1:4" x14ac:dyDescent="0.2">
      <c r="A1228" s="9" t="s">
        <v>1113</v>
      </c>
      <c r="B1228" s="9"/>
      <c r="C1228" s="32">
        <v>800950.97000000009</v>
      </c>
      <c r="D1228" s="32">
        <v>800950.97000000009</v>
      </c>
    </row>
    <row r="1229" spans="1:4" x14ac:dyDescent="0.2">
      <c r="A1229" s="9"/>
      <c r="B1229" s="9" t="s">
        <v>1114</v>
      </c>
      <c r="C1229" s="32">
        <v>757112.25000000012</v>
      </c>
      <c r="D1229" s="32">
        <v>757112.25000000012</v>
      </c>
    </row>
    <row r="1230" spans="1:4" x14ac:dyDescent="0.2">
      <c r="A1230" s="9"/>
      <c r="B1230" s="9" t="s">
        <v>1493</v>
      </c>
      <c r="C1230" s="32">
        <v>43838.720000000001</v>
      </c>
      <c r="D1230" s="32">
        <v>43838.720000000001</v>
      </c>
    </row>
    <row r="1231" spans="1:4" x14ac:dyDescent="0.2">
      <c r="A1231" s="9"/>
      <c r="B1231" s="9"/>
      <c r="C1231" s="32"/>
      <c r="D1231" s="32"/>
    </row>
    <row r="1232" spans="1:4" x14ac:dyDescent="0.2">
      <c r="A1232" s="9" t="s">
        <v>1496</v>
      </c>
      <c r="B1232" s="9"/>
      <c r="C1232" s="32">
        <v>31592.54</v>
      </c>
      <c r="D1232" s="32">
        <v>31592.54</v>
      </c>
    </row>
    <row r="1233" spans="1:4" x14ac:dyDescent="0.2">
      <c r="A1233" s="9"/>
      <c r="B1233" s="9" t="s">
        <v>1497</v>
      </c>
      <c r="C1233" s="32">
        <v>31592.54</v>
      </c>
      <c r="D1233" s="32">
        <v>31592.54</v>
      </c>
    </row>
    <row r="1234" spans="1:4" x14ac:dyDescent="0.2">
      <c r="A1234" s="9"/>
      <c r="B1234" s="9"/>
      <c r="C1234" s="32"/>
      <c r="D1234" s="32"/>
    </row>
    <row r="1235" spans="1:4" x14ac:dyDescent="0.2">
      <c r="A1235" s="9" t="s">
        <v>1528</v>
      </c>
      <c r="B1235" s="9"/>
      <c r="C1235" s="32">
        <v>4777426.49</v>
      </c>
      <c r="D1235" s="32">
        <v>22379823.989999998</v>
      </c>
    </row>
    <row r="1236" spans="1:4" x14ac:dyDescent="0.2">
      <c r="A1236" s="9"/>
      <c r="B1236" s="9" t="s">
        <v>1529</v>
      </c>
      <c r="C1236" s="32">
        <v>4777426.49</v>
      </c>
      <c r="D1236" s="32">
        <v>22379823.989999998</v>
      </c>
    </row>
    <row r="1237" spans="1:4" x14ac:dyDescent="0.2">
      <c r="A1237" s="9"/>
      <c r="B1237" s="9"/>
      <c r="C1237" s="32"/>
      <c r="D1237" s="32"/>
    </row>
    <row r="1238" spans="1:4" x14ac:dyDescent="0.2">
      <c r="A1238" s="9" t="s">
        <v>1763</v>
      </c>
      <c r="B1238" s="9"/>
      <c r="C1238" s="32">
        <v>6265822.0100000007</v>
      </c>
      <c r="D1238" s="32">
        <v>20440348.050000008</v>
      </c>
    </row>
    <row r="1239" spans="1:4" x14ac:dyDescent="0.2">
      <c r="A1239" s="9"/>
      <c r="B1239" s="9" t="s">
        <v>1764</v>
      </c>
      <c r="C1239" s="32">
        <v>6249618.2300000004</v>
      </c>
      <c r="D1239" s="32">
        <v>20424144.270000007</v>
      </c>
    </row>
    <row r="1240" spans="1:4" x14ac:dyDescent="0.2">
      <c r="A1240" s="9"/>
      <c r="B1240" s="9" t="s">
        <v>1865</v>
      </c>
      <c r="C1240" s="32">
        <v>16203.78</v>
      </c>
      <c r="D1240" s="32">
        <v>16203.78</v>
      </c>
    </row>
    <row r="1241" spans="1:4" x14ac:dyDescent="0.2">
      <c r="A1241" s="9"/>
      <c r="B1241" s="9"/>
      <c r="C1241" s="32"/>
      <c r="D1241" s="32"/>
    </row>
    <row r="1242" spans="1:4" x14ac:dyDescent="0.2">
      <c r="A1242" s="9" t="s">
        <v>1061</v>
      </c>
      <c r="B1242" s="9"/>
      <c r="C1242" s="32">
        <v>42895.11</v>
      </c>
      <c r="D1242" s="32">
        <v>68339.64</v>
      </c>
    </row>
    <row r="1243" spans="1:4" x14ac:dyDescent="0.2">
      <c r="A1243" s="9"/>
      <c r="B1243" s="9" t="s">
        <v>1062</v>
      </c>
      <c r="C1243" s="32">
        <v>42895.11</v>
      </c>
      <c r="D1243" s="32">
        <v>68339.64</v>
      </c>
    </row>
    <row r="1244" spans="1:4" x14ac:dyDescent="0.2">
      <c r="A1244" s="9"/>
      <c r="B1244" s="9"/>
      <c r="C1244" s="32"/>
      <c r="D1244" s="32"/>
    </row>
    <row r="1245" spans="1:4" x14ac:dyDescent="0.2">
      <c r="A1245" s="9" t="s">
        <v>1220</v>
      </c>
      <c r="B1245" s="9"/>
      <c r="C1245" s="32">
        <v>562959.17999999993</v>
      </c>
      <c r="D1245" s="32">
        <v>569060.79</v>
      </c>
    </row>
    <row r="1246" spans="1:4" x14ac:dyDescent="0.2">
      <c r="A1246" s="9"/>
      <c r="B1246" s="9" t="s">
        <v>1221</v>
      </c>
      <c r="C1246" s="32">
        <v>64317.94</v>
      </c>
      <c r="D1246" s="32">
        <v>70419.55</v>
      </c>
    </row>
    <row r="1247" spans="1:4" x14ac:dyDescent="0.2">
      <c r="A1247" s="9"/>
      <c r="B1247" s="9" t="s">
        <v>1383</v>
      </c>
      <c r="C1247" s="32">
        <v>498641.24</v>
      </c>
      <c r="D1247" s="32">
        <v>498641.24</v>
      </c>
    </row>
    <row r="1248" spans="1:4" x14ac:dyDescent="0.2">
      <c r="A1248" s="9"/>
      <c r="B1248" s="9"/>
      <c r="C1248" s="32"/>
      <c r="D1248" s="32"/>
    </row>
    <row r="1249" spans="1:4" x14ac:dyDescent="0.2">
      <c r="A1249" s="9" t="s">
        <v>1710</v>
      </c>
      <c r="B1249" s="9"/>
      <c r="C1249" s="32">
        <v>75146.850000000006</v>
      </c>
      <c r="D1249" s="32">
        <v>543752.61</v>
      </c>
    </row>
    <row r="1250" spans="1:4" x14ac:dyDescent="0.2">
      <c r="A1250" s="9"/>
      <c r="B1250" s="9" t="s">
        <v>1711</v>
      </c>
      <c r="C1250" s="32">
        <v>20295</v>
      </c>
      <c r="D1250" s="32">
        <v>20295</v>
      </c>
    </row>
    <row r="1251" spans="1:4" x14ac:dyDescent="0.2">
      <c r="A1251" s="9"/>
      <c r="B1251" s="9" t="s">
        <v>2012</v>
      </c>
      <c r="C1251" s="32">
        <v>54851.85</v>
      </c>
      <c r="D1251" s="32">
        <v>523457.61</v>
      </c>
    </row>
    <row r="1252" spans="1:4" x14ac:dyDescent="0.2">
      <c r="A1252" s="9"/>
      <c r="B1252" s="9"/>
      <c r="C1252" s="32"/>
      <c r="D1252" s="32"/>
    </row>
    <row r="1253" spans="1:4" x14ac:dyDescent="0.2">
      <c r="A1253" s="9" t="s">
        <v>1184</v>
      </c>
      <c r="B1253" s="9"/>
      <c r="C1253" s="32">
        <v>6666.48</v>
      </c>
      <c r="D1253" s="32">
        <v>10604.119999999999</v>
      </c>
    </row>
    <row r="1254" spans="1:4" x14ac:dyDescent="0.2">
      <c r="A1254" s="9"/>
      <c r="B1254" s="9" t="s">
        <v>1185</v>
      </c>
      <c r="C1254" s="32">
        <v>6666.48</v>
      </c>
      <c r="D1254" s="32">
        <v>10604.119999999999</v>
      </c>
    </row>
    <row r="1255" spans="1:4" x14ac:dyDescent="0.2">
      <c r="A1255" s="9"/>
      <c r="B1255" s="9"/>
      <c r="C1255" s="32"/>
      <c r="D1255" s="32"/>
    </row>
    <row r="1256" spans="1:4" x14ac:dyDescent="0.2">
      <c r="A1256" s="9" t="s">
        <v>304</v>
      </c>
      <c r="B1256" s="9"/>
      <c r="C1256" s="32">
        <v>403863.56999999995</v>
      </c>
      <c r="D1256" s="32">
        <v>1209681.77</v>
      </c>
    </row>
    <row r="1257" spans="1:4" x14ac:dyDescent="0.2">
      <c r="A1257" s="9"/>
      <c r="B1257" s="9" t="s">
        <v>305</v>
      </c>
      <c r="C1257" s="32">
        <v>403863.56999999995</v>
      </c>
      <c r="D1257" s="32">
        <v>1209681.77</v>
      </c>
    </row>
    <row r="1258" spans="1:4" x14ac:dyDescent="0.2">
      <c r="A1258" s="9"/>
      <c r="B1258" s="9"/>
      <c r="C1258" s="32"/>
      <c r="D1258" s="32"/>
    </row>
    <row r="1259" spans="1:4" x14ac:dyDescent="0.2">
      <c r="A1259" s="9" t="s">
        <v>649</v>
      </c>
      <c r="B1259" s="9"/>
      <c r="C1259" s="32">
        <v>2382598.02</v>
      </c>
      <c r="D1259" s="32">
        <v>7536175.54</v>
      </c>
    </row>
    <row r="1260" spans="1:4" x14ac:dyDescent="0.2">
      <c r="A1260" s="9"/>
      <c r="B1260" s="9" t="s">
        <v>650</v>
      </c>
      <c r="C1260" s="32">
        <v>2349531.29</v>
      </c>
      <c r="D1260" s="32">
        <v>7419998.9299999997</v>
      </c>
    </row>
    <row r="1261" spans="1:4" x14ac:dyDescent="0.2">
      <c r="A1261" s="9"/>
      <c r="B1261" s="9" t="s">
        <v>673</v>
      </c>
      <c r="C1261" s="32">
        <v>33066.730000000003</v>
      </c>
      <c r="D1261" s="32">
        <v>116176.60999999999</v>
      </c>
    </row>
    <row r="1262" spans="1:4" x14ac:dyDescent="0.2">
      <c r="A1262" s="9"/>
      <c r="B1262" s="9"/>
      <c r="C1262" s="32"/>
      <c r="D1262" s="32"/>
    </row>
    <row r="1263" spans="1:4" x14ac:dyDescent="0.2">
      <c r="A1263" s="9" t="s">
        <v>144</v>
      </c>
      <c r="B1263" s="9"/>
      <c r="C1263" s="32">
        <v>123446.52</v>
      </c>
      <c r="D1263" s="32">
        <v>666697.95000000007</v>
      </c>
    </row>
    <row r="1264" spans="1:4" x14ac:dyDescent="0.2">
      <c r="A1264" s="9"/>
      <c r="B1264" s="9" t="s">
        <v>145</v>
      </c>
      <c r="C1264" s="32">
        <v>109166.52</v>
      </c>
      <c r="D1264" s="32">
        <v>652417.95000000007</v>
      </c>
    </row>
    <row r="1265" spans="1:4" x14ac:dyDescent="0.2">
      <c r="A1265" s="9"/>
      <c r="B1265" s="9" t="s">
        <v>1494</v>
      </c>
      <c r="C1265" s="32">
        <v>14280</v>
      </c>
      <c r="D1265" s="32">
        <v>14280</v>
      </c>
    </row>
    <row r="1266" spans="1:4" x14ac:dyDescent="0.2">
      <c r="A1266" s="9"/>
      <c r="B1266" s="9"/>
      <c r="C1266" s="32"/>
      <c r="D1266" s="32"/>
    </row>
    <row r="1267" spans="1:4" x14ac:dyDescent="0.2">
      <c r="A1267" s="9" t="s">
        <v>671</v>
      </c>
      <c r="B1267" s="9"/>
      <c r="C1267" s="32">
        <v>1417430.7999999998</v>
      </c>
      <c r="D1267" s="32">
        <v>4538682.9200000009</v>
      </c>
    </row>
    <row r="1268" spans="1:4" x14ac:dyDescent="0.2">
      <c r="A1268" s="9"/>
      <c r="B1268" s="9" t="s">
        <v>672</v>
      </c>
      <c r="C1268" s="32">
        <v>1417430.7999999998</v>
      </c>
      <c r="D1268" s="32">
        <v>4538682.9200000009</v>
      </c>
    </row>
    <row r="1269" spans="1:4" x14ac:dyDescent="0.2">
      <c r="A1269" s="9"/>
      <c r="B1269" s="9"/>
      <c r="C1269" s="32"/>
      <c r="D1269" s="32"/>
    </row>
    <row r="1270" spans="1:4" x14ac:dyDescent="0.2">
      <c r="A1270" s="9" t="s">
        <v>214</v>
      </c>
      <c r="B1270" s="9"/>
      <c r="C1270" s="32">
        <v>0</v>
      </c>
      <c r="D1270" s="32">
        <v>2842.06</v>
      </c>
    </row>
    <row r="1271" spans="1:4" x14ac:dyDescent="0.2">
      <c r="A1271" s="9"/>
      <c r="B1271" s="9" t="s">
        <v>215</v>
      </c>
      <c r="C1271" s="32">
        <v>0</v>
      </c>
      <c r="D1271" s="32">
        <v>2842.06</v>
      </c>
    </row>
    <row r="1272" spans="1:4" x14ac:dyDescent="0.2">
      <c r="A1272" s="9"/>
      <c r="B1272" s="9"/>
      <c r="C1272" s="32"/>
      <c r="D1272" s="32"/>
    </row>
    <row r="1273" spans="1:4" x14ac:dyDescent="0.2">
      <c r="A1273" s="9" t="s">
        <v>719</v>
      </c>
      <c r="B1273" s="9"/>
      <c r="C1273" s="32">
        <v>1661064</v>
      </c>
      <c r="D1273" s="32">
        <v>2129554.27</v>
      </c>
    </row>
    <row r="1274" spans="1:4" x14ac:dyDescent="0.2">
      <c r="A1274" s="9"/>
      <c r="B1274" s="9" t="s">
        <v>720</v>
      </c>
      <c r="C1274" s="32">
        <v>48867.06</v>
      </c>
      <c r="D1274" s="32">
        <v>140473.54</v>
      </c>
    </row>
    <row r="1275" spans="1:4" x14ac:dyDescent="0.2">
      <c r="A1275" s="9"/>
      <c r="B1275" s="9" t="s">
        <v>1123</v>
      </c>
      <c r="C1275" s="32">
        <v>1571562.81</v>
      </c>
      <c r="D1275" s="32">
        <v>1948446.6</v>
      </c>
    </row>
    <row r="1276" spans="1:4" x14ac:dyDescent="0.2">
      <c r="A1276" s="9"/>
      <c r="B1276" s="9" t="s">
        <v>1384</v>
      </c>
      <c r="C1276" s="32">
        <v>40634.129999999997</v>
      </c>
      <c r="D1276" s="32">
        <v>40634.129999999997</v>
      </c>
    </row>
    <row r="1277" spans="1:4" x14ac:dyDescent="0.2">
      <c r="A1277" s="9"/>
      <c r="B1277" s="9"/>
      <c r="C1277" s="32"/>
      <c r="D1277" s="32"/>
    </row>
    <row r="1278" spans="1:4" x14ac:dyDescent="0.2">
      <c r="A1278" s="9" t="s">
        <v>1629</v>
      </c>
      <c r="B1278" s="9"/>
      <c r="C1278" s="32">
        <v>354116.27</v>
      </c>
      <c r="D1278" s="32">
        <v>543428.32000000007</v>
      </c>
    </row>
    <row r="1279" spans="1:4" x14ac:dyDescent="0.2">
      <c r="A1279" s="9"/>
      <c r="B1279" s="9" t="s">
        <v>1630</v>
      </c>
      <c r="C1279" s="32">
        <v>354116.27</v>
      </c>
      <c r="D1279" s="32">
        <v>543428.32000000007</v>
      </c>
    </row>
    <row r="1280" spans="1:4" x14ac:dyDescent="0.2">
      <c r="A1280" s="9"/>
      <c r="B1280" s="9"/>
      <c r="C1280" s="32"/>
      <c r="D1280" s="32"/>
    </row>
    <row r="1281" spans="1:4" x14ac:dyDescent="0.2">
      <c r="A1281" s="9" t="s">
        <v>191</v>
      </c>
      <c r="B1281" s="9"/>
      <c r="C1281" s="32">
        <v>7492.5</v>
      </c>
      <c r="D1281" s="32">
        <v>63232.240000000005</v>
      </c>
    </row>
    <row r="1282" spans="1:4" x14ac:dyDescent="0.2">
      <c r="A1282" s="9"/>
      <c r="B1282" s="9" t="s">
        <v>192</v>
      </c>
      <c r="C1282" s="32">
        <v>7492.5</v>
      </c>
      <c r="D1282" s="32">
        <v>63232.240000000005</v>
      </c>
    </row>
    <row r="1283" spans="1:4" x14ac:dyDescent="0.2">
      <c r="A1283" s="9"/>
      <c r="B1283" s="9"/>
      <c r="C1283" s="32"/>
      <c r="D1283" s="32"/>
    </row>
    <row r="1284" spans="1:4" x14ac:dyDescent="0.2">
      <c r="A1284" s="9" t="s">
        <v>605</v>
      </c>
      <c r="B1284" s="9"/>
      <c r="C1284" s="32">
        <v>663734.46</v>
      </c>
      <c r="D1284" s="32">
        <v>5226679.87</v>
      </c>
    </row>
    <row r="1285" spans="1:4" x14ac:dyDescent="0.2">
      <c r="A1285" s="9"/>
      <c r="B1285" s="9" t="s">
        <v>606</v>
      </c>
      <c r="C1285" s="32">
        <v>663734.46</v>
      </c>
      <c r="D1285" s="32">
        <v>5226679.87</v>
      </c>
    </row>
    <row r="1286" spans="1:4" x14ac:dyDescent="0.2">
      <c r="A1286" s="9"/>
      <c r="B1286" s="9"/>
      <c r="C1286" s="32"/>
      <c r="D1286" s="32"/>
    </row>
    <row r="1287" spans="1:4" x14ac:dyDescent="0.2">
      <c r="A1287" s="9" t="s">
        <v>307</v>
      </c>
      <c r="B1287" s="9"/>
      <c r="C1287" s="32">
        <v>123821.8</v>
      </c>
      <c r="D1287" s="32">
        <v>345027.21</v>
      </c>
    </row>
    <row r="1288" spans="1:4" x14ac:dyDescent="0.2">
      <c r="A1288" s="9"/>
      <c r="B1288" s="9" t="s">
        <v>308</v>
      </c>
      <c r="C1288" s="32">
        <v>123821.8</v>
      </c>
      <c r="D1288" s="32">
        <v>345027.21</v>
      </c>
    </row>
    <row r="1289" spans="1:4" x14ac:dyDescent="0.2">
      <c r="A1289" s="9"/>
      <c r="B1289" s="9"/>
      <c r="C1289" s="32"/>
      <c r="D1289" s="32"/>
    </row>
    <row r="1290" spans="1:4" x14ac:dyDescent="0.2">
      <c r="A1290" s="9" t="s">
        <v>1004</v>
      </c>
      <c r="B1290" s="9"/>
      <c r="C1290" s="32">
        <v>538889.48</v>
      </c>
      <c r="D1290" s="32">
        <v>3812359.6599999997</v>
      </c>
    </row>
    <row r="1291" spans="1:4" x14ac:dyDescent="0.2">
      <c r="A1291" s="9"/>
      <c r="B1291" s="9" t="s">
        <v>1005</v>
      </c>
      <c r="C1291" s="32">
        <v>232133.07</v>
      </c>
      <c r="D1291" s="32">
        <v>327750.96999999997</v>
      </c>
    </row>
    <row r="1292" spans="1:4" x14ac:dyDescent="0.2">
      <c r="A1292" s="9"/>
      <c r="B1292" s="9" t="s">
        <v>1927</v>
      </c>
      <c r="C1292" s="32">
        <v>0</v>
      </c>
      <c r="D1292" s="32">
        <v>577812.16</v>
      </c>
    </row>
    <row r="1293" spans="1:4" x14ac:dyDescent="0.2">
      <c r="A1293" s="9"/>
      <c r="B1293" s="9" t="s">
        <v>2013</v>
      </c>
      <c r="C1293" s="32">
        <v>306756.41000000003</v>
      </c>
      <c r="D1293" s="32">
        <v>2906796.53</v>
      </c>
    </row>
    <row r="1294" spans="1:4" x14ac:dyDescent="0.2">
      <c r="A1294" s="9"/>
      <c r="B1294" s="9"/>
      <c r="C1294" s="32"/>
      <c r="D1294" s="32"/>
    </row>
    <row r="1295" spans="1:4" x14ac:dyDescent="0.2">
      <c r="A1295" s="9" t="s">
        <v>603</v>
      </c>
      <c r="B1295" s="9"/>
      <c r="C1295" s="32">
        <v>1641.06</v>
      </c>
      <c r="D1295" s="32">
        <v>218567.77000000002</v>
      </c>
    </row>
    <row r="1296" spans="1:4" x14ac:dyDescent="0.2">
      <c r="A1296" s="9"/>
      <c r="B1296" s="9" t="s">
        <v>604</v>
      </c>
      <c r="C1296" s="32">
        <v>1641.06</v>
      </c>
      <c r="D1296" s="32">
        <v>122276.08</v>
      </c>
    </row>
    <row r="1297" spans="1:4" x14ac:dyDescent="0.2">
      <c r="A1297" s="9"/>
      <c r="B1297" s="9" t="s">
        <v>1222</v>
      </c>
      <c r="C1297" s="32">
        <v>0</v>
      </c>
      <c r="D1297" s="32">
        <v>96291.69</v>
      </c>
    </row>
    <row r="1298" spans="1:4" x14ac:dyDescent="0.2">
      <c r="A1298" s="9"/>
      <c r="B1298" s="9"/>
      <c r="C1298" s="32"/>
      <c r="D1298" s="32"/>
    </row>
    <row r="1299" spans="1:4" x14ac:dyDescent="0.2">
      <c r="A1299" s="9" t="s">
        <v>2287</v>
      </c>
      <c r="B1299" s="9"/>
      <c r="C1299" s="32">
        <v>136228</v>
      </c>
      <c r="D1299" s="32">
        <v>142348</v>
      </c>
    </row>
    <row r="1300" spans="1:4" x14ac:dyDescent="0.2">
      <c r="A1300" s="9"/>
      <c r="B1300" s="9" t="s">
        <v>2288</v>
      </c>
      <c r="C1300" s="32">
        <v>136228</v>
      </c>
      <c r="D1300" s="32">
        <v>142348</v>
      </c>
    </row>
    <row r="1301" spans="1:4" x14ac:dyDescent="0.2">
      <c r="A1301" s="9"/>
      <c r="B1301" s="9"/>
      <c r="C1301" s="32"/>
      <c r="D1301" s="32"/>
    </row>
    <row r="1302" spans="1:4" x14ac:dyDescent="0.2">
      <c r="A1302" s="9" t="s">
        <v>1490</v>
      </c>
      <c r="B1302" s="9"/>
      <c r="C1302" s="32">
        <v>88726.88</v>
      </c>
      <c r="D1302" s="32">
        <v>88726.88</v>
      </c>
    </row>
    <row r="1303" spans="1:4" x14ac:dyDescent="0.2">
      <c r="A1303" s="9"/>
      <c r="B1303" s="9" t="s">
        <v>1491</v>
      </c>
      <c r="C1303" s="32">
        <v>53862.879999999997</v>
      </c>
      <c r="D1303" s="32">
        <v>53862.879999999997</v>
      </c>
    </row>
    <row r="1304" spans="1:4" x14ac:dyDescent="0.2">
      <c r="A1304" s="9"/>
      <c r="B1304" s="9" t="s">
        <v>1492</v>
      </c>
      <c r="C1304" s="32">
        <v>34864</v>
      </c>
      <c r="D1304" s="32">
        <v>34864</v>
      </c>
    </row>
    <row r="1305" spans="1:4" x14ac:dyDescent="0.2">
      <c r="A1305" s="9"/>
      <c r="B1305" s="9"/>
      <c r="C1305" s="32"/>
      <c r="D1305" s="32"/>
    </row>
    <row r="1306" spans="1:4" x14ac:dyDescent="0.2">
      <c r="A1306" s="9" t="s">
        <v>694</v>
      </c>
      <c r="B1306" s="9"/>
      <c r="C1306" s="32">
        <v>251069.61</v>
      </c>
      <c r="D1306" s="32">
        <v>280855.75</v>
      </c>
    </row>
    <row r="1307" spans="1:4" x14ac:dyDescent="0.2">
      <c r="A1307" s="9"/>
      <c r="B1307" s="9" t="s">
        <v>695</v>
      </c>
      <c r="C1307" s="32">
        <v>251069.61</v>
      </c>
      <c r="D1307" s="32">
        <v>280855.75</v>
      </c>
    </row>
    <row r="1308" spans="1:4" x14ac:dyDescent="0.2">
      <c r="A1308" s="9"/>
      <c r="B1308" s="9"/>
      <c r="C1308" s="32"/>
      <c r="D1308" s="32"/>
    </row>
    <row r="1309" spans="1:4" x14ac:dyDescent="0.2">
      <c r="A1309" s="9" t="s">
        <v>467</v>
      </c>
      <c r="B1309" s="9"/>
      <c r="C1309" s="32">
        <v>0</v>
      </c>
      <c r="D1309" s="32">
        <v>30648</v>
      </c>
    </row>
    <row r="1310" spans="1:4" x14ac:dyDescent="0.2">
      <c r="A1310" s="9"/>
      <c r="B1310" s="9" t="s">
        <v>468</v>
      </c>
      <c r="C1310" s="32">
        <v>0</v>
      </c>
      <c r="D1310" s="32">
        <v>30648</v>
      </c>
    </row>
    <row r="1311" spans="1:4" x14ac:dyDescent="0.2">
      <c r="A1311" s="9"/>
      <c r="B1311" s="9"/>
      <c r="C1311" s="32"/>
      <c r="D1311" s="32"/>
    </row>
    <row r="1312" spans="1:4" x14ac:dyDescent="0.2">
      <c r="A1312" s="9" t="s">
        <v>309</v>
      </c>
      <c r="B1312" s="9"/>
      <c r="C1312" s="32">
        <v>348282.24</v>
      </c>
      <c r="D1312" s="32">
        <v>1629015.4</v>
      </c>
    </row>
    <row r="1313" spans="1:4" x14ac:dyDescent="0.2">
      <c r="A1313" s="9"/>
      <c r="B1313" s="9" t="s">
        <v>310</v>
      </c>
      <c r="C1313" s="32">
        <v>344981.56</v>
      </c>
      <c r="D1313" s="32">
        <v>1588774.0699999998</v>
      </c>
    </row>
    <row r="1314" spans="1:4" x14ac:dyDescent="0.2">
      <c r="A1314" s="9"/>
      <c r="B1314" s="9" t="s">
        <v>814</v>
      </c>
      <c r="C1314" s="32">
        <v>3300.68</v>
      </c>
      <c r="D1314" s="32">
        <v>40241.33</v>
      </c>
    </row>
    <row r="1315" spans="1:4" x14ac:dyDescent="0.2">
      <c r="A1315" s="9"/>
      <c r="B1315" s="9"/>
      <c r="C1315" s="32"/>
      <c r="D1315" s="32"/>
    </row>
    <row r="1316" spans="1:4" x14ac:dyDescent="0.2">
      <c r="A1316" s="9" t="s">
        <v>2008</v>
      </c>
      <c r="B1316" s="9"/>
      <c r="C1316" s="32">
        <v>539458.37</v>
      </c>
      <c r="D1316" s="32">
        <v>1588795.2200000002</v>
      </c>
    </row>
    <row r="1317" spans="1:4" x14ac:dyDescent="0.2">
      <c r="A1317" s="9"/>
      <c r="B1317" s="9" t="s">
        <v>2009</v>
      </c>
      <c r="C1317" s="32">
        <v>539458.37</v>
      </c>
      <c r="D1317" s="32">
        <v>1588795.2200000002</v>
      </c>
    </row>
    <row r="1318" spans="1:4" x14ac:dyDescent="0.2">
      <c r="A1318" s="9"/>
      <c r="B1318" s="9"/>
      <c r="C1318" s="32"/>
      <c r="D1318" s="32"/>
    </row>
    <row r="1319" spans="1:4" x14ac:dyDescent="0.2">
      <c r="A1319" s="9" t="s">
        <v>311</v>
      </c>
      <c r="B1319" s="9"/>
      <c r="C1319" s="32">
        <v>350491.52999999997</v>
      </c>
      <c r="D1319" s="32">
        <v>1167564.95</v>
      </c>
    </row>
    <row r="1320" spans="1:4" x14ac:dyDescent="0.2">
      <c r="A1320" s="9"/>
      <c r="B1320" s="9" t="s">
        <v>312</v>
      </c>
      <c r="C1320" s="32">
        <v>350491.52999999997</v>
      </c>
      <c r="D1320" s="32">
        <v>1167564.95</v>
      </c>
    </row>
    <row r="1321" spans="1:4" x14ac:dyDescent="0.2">
      <c r="A1321" s="9"/>
      <c r="B1321" s="9"/>
      <c r="C1321" s="32"/>
      <c r="D1321" s="32"/>
    </row>
    <row r="1322" spans="1:4" x14ac:dyDescent="0.2">
      <c r="A1322" s="9" t="s">
        <v>193</v>
      </c>
      <c r="B1322" s="9"/>
      <c r="C1322" s="32">
        <v>158175</v>
      </c>
      <c r="D1322" s="32">
        <v>177135</v>
      </c>
    </row>
    <row r="1323" spans="1:4" x14ac:dyDescent="0.2">
      <c r="A1323" s="9"/>
      <c r="B1323" s="9" t="s">
        <v>194</v>
      </c>
      <c r="C1323" s="32">
        <v>158175</v>
      </c>
      <c r="D1323" s="32">
        <v>177135</v>
      </c>
    </row>
    <row r="1324" spans="1:4" x14ac:dyDescent="0.2">
      <c r="A1324" s="9"/>
      <c r="B1324" s="9"/>
      <c r="C1324" s="32"/>
      <c r="D1324" s="32"/>
    </row>
    <row r="1325" spans="1:4" x14ac:dyDescent="0.2">
      <c r="A1325" s="9" t="s">
        <v>843</v>
      </c>
      <c r="B1325" s="9"/>
      <c r="C1325" s="32">
        <v>2999</v>
      </c>
      <c r="D1325" s="32">
        <v>119293.15</v>
      </c>
    </row>
    <row r="1326" spans="1:4" x14ac:dyDescent="0.2">
      <c r="A1326" s="9"/>
      <c r="B1326" s="9" t="s">
        <v>844</v>
      </c>
      <c r="C1326" s="32">
        <v>2999</v>
      </c>
      <c r="D1326" s="32">
        <v>119293.15</v>
      </c>
    </row>
    <row r="1327" spans="1:4" x14ac:dyDescent="0.2">
      <c r="A1327" s="9"/>
      <c r="B1327" s="9"/>
      <c r="C1327" s="32"/>
      <c r="D1327" s="32"/>
    </row>
    <row r="1328" spans="1:4" x14ac:dyDescent="0.2">
      <c r="A1328" s="9" t="s">
        <v>438</v>
      </c>
      <c r="B1328" s="9"/>
      <c r="C1328" s="32">
        <v>9366920.3300000001</v>
      </c>
      <c r="D1328" s="32">
        <v>32698344.239999995</v>
      </c>
    </row>
    <row r="1329" spans="1:4" x14ac:dyDescent="0.2">
      <c r="A1329" s="9"/>
      <c r="B1329" s="9" t="s">
        <v>439</v>
      </c>
      <c r="C1329" s="32">
        <v>9366920.3300000001</v>
      </c>
      <c r="D1329" s="32">
        <v>32698344.239999995</v>
      </c>
    </row>
    <row r="1330" spans="1:4" x14ac:dyDescent="0.2">
      <c r="A1330" s="9"/>
      <c r="B1330" s="9"/>
      <c r="C1330" s="32"/>
      <c r="D1330" s="32"/>
    </row>
    <row r="1331" spans="1:4" x14ac:dyDescent="0.2">
      <c r="A1331" s="9" t="s">
        <v>1034</v>
      </c>
      <c r="B1331" s="9"/>
      <c r="C1331" s="32">
        <v>11908.12</v>
      </c>
      <c r="D1331" s="32">
        <v>16977.400000000001</v>
      </c>
    </row>
    <row r="1332" spans="1:4" x14ac:dyDescent="0.2">
      <c r="A1332" s="9"/>
      <c r="B1332" s="9" t="s">
        <v>1035</v>
      </c>
      <c r="C1332" s="32">
        <v>11908.12</v>
      </c>
      <c r="D1332" s="32">
        <v>16977.400000000001</v>
      </c>
    </row>
    <row r="1333" spans="1:4" x14ac:dyDescent="0.2">
      <c r="A1333" s="9"/>
      <c r="B1333" s="9"/>
      <c r="C1333" s="32"/>
      <c r="D1333" s="32"/>
    </row>
    <row r="1334" spans="1:4" x14ac:dyDescent="0.2">
      <c r="A1334" s="9" t="s">
        <v>147</v>
      </c>
      <c r="B1334" s="9"/>
      <c r="C1334" s="32">
        <v>0</v>
      </c>
      <c r="D1334" s="32">
        <v>4265.33</v>
      </c>
    </row>
    <row r="1335" spans="1:4" x14ac:dyDescent="0.2">
      <c r="A1335" s="9"/>
      <c r="B1335" s="9" t="s">
        <v>148</v>
      </c>
      <c r="C1335" s="32">
        <v>0</v>
      </c>
      <c r="D1335" s="32">
        <v>4265.33</v>
      </c>
    </row>
    <row r="1336" spans="1:4" x14ac:dyDescent="0.2">
      <c r="A1336" s="9"/>
      <c r="B1336" s="9"/>
      <c r="C1336" s="32"/>
      <c r="D1336" s="32"/>
    </row>
    <row r="1337" spans="1:4" x14ac:dyDescent="0.2">
      <c r="A1337" s="9" t="s">
        <v>313</v>
      </c>
      <c r="B1337" s="9"/>
      <c r="C1337" s="32">
        <v>32396.639999999999</v>
      </c>
      <c r="D1337" s="32">
        <v>339100.15</v>
      </c>
    </row>
    <row r="1338" spans="1:4" x14ac:dyDescent="0.2">
      <c r="A1338" s="9"/>
      <c r="B1338" s="9" t="s">
        <v>314</v>
      </c>
      <c r="C1338" s="32">
        <v>32396.639999999999</v>
      </c>
      <c r="D1338" s="32">
        <v>339100.15</v>
      </c>
    </row>
    <row r="1339" spans="1:4" x14ac:dyDescent="0.2">
      <c r="A1339" s="9"/>
      <c r="B1339" s="9"/>
      <c r="C1339" s="32"/>
      <c r="D1339" s="32"/>
    </row>
    <row r="1340" spans="1:4" x14ac:dyDescent="0.2">
      <c r="A1340" s="9" t="s">
        <v>126</v>
      </c>
      <c r="B1340" s="9"/>
      <c r="C1340" s="32">
        <v>0</v>
      </c>
      <c r="D1340" s="32">
        <v>548186.4</v>
      </c>
    </row>
    <row r="1341" spans="1:4" x14ac:dyDescent="0.2">
      <c r="A1341" s="9"/>
      <c r="B1341" s="9" t="s">
        <v>127</v>
      </c>
      <c r="C1341" s="32">
        <v>0</v>
      </c>
      <c r="D1341" s="32">
        <v>548186.4</v>
      </c>
    </row>
    <row r="1342" spans="1:4" x14ac:dyDescent="0.2">
      <c r="A1342" s="9"/>
      <c r="B1342" s="9"/>
      <c r="C1342" s="32"/>
      <c r="D1342" s="32"/>
    </row>
    <row r="1343" spans="1:4" x14ac:dyDescent="0.2">
      <c r="A1343" s="9" t="s">
        <v>469</v>
      </c>
      <c r="B1343" s="9"/>
      <c r="C1343" s="32">
        <v>4803.95</v>
      </c>
      <c r="D1343" s="32">
        <v>4803.95</v>
      </c>
    </row>
    <row r="1344" spans="1:4" x14ac:dyDescent="0.2">
      <c r="A1344" s="9"/>
      <c r="B1344" s="9" t="s">
        <v>470</v>
      </c>
      <c r="C1344" s="32">
        <v>4803.95</v>
      </c>
      <c r="D1344" s="32">
        <v>4803.95</v>
      </c>
    </row>
    <row r="1345" spans="1:4" x14ac:dyDescent="0.2">
      <c r="A1345" s="9"/>
      <c r="B1345" s="9"/>
      <c r="C1345" s="32"/>
      <c r="D1345" s="32"/>
    </row>
    <row r="1346" spans="1:4" x14ac:dyDescent="0.2">
      <c r="A1346" s="9" t="s">
        <v>315</v>
      </c>
      <c r="B1346" s="9"/>
      <c r="C1346" s="32">
        <v>0</v>
      </c>
      <c r="D1346" s="32">
        <v>5580</v>
      </c>
    </row>
    <row r="1347" spans="1:4" x14ac:dyDescent="0.2">
      <c r="A1347" s="9"/>
      <c r="B1347" s="9" t="s">
        <v>316</v>
      </c>
      <c r="C1347" s="32">
        <v>0</v>
      </c>
      <c r="D1347" s="32">
        <v>5580</v>
      </c>
    </row>
    <row r="1348" spans="1:4" x14ac:dyDescent="0.2">
      <c r="A1348" s="9"/>
      <c r="B1348" s="9"/>
      <c r="C1348" s="32"/>
      <c r="D1348" s="32"/>
    </row>
    <row r="1349" spans="1:4" x14ac:dyDescent="0.2">
      <c r="A1349" s="9" t="s">
        <v>514</v>
      </c>
      <c r="B1349" s="9"/>
      <c r="C1349" s="32">
        <v>11983588.629999999</v>
      </c>
      <c r="D1349" s="32">
        <v>12285353.100000001</v>
      </c>
    </row>
    <row r="1350" spans="1:4" x14ac:dyDescent="0.2">
      <c r="A1350" s="9"/>
      <c r="B1350" s="9" t="s">
        <v>515</v>
      </c>
      <c r="C1350" s="32">
        <v>32565.119999999999</v>
      </c>
      <c r="D1350" s="32">
        <v>181151.31</v>
      </c>
    </row>
    <row r="1351" spans="1:4" x14ac:dyDescent="0.2">
      <c r="A1351" s="9"/>
      <c r="B1351" s="9" t="s">
        <v>1223</v>
      </c>
      <c r="C1351" s="32">
        <v>421226.16000000003</v>
      </c>
      <c r="D1351" s="32">
        <v>574404.44000000006</v>
      </c>
    </row>
    <row r="1352" spans="1:4" x14ac:dyDescent="0.2">
      <c r="A1352" s="9"/>
      <c r="B1352" s="9" t="s">
        <v>1385</v>
      </c>
      <c r="C1352" s="32">
        <v>7238599.1399999997</v>
      </c>
      <c r="D1352" s="32">
        <v>7238599.1399999997</v>
      </c>
    </row>
    <row r="1353" spans="1:4" x14ac:dyDescent="0.2">
      <c r="A1353" s="9"/>
      <c r="B1353" s="9" t="s">
        <v>1425</v>
      </c>
      <c r="C1353" s="32">
        <v>804747.25999999989</v>
      </c>
      <c r="D1353" s="32">
        <v>804747.25999999989</v>
      </c>
    </row>
    <row r="1354" spans="1:4" x14ac:dyDescent="0.2">
      <c r="A1354" s="9"/>
      <c r="B1354" s="9" t="s">
        <v>1478</v>
      </c>
      <c r="C1354" s="32">
        <v>3486450.95</v>
      </c>
      <c r="D1354" s="32">
        <v>3486450.95</v>
      </c>
    </row>
    <row r="1355" spans="1:4" x14ac:dyDescent="0.2">
      <c r="A1355" s="9"/>
      <c r="B1355" s="9"/>
      <c r="C1355" s="32"/>
      <c r="D1355" s="32"/>
    </row>
    <row r="1356" spans="1:4" x14ac:dyDescent="0.2">
      <c r="A1356" s="9" t="s">
        <v>889</v>
      </c>
      <c r="B1356" s="9"/>
      <c r="C1356" s="32">
        <v>315.02</v>
      </c>
      <c r="D1356" s="32">
        <v>3044.41</v>
      </c>
    </row>
    <row r="1357" spans="1:4" x14ac:dyDescent="0.2">
      <c r="A1357" s="9"/>
      <c r="B1357" s="9" t="s">
        <v>890</v>
      </c>
      <c r="C1357" s="32">
        <v>315.02</v>
      </c>
      <c r="D1357" s="32">
        <v>3044.41</v>
      </c>
    </row>
    <row r="1358" spans="1:4" x14ac:dyDescent="0.2">
      <c r="A1358" s="9"/>
      <c r="B1358" s="9"/>
      <c r="C1358" s="32"/>
      <c r="D1358" s="32"/>
    </row>
    <row r="1359" spans="1:4" x14ac:dyDescent="0.2">
      <c r="A1359" s="9" t="s">
        <v>317</v>
      </c>
      <c r="B1359" s="9"/>
      <c r="C1359" s="32">
        <v>28131.1</v>
      </c>
      <c r="D1359" s="32">
        <v>153421.9</v>
      </c>
    </row>
    <row r="1360" spans="1:4" x14ac:dyDescent="0.2">
      <c r="A1360" s="9"/>
      <c r="B1360" s="9" t="s">
        <v>318</v>
      </c>
      <c r="C1360" s="32">
        <v>28131.1</v>
      </c>
      <c r="D1360" s="32">
        <v>153421.9</v>
      </c>
    </row>
    <row r="1361" spans="1:4" x14ac:dyDescent="0.2">
      <c r="A1361" s="9"/>
      <c r="B1361" s="9"/>
      <c r="C1361" s="32"/>
      <c r="D1361" s="32"/>
    </row>
    <row r="1362" spans="1:4" x14ac:dyDescent="0.2">
      <c r="A1362" s="9" t="s">
        <v>2331</v>
      </c>
      <c r="B1362" s="9"/>
      <c r="C1362" s="32">
        <v>52414</v>
      </c>
      <c r="D1362" s="32">
        <v>595614.16999999993</v>
      </c>
    </row>
    <row r="1363" spans="1:4" x14ac:dyDescent="0.2">
      <c r="A1363" s="9"/>
      <c r="B1363" s="9" t="s">
        <v>2332</v>
      </c>
      <c r="C1363" s="32">
        <v>52414</v>
      </c>
      <c r="D1363" s="32">
        <v>595614.16999999993</v>
      </c>
    </row>
    <row r="1364" spans="1:4" x14ac:dyDescent="0.2">
      <c r="A1364" s="9"/>
      <c r="B1364" s="9"/>
      <c r="C1364" s="32"/>
      <c r="D1364" s="32"/>
    </row>
    <row r="1365" spans="1:4" x14ac:dyDescent="0.2">
      <c r="A1365" s="9" t="s">
        <v>319</v>
      </c>
      <c r="B1365" s="9"/>
      <c r="C1365" s="32">
        <v>0</v>
      </c>
      <c r="D1365" s="32">
        <v>100.34</v>
      </c>
    </row>
    <row r="1366" spans="1:4" x14ac:dyDescent="0.2">
      <c r="A1366" s="9"/>
      <c r="B1366" s="9" t="s">
        <v>320</v>
      </c>
      <c r="C1366" s="32">
        <v>0</v>
      </c>
      <c r="D1366" s="32">
        <v>100.34</v>
      </c>
    </row>
    <row r="1367" spans="1:4" x14ac:dyDescent="0.2">
      <c r="A1367" s="9"/>
      <c r="B1367" s="9"/>
      <c r="C1367" s="32"/>
      <c r="D1367" s="32"/>
    </row>
    <row r="1368" spans="1:4" x14ac:dyDescent="0.2">
      <c r="A1368" s="9" t="s">
        <v>321</v>
      </c>
      <c r="B1368" s="9"/>
      <c r="C1368" s="32">
        <v>1139068.8500000001</v>
      </c>
      <c r="D1368" s="32">
        <v>4167316.82</v>
      </c>
    </row>
    <row r="1369" spans="1:4" x14ac:dyDescent="0.2">
      <c r="A1369" s="9"/>
      <c r="B1369" s="9" t="s">
        <v>322</v>
      </c>
      <c r="C1369" s="32">
        <v>1139068.8500000001</v>
      </c>
      <c r="D1369" s="32">
        <v>4167316.82</v>
      </c>
    </row>
    <row r="1370" spans="1:4" x14ac:dyDescent="0.2">
      <c r="A1370" s="9"/>
      <c r="B1370" s="9"/>
      <c r="C1370" s="32"/>
      <c r="D1370" s="32"/>
    </row>
    <row r="1371" spans="1:4" x14ac:dyDescent="0.2">
      <c r="A1371" s="9" t="s">
        <v>447</v>
      </c>
      <c r="B1371" s="9"/>
      <c r="C1371" s="32">
        <v>116105.23</v>
      </c>
      <c r="D1371" s="32">
        <v>585114.22999999986</v>
      </c>
    </row>
    <row r="1372" spans="1:4" x14ac:dyDescent="0.2">
      <c r="A1372" s="9"/>
      <c r="B1372" s="9" t="s">
        <v>448</v>
      </c>
      <c r="C1372" s="32">
        <v>116105.23</v>
      </c>
      <c r="D1372" s="32">
        <v>585114.22999999986</v>
      </c>
    </row>
    <row r="1373" spans="1:4" x14ac:dyDescent="0.2">
      <c r="A1373" s="9"/>
      <c r="B1373" s="9"/>
      <c r="C1373" s="32"/>
      <c r="D1373" s="32"/>
    </row>
    <row r="1374" spans="1:4" x14ac:dyDescent="0.2">
      <c r="A1374" s="9" t="s">
        <v>1765</v>
      </c>
      <c r="B1374" s="9"/>
      <c r="C1374" s="32">
        <v>21088.34</v>
      </c>
      <c r="D1374" s="32">
        <v>253408.43999999997</v>
      </c>
    </row>
    <row r="1375" spans="1:4" x14ac:dyDescent="0.2">
      <c r="A1375" s="9"/>
      <c r="B1375" s="9" t="s">
        <v>1766</v>
      </c>
      <c r="C1375" s="32">
        <v>21088.34</v>
      </c>
      <c r="D1375" s="32">
        <v>253408.43999999997</v>
      </c>
    </row>
    <row r="1376" spans="1:4" x14ac:dyDescent="0.2">
      <c r="A1376" s="9"/>
      <c r="B1376" s="9"/>
      <c r="C1376" s="32"/>
      <c r="D1376" s="32"/>
    </row>
    <row r="1377" spans="1:4" x14ac:dyDescent="0.2">
      <c r="A1377" s="9" t="s">
        <v>891</v>
      </c>
      <c r="B1377" s="9"/>
      <c r="C1377" s="32">
        <v>10363772.989999998</v>
      </c>
      <c r="D1377" s="32">
        <v>36598013.309999995</v>
      </c>
    </row>
    <row r="1378" spans="1:4" x14ac:dyDescent="0.2">
      <c r="A1378" s="9"/>
      <c r="B1378" s="9" t="s">
        <v>892</v>
      </c>
      <c r="C1378" s="32">
        <v>10363772.989999998</v>
      </c>
      <c r="D1378" s="32">
        <v>36598013.309999995</v>
      </c>
    </row>
    <row r="1379" spans="1:4" x14ac:dyDescent="0.2">
      <c r="A1379" s="9"/>
      <c r="B1379" s="9"/>
      <c r="C1379" s="32"/>
      <c r="D1379" s="32"/>
    </row>
    <row r="1380" spans="1:4" x14ac:dyDescent="0.2">
      <c r="A1380" s="9" t="s">
        <v>1767</v>
      </c>
      <c r="B1380" s="9"/>
      <c r="C1380" s="32">
        <v>558449.91</v>
      </c>
      <c r="D1380" s="32">
        <v>2640222.6800000002</v>
      </c>
    </row>
    <row r="1381" spans="1:4" x14ac:dyDescent="0.2">
      <c r="A1381" s="9"/>
      <c r="B1381" s="9" t="s">
        <v>1768</v>
      </c>
      <c r="C1381" s="32">
        <v>545635.36</v>
      </c>
      <c r="D1381" s="32">
        <v>2627408.1300000004</v>
      </c>
    </row>
    <row r="1382" spans="1:4" x14ac:dyDescent="0.2">
      <c r="A1382" s="9"/>
      <c r="B1382" s="9" t="s">
        <v>1866</v>
      </c>
      <c r="C1382" s="32">
        <v>12814.55</v>
      </c>
      <c r="D1382" s="32">
        <v>12814.55</v>
      </c>
    </row>
    <row r="1383" spans="1:4" x14ac:dyDescent="0.2">
      <c r="A1383" s="9"/>
      <c r="B1383" s="9"/>
      <c r="C1383" s="32"/>
      <c r="D1383" s="32"/>
    </row>
    <row r="1384" spans="1:4" x14ac:dyDescent="0.2">
      <c r="A1384" s="9" t="s">
        <v>1952</v>
      </c>
      <c r="B1384" s="9"/>
      <c r="C1384" s="32">
        <v>4459.41</v>
      </c>
      <c r="D1384" s="32">
        <v>5373.59</v>
      </c>
    </row>
    <row r="1385" spans="1:4" x14ac:dyDescent="0.2">
      <c r="A1385" s="9"/>
      <c r="B1385" s="9" t="s">
        <v>1953</v>
      </c>
      <c r="C1385" s="32">
        <v>4459.41</v>
      </c>
      <c r="D1385" s="32">
        <v>5373.59</v>
      </c>
    </row>
    <row r="1386" spans="1:4" x14ac:dyDescent="0.2">
      <c r="A1386" s="9"/>
      <c r="B1386" s="9"/>
      <c r="C1386" s="32"/>
      <c r="D1386" s="32"/>
    </row>
    <row r="1387" spans="1:4" x14ac:dyDescent="0.2">
      <c r="A1387" s="9" t="s">
        <v>2111</v>
      </c>
      <c r="B1387" s="9"/>
      <c r="C1387" s="32">
        <v>0</v>
      </c>
      <c r="D1387" s="32">
        <v>17309.440000000002</v>
      </c>
    </row>
    <row r="1388" spans="1:4" x14ac:dyDescent="0.2">
      <c r="A1388" s="9"/>
      <c r="B1388" s="9" t="s">
        <v>2112</v>
      </c>
      <c r="C1388" s="32">
        <v>0</v>
      </c>
      <c r="D1388" s="32">
        <v>17309.440000000002</v>
      </c>
    </row>
    <row r="1389" spans="1:4" x14ac:dyDescent="0.2">
      <c r="A1389" s="9"/>
      <c r="B1389" s="9"/>
      <c r="C1389" s="32"/>
      <c r="D1389" s="32"/>
    </row>
    <row r="1390" spans="1:4" x14ac:dyDescent="0.2">
      <c r="A1390" s="9" t="s">
        <v>847</v>
      </c>
      <c r="B1390" s="9"/>
      <c r="C1390" s="32">
        <v>35966</v>
      </c>
      <c r="D1390" s="32">
        <v>40136</v>
      </c>
    </row>
    <row r="1391" spans="1:4" x14ac:dyDescent="0.2">
      <c r="A1391" s="9"/>
      <c r="B1391" s="9" t="s">
        <v>848</v>
      </c>
      <c r="C1391" s="32">
        <v>35966</v>
      </c>
      <c r="D1391" s="32">
        <v>40136</v>
      </c>
    </row>
    <row r="1392" spans="1:4" x14ac:dyDescent="0.2">
      <c r="A1392" s="9"/>
      <c r="B1392" s="9"/>
      <c r="C1392" s="32"/>
      <c r="D1392" s="32"/>
    </row>
    <row r="1393" spans="1:4" x14ac:dyDescent="0.2">
      <c r="A1393" s="9" t="s">
        <v>968</v>
      </c>
      <c r="B1393" s="9"/>
      <c r="C1393" s="32">
        <v>139668.99999999997</v>
      </c>
      <c r="D1393" s="32">
        <v>239760.95</v>
      </c>
    </row>
    <row r="1394" spans="1:4" x14ac:dyDescent="0.2">
      <c r="A1394" s="9"/>
      <c r="B1394" s="9" t="s">
        <v>969</v>
      </c>
      <c r="C1394" s="32">
        <v>139668.99999999997</v>
      </c>
      <c r="D1394" s="32">
        <v>239760.95</v>
      </c>
    </row>
    <row r="1395" spans="1:4" x14ac:dyDescent="0.2">
      <c r="A1395" s="9"/>
      <c r="B1395" s="9"/>
      <c r="C1395" s="32"/>
      <c r="D1395" s="32"/>
    </row>
    <row r="1396" spans="1:4" x14ac:dyDescent="0.2">
      <c r="A1396" s="9" t="s">
        <v>674</v>
      </c>
      <c r="B1396" s="9"/>
      <c r="C1396" s="32">
        <v>1038197.4</v>
      </c>
      <c r="D1396" s="32">
        <v>3098770.1799999997</v>
      </c>
    </row>
    <row r="1397" spans="1:4" x14ac:dyDescent="0.2">
      <c r="A1397" s="9"/>
      <c r="B1397" s="9" t="s">
        <v>675</v>
      </c>
      <c r="C1397" s="32">
        <v>782207.25</v>
      </c>
      <c r="D1397" s="32">
        <v>2354125.9899999998</v>
      </c>
    </row>
    <row r="1398" spans="1:4" x14ac:dyDescent="0.2">
      <c r="A1398" s="9"/>
      <c r="B1398" s="9" t="s">
        <v>680</v>
      </c>
      <c r="C1398" s="32">
        <v>255990.15</v>
      </c>
      <c r="D1398" s="32">
        <v>744644.19</v>
      </c>
    </row>
    <row r="1399" spans="1:4" x14ac:dyDescent="0.2">
      <c r="A1399" s="9"/>
      <c r="B1399" s="9"/>
      <c r="C1399" s="32"/>
      <c r="D1399" s="32"/>
    </row>
    <row r="1400" spans="1:4" x14ac:dyDescent="0.2">
      <c r="A1400" s="9" t="s">
        <v>323</v>
      </c>
      <c r="B1400" s="9"/>
      <c r="C1400" s="32">
        <v>7654906.5099999998</v>
      </c>
      <c r="D1400" s="32">
        <v>12217253.670000002</v>
      </c>
    </row>
    <row r="1401" spans="1:4" x14ac:dyDescent="0.2">
      <c r="A1401" s="9"/>
      <c r="B1401" s="9" t="s">
        <v>324</v>
      </c>
      <c r="C1401" s="32">
        <v>7654906.5099999998</v>
      </c>
      <c r="D1401" s="32">
        <v>12217253.670000002</v>
      </c>
    </row>
    <row r="1402" spans="1:4" x14ac:dyDescent="0.2">
      <c r="A1402" s="9"/>
      <c r="B1402" s="9"/>
      <c r="C1402" s="32"/>
      <c r="D1402" s="32"/>
    </row>
    <row r="1403" spans="1:4" x14ac:dyDescent="0.2">
      <c r="A1403" s="9" t="s">
        <v>325</v>
      </c>
      <c r="B1403" s="9"/>
      <c r="C1403" s="32">
        <v>3059.06</v>
      </c>
      <c r="D1403" s="32">
        <v>8380.06</v>
      </c>
    </row>
    <row r="1404" spans="1:4" x14ac:dyDescent="0.2">
      <c r="A1404" s="9"/>
      <c r="B1404" s="9" t="s">
        <v>326</v>
      </c>
      <c r="C1404" s="32">
        <v>3059.06</v>
      </c>
      <c r="D1404" s="32">
        <v>8380.06</v>
      </c>
    </row>
    <row r="1405" spans="1:4" x14ac:dyDescent="0.2">
      <c r="A1405" s="9"/>
      <c r="B1405" s="9"/>
      <c r="C1405" s="32"/>
      <c r="D1405" s="32"/>
    </row>
    <row r="1406" spans="1:4" x14ac:dyDescent="0.2">
      <c r="A1406" s="9" t="s">
        <v>833</v>
      </c>
      <c r="B1406" s="9"/>
      <c r="C1406" s="32">
        <v>378.28</v>
      </c>
      <c r="D1406" s="32">
        <v>859.79</v>
      </c>
    </row>
    <row r="1407" spans="1:4" x14ac:dyDescent="0.2">
      <c r="A1407" s="9"/>
      <c r="B1407" s="9" t="s">
        <v>834</v>
      </c>
      <c r="C1407" s="32">
        <v>378.28</v>
      </c>
      <c r="D1407" s="32">
        <v>859.79</v>
      </c>
    </row>
    <row r="1408" spans="1:4" x14ac:dyDescent="0.2">
      <c r="A1408" s="9"/>
      <c r="B1408" s="9"/>
      <c r="C1408" s="32"/>
      <c r="D1408" s="32"/>
    </row>
    <row r="1409" spans="1:4" x14ac:dyDescent="0.2">
      <c r="A1409" s="9" t="s">
        <v>1579</v>
      </c>
      <c r="B1409" s="9"/>
      <c r="C1409" s="32">
        <v>8556317.3999999985</v>
      </c>
      <c r="D1409" s="32">
        <v>17121437.93</v>
      </c>
    </row>
    <row r="1410" spans="1:4" x14ac:dyDescent="0.2">
      <c r="A1410" s="9"/>
      <c r="B1410" s="9" t="s">
        <v>1580</v>
      </c>
      <c r="C1410" s="32">
        <v>8556317.3999999985</v>
      </c>
      <c r="D1410" s="32">
        <v>17121437.93</v>
      </c>
    </row>
    <row r="1411" spans="1:4" x14ac:dyDescent="0.2">
      <c r="A1411" s="9"/>
      <c r="B1411" s="9"/>
      <c r="C1411" s="32"/>
      <c r="D1411" s="32"/>
    </row>
    <row r="1412" spans="1:4" x14ac:dyDescent="0.2">
      <c r="A1412" s="9" t="s">
        <v>327</v>
      </c>
      <c r="B1412" s="9"/>
      <c r="C1412" s="32">
        <v>51851</v>
      </c>
      <c r="D1412" s="32">
        <v>156388.43000000002</v>
      </c>
    </row>
    <row r="1413" spans="1:4" x14ac:dyDescent="0.2">
      <c r="A1413" s="9"/>
      <c r="B1413" s="9" t="s">
        <v>328</v>
      </c>
      <c r="C1413" s="32">
        <v>51851</v>
      </c>
      <c r="D1413" s="32">
        <v>156388.43000000002</v>
      </c>
    </row>
    <row r="1414" spans="1:4" x14ac:dyDescent="0.2">
      <c r="A1414" s="9"/>
      <c r="B1414" s="9"/>
      <c r="C1414" s="32"/>
      <c r="D1414" s="32"/>
    </row>
    <row r="1415" spans="1:4" x14ac:dyDescent="0.2">
      <c r="A1415" s="9" t="s">
        <v>471</v>
      </c>
      <c r="B1415" s="9"/>
      <c r="C1415" s="32">
        <v>0</v>
      </c>
      <c r="D1415" s="32">
        <v>14147.6</v>
      </c>
    </row>
    <row r="1416" spans="1:4" x14ac:dyDescent="0.2">
      <c r="A1416" s="9"/>
      <c r="B1416" s="9" t="s">
        <v>472</v>
      </c>
      <c r="C1416" s="32">
        <v>0</v>
      </c>
      <c r="D1416" s="32">
        <v>14147.6</v>
      </c>
    </row>
    <row r="1417" spans="1:4" x14ac:dyDescent="0.2">
      <c r="A1417" s="9"/>
      <c r="B1417" s="9"/>
      <c r="C1417" s="32"/>
      <c r="D1417" s="32"/>
    </row>
    <row r="1418" spans="1:4" x14ac:dyDescent="0.2">
      <c r="A1418" s="9" t="s">
        <v>571</v>
      </c>
      <c r="B1418" s="9"/>
      <c r="C1418" s="32">
        <v>127947.03</v>
      </c>
      <c r="D1418" s="32">
        <v>1889067.49</v>
      </c>
    </row>
    <row r="1419" spans="1:4" x14ac:dyDescent="0.2">
      <c r="A1419" s="9"/>
      <c r="B1419" s="9" t="s">
        <v>572</v>
      </c>
      <c r="C1419" s="32">
        <v>127947.03</v>
      </c>
      <c r="D1419" s="32">
        <v>1889067.49</v>
      </c>
    </row>
    <row r="1420" spans="1:4" x14ac:dyDescent="0.2">
      <c r="A1420" s="9"/>
      <c r="B1420" s="9"/>
      <c r="C1420" s="32"/>
      <c r="D1420" s="32"/>
    </row>
    <row r="1421" spans="1:4" x14ac:dyDescent="0.2">
      <c r="A1421" s="9" t="s">
        <v>1006</v>
      </c>
      <c r="B1421" s="9"/>
      <c r="C1421" s="32">
        <v>586525.88</v>
      </c>
      <c r="D1421" s="32">
        <v>1092295.9900000002</v>
      </c>
    </row>
    <row r="1422" spans="1:4" x14ac:dyDescent="0.2">
      <c r="A1422" s="9"/>
      <c r="B1422" s="9" t="s">
        <v>1007</v>
      </c>
      <c r="C1422" s="32">
        <v>586525.88</v>
      </c>
      <c r="D1422" s="32">
        <v>1092295.9900000002</v>
      </c>
    </row>
    <row r="1423" spans="1:4" x14ac:dyDescent="0.2">
      <c r="A1423" s="9"/>
      <c r="B1423" s="9"/>
      <c r="C1423" s="32"/>
      <c r="D1423" s="32"/>
    </row>
    <row r="1424" spans="1:4" x14ac:dyDescent="0.2">
      <c r="A1424" s="9" t="s">
        <v>1583</v>
      </c>
      <c r="B1424" s="9"/>
      <c r="C1424" s="32">
        <v>140118.75</v>
      </c>
      <c r="D1424" s="32">
        <v>140118.75</v>
      </c>
    </row>
    <row r="1425" spans="1:4" x14ac:dyDescent="0.2">
      <c r="A1425" s="9"/>
      <c r="B1425" s="9" t="s">
        <v>1584</v>
      </c>
      <c r="C1425" s="32">
        <v>140118.75</v>
      </c>
      <c r="D1425" s="32">
        <v>140118.75</v>
      </c>
    </row>
    <row r="1426" spans="1:4" x14ac:dyDescent="0.2">
      <c r="A1426" s="9"/>
      <c r="B1426" s="9"/>
      <c r="C1426" s="32"/>
      <c r="D1426" s="32"/>
    </row>
    <row r="1427" spans="1:4" x14ac:dyDescent="0.2">
      <c r="A1427" s="9" t="s">
        <v>1159</v>
      </c>
      <c r="B1427" s="9"/>
      <c r="C1427" s="32">
        <v>112823.1</v>
      </c>
      <c r="D1427" s="32">
        <v>112823.1</v>
      </c>
    </row>
    <row r="1428" spans="1:4" x14ac:dyDescent="0.2">
      <c r="A1428" s="9"/>
      <c r="B1428" s="9" t="s">
        <v>1160</v>
      </c>
      <c r="C1428" s="32">
        <v>112823.1</v>
      </c>
      <c r="D1428" s="32">
        <v>112823.1</v>
      </c>
    </row>
    <row r="1429" spans="1:4" x14ac:dyDescent="0.2">
      <c r="A1429" s="9"/>
      <c r="B1429" s="9"/>
      <c r="C1429" s="32"/>
      <c r="D1429" s="32"/>
    </row>
    <row r="1430" spans="1:4" x14ac:dyDescent="0.2">
      <c r="A1430" s="9" t="s">
        <v>2139</v>
      </c>
      <c r="B1430" s="9"/>
      <c r="C1430" s="32">
        <v>1105722.7</v>
      </c>
      <c r="D1430" s="32">
        <v>2025951.92</v>
      </c>
    </row>
    <row r="1431" spans="1:4" x14ac:dyDescent="0.2">
      <c r="A1431" s="9"/>
      <c r="B1431" s="9" t="s">
        <v>2140</v>
      </c>
      <c r="C1431" s="32">
        <v>1097875.7</v>
      </c>
      <c r="D1431" s="32">
        <v>1983804.92</v>
      </c>
    </row>
    <row r="1432" spans="1:4" x14ac:dyDescent="0.2">
      <c r="A1432" s="9"/>
      <c r="B1432" s="9" t="s">
        <v>2175</v>
      </c>
      <c r="C1432" s="32">
        <v>7847</v>
      </c>
      <c r="D1432" s="32">
        <v>42147</v>
      </c>
    </row>
    <row r="1433" spans="1:4" x14ac:dyDescent="0.2">
      <c r="A1433" s="9"/>
      <c r="B1433" s="9"/>
      <c r="C1433" s="32"/>
      <c r="D1433" s="32"/>
    </row>
    <row r="1434" spans="1:4" x14ac:dyDescent="0.2">
      <c r="A1434" s="9" t="s">
        <v>2022</v>
      </c>
      <c r="B1434" s="9"/>
      <c r="C1434" s="32">
        <v>0</v>
      </c>
      <c r="D1434" s="32">
        <v>13137</v>
      </c>
    </row>
    <row r="1435" spans="1:4" x14ac:dyDescent="0.2">
      <c r="A1435" s="9"/>
      <c r="B1435" s="9" t="s">
        <v>2023</v>
      </c>
      <c r="C1435" s="32">
        <v>0</v>
      </c>
      <c r="D1435" s="32">
        <v>13137</v>
      </c>
    </row>
    <row r="1436" spans="1:4" x14ac:dyDescent="0.2">
      <c r="A1436" s="9"/>
      <c r="B1436" s="9"/>
      <c r="C1436" s="32"/>
      <c r="D1436" s="32"/>
    </row>
    <row r="1437" spans="1:4" x14ac:dyDescent="0.2">
      <c r="A1437" s="9" t="s">
        <v>1928</v>
      </c>
      <c r="B1437" s="9"/>
      <c r="C1437" s="32">
        <v>8241358.2999999998</v>
      </c>
      <c r="D1437" s="32">
        <v>30628824.050000004</v>
      </c>
    </row>
    <row r="1438" spans="1:4" x14ac:dyDescent="0.2">
      <c r="A1438" s="9"/>
      <c r="B1438" s="9" t="s">
        <v>1929</v>
      </c>
      <c r="C1438" s="32">
        <v>8241358.2999999998</v>
      </c>
      <c r="D1438" s="32">
        <v>30628824.050000004</v>
      </c>
    </row>
    <row r="1439" spans="1:4" x14ac:dyDescent="0.2">
      <c r="A1439" s="9"/>
      <c r="B1439" s="9"/>
      <c r="C1439" s="32"/>
      <c r="D1439" s="32"/>
    </row>
    <row r="1440" spans="1:4" x14ac:dyDescent="0.2">
      <c r="A1440" s="9" t="s">
        <v>1867</v>
      </c>
      <c r="B1440" s="9"/>
      <c r="C1440" s="32">
        <v>97</v>
      </c>
      <c r="D1440" s="32">
        <v>97</v>
      </c>
    </row>
    <row r="1441" spans="1:4" x14ac:dyDescent="0.2">
      <c r="A1441" s="9"/>
      <c r="B1441" s="9" t="s">
        <v>1868</v>
      </c>
      <c r="C1441" s="32">
        <v>97</v>
      </c>
      <c r="D1441" s="32">
        <v>97</v>
      </c>
    </row>
    <row r="1442" spans="1:4" x14ac:dyDescent="0.2">
      <c r="A1442" s="9"/>
      <c r="B1442" s="9"/>
      <c r="C1442" s="32"/>
      <c r="D1442" s="32"/>
    </row>
    <row r="1443" spans="1:4" x14ac:dyDescent="0.2">
      <c r="A1443" s="9" t="s">
        <v>1050</v>
      </c>
      <c r="B1443" s="9"/>
      <c r="C1443" s="32">
        <v>305279.62</v>
      </c>
      <c r="D1443" s="32">
        <v>756499.05</v>
      </c>
    </row>
    <row r="1444" spans="1:4" x14ac:dyDescent="0.2">
      <c r="A1444" s="9"/>
      <c r="B1444" s="9" t="s">
        <v>1051</v>
      </c>
      <c r="C1444" s="32">
        <v>305279.62</v>
      </c>
      <c r="D1444" s="32">
        <v>756499.05</v>
      </c>
    </row>
    <row r="1445" spans="1:4" x14ac:dyDescent="0.2">
      <c r="A1445" s="9"/>
      <c r="B1445" s="9"/>
      <c r="C1445" s="32"/>
      <c r="D1445" s="32"/>
    </row>
    <row r="1446" spans="1:4" x14ac:dyDescent="0.2">
      <c r="A1446" s="9" t="s">
        <v>632</v>
      </c>
      <c r="B1446" s="9"/>
      <c r="C1446" s="32">
        <v>8177653.3000000007</v>
      </c>
      <c r="D1446" s="32">
        <v>21189648.969999995</v>
      </c>
    </row>
    <row r="1447" spans="1:4" x14ac:dyDescent="0.2">
      <c r="A1447" s="9"/>
      <c r="B1447" s="9" t="s">
        <v>633</v>
      </c>
      <c r="C1447" s="32">
        <v>8177653.3000000007</v>
      </c>
      <c r="D1447" s="32">
        <v>21189648.969999995</v>
      </c>
    </row>
    <row r="1448" spans="1:4" x14ac:dyDescent="0.2">
      <c r="A1448" s="9"/>
      <c r="B1448" s="9"/>
      <c r="C1448" s="32"/>
      <c r="D1448" s="32"/>
    </row>
    <row r="1449" spans="1:4" x14ac:dyDescent="0.2">
      <c r="A1449" s="9" t="s">
        <v>1769</v>
      </c>
      <c r="B1449" s="9"/>
      <c r="C1449" s="32">
        <v>216564.72</v>
      </c>
      <c r="D1449" s="32">
        <v>510137.16</v>
      </c>
    </row>
    <row r="1450" spans="1:4" x14ac:dyDescent="0.2">
      <c r="A1450" s="9"/>
      <c r="B1450" s="9" t="s">
        <v>1770</v>
      </c>
      <c r="C1450" s="32">
        <v>210519.31</v>
      </c>
      <c r="D1450" s="32">
        <v>504091.75</v>
      </c>
    </row>
    <row r="1451" spans="1:4" x14ac:dyDescent="0.2">
      <c r="A1451" s="9"/>
      <c r="B1451" s="9" t="s">
        <v>1869</v>
      </c>
      <c r="C1451" s="32">
        <v>6045.41</v>
      </c>
      <c r="D1451" s="32">
        <v>6045.41</v>
      </c>
    </row>
    <row r="1452" spans="1:4" x14ac:dyDescent="0.2">
      <c r="A1452" s="9"/>
      <c r="B1452" s="9"/>
      <c r="C1452" s="32"/>
      <c r="D1452" s="32"/>
    </row>
    <row r="1453" spans="1:4" x14ac:dyDescent="0.2">
      <c r="A1453" s="9" t="s">
        <v>1581</v>
      </c>
      <c r="B1453" s="9"/>
      <c r="C1453" s="32">
        <v>15914850.219999997</v>
      </c>
      <c r="D1453" s="32">
        <v>30982115.279999994</v>
      </c>
    </row>
    <row r="1454" spans="1:4" x14ac:dyDescent="0.2">
      <c r="A1454" s="9"/>
      <c r="B1454" s="9" t="s">
        <v>1582</v>
      </c>
      <c r="C1454" s="32">
        <v>9696861.549999997</v>
      </c>
      <c r="D1454" s="32">
        <v>12312538.159999998</v>
      </c>
    </row>
    <row r="1455" spans="1:4" x14ac:dyDescent="0.2">
      <c r="A1455" s="9"/>
      <c r="B1455" s="9" t="s">
        <v>2113</v>
      </c>
      <c r="C1455" s="32">
        <v>36365.96</v>
      </c>
      <c r="D1455" s="32">
        <v>4528479.7599999988</v>
      </c>
    </row>
    <row r="1456" spans="1:4" x14ac:dyDescent="0.2">
      <c r="A1456" s="9"/>
      <c r="B1456" s="9" t="s">
        <v>2263</v>
      </c>
      <c r="C1456" s="32">
        <v>6181622.709999999</v>
      </c>
      <c r="D1456" s="32">
        <v>14141097.359999998</v>
      </c>
    </row>
    <row r="1457" spans="1:4" x14ac:dyDescent="0.2">
      <c r="A1457" s="9"/>
      <c r="B1457" s="9"/>
      <c r="C1457" s="32"/>
      <c r="D1457" s="32"/>
    </row>
    <row r="1458" spans="1:4" x14ac:dyDescent="0.2">
      <c r="A1458" s="9" t="s">
        <v>1682</v>
      </c>
      <c r="B1458" s="9"/>
      <c r="C1458" s="32">
        <v>1766357.32</v>
      </c>
      <c r="D1458" s="32">
        <v>9767676.6699999999</v>
      </c>
    </row>
    <row r="1459" spans="1:4" x14ac:dyDescent="0.2">
      <c r="A1459" s="9"/>
      <c r="B1459" s="9" t="s">
        <v>1683</v>
      </c>
      <c r="C1459" s="32">
        <v>1766357.32</v>
      </c>
      <c r="D1459" s="32">
        <v>9767676.6699999999</v>
      </c>
    </row>
    <row r="1460" spans="1:4" x14ac:dyDescent="0.2">
      <c r="A1460" s="9"/>
      <c r="B1460" s="9"/>
      <c r="C1460" s="32"/>
      <c r="D1460" s="32"/>
    </row>
    <row r="1461" spans="1:4" x14ac:dyDescent="0.2">
      <c r="A1461" s="9" t="s">
        <v>1706</v>
      </c>
      <c r="B1461" s="9"/>
      <c r="C1461" s="32">
        <v>0</v>
      </c>
      <c r="D1461" s="32">
        <v>11156.23</v>
      </c>
    </row>
    <row r="1462" spans="1:4" x14ac:dyDescent="0.2">
      <c r="A1462" s="9"/>
      <c r="B1462" s="9" t="s">
        <v>1707</v>
      </c>
      <c r="C1462" s="32">
        <v>0</v>
      </c>
      <c r="D1462" s="32">
        <v>11156.23</v>
      </c>
    </row>
    <row r="1463" spans="1:4" x14ac:dyDescent="0.2">
      <c r="A1463" s="9"/>
      <c r="B1463" s="9"/>
      <c r="C1463" s="32"/>
      <c r="D1463" s="32"/>
    </row>
    <row r="1464" spans="1:4" x14ac:dyDescent="0.2">
      <c r="A1464" s="9" t="s">
        <v>536</v>
      </c>
      <c r="B1464" s="9"/>
      <c r="C1464" s="32">
        <v>234330.02000000002</v>
      </c>
      <c r="D1464" s="32">
        <v>1498807.85</v>
      </c>
    </row>
    <row r="1465" spans="1:4" x14ac:dyDescent="0.2">
      <c r="A1465" s="9"/>
      <c r="B1465" s="9" t="s">
        <v>537</v>
      </c>
      <c r="C1465" s="32">
        <v>234330.02000000002</v>
      </c>
      <c r="D1465" s="32">
        <v>1498807.85</v>
      </c>
    </row>
    <row r="1466" spans="1:4" x14ac:dyDescent="0.2">
      <c r="A1466" s="9"/>
      <c r="B1466" s="9"/>
      <c r="C1466" s="32"/>
      <c r="D1466" s="32"/>
    </row>
    <row r="1467" spans="1:4" x14ac:dyDescent="0.2">
      <c r="A1467" s="9" t="s">
        <v>2187</v>
      </c>
      <c r="B1467" s="9"/>
      <c r="C1467" s="32">
        <v>0</v>
      </c>
      <c r="D1467" s="32">
        <v>291339.78000000003</v>
      </c>
    </row>
    <row r="1468" spans="1:4" x14ac:dyDescent="0.2">
      <c r="A1468" s="9"/>
      <c r="B1468" s="9" t="s">
        <v>2188</v>
      </c>
      <c r="C1468" s="32">
        <v>0</v>
      </c>
      <c r="D1468" s="32">
        <v>291339.78000000003</v>
      </c>
    </row>
    <row r="1469" spans="1:4" x14ac:dyDescent="0.2">
      <c r="A1469" s="9"/>
      <c r="B1469" s="9"/>
      <c r="C1469" s="32"/>
      <c r="D1469" s="32"/>
    </row>
    <row r="1470" spans="1:4" x14ac:dyDescent="0.2">
      <c r="A1470" s="9" t="s">
        <v>1513</v>
      </c>
      <c r="B1470" s="9"/>
      <c r="C1470" s="32">
        <v>9637.84</v>
      </c>
      <c r="D1470" s="32">
        <v>9637.84</v>
      </c>
    </row>
    <row r="1471" spans="1:4" x14ac:dyDescent="0.2">
      <c r="A1471" s="9"/>
      <c r="B1471" s="9" t="s">
        <v>1514</v>
      </c>
      <c r="C1471" s="32">
        <v>9637.84</v>
      </c>
      <c r="D1471" s="32">
        <v>9637.84</v>
      </c>
    </row>
    <row r="1472" spans="1:4" x14ac:dyDescent="0.2">
      <c r="A1472" s="9"/>
      <c r="B1472" s="9"/>
      <c r="C1472" s="32"/>
      <c r="D1472" s="32"/>
    </row>
    <row r="1473" spans="1:4" x14ac:dyDescent="0.2">
      <c r="A1473" s="9" t="s">
        <v>2321</v>
      </c>
      <c r="B1473" s="9"/>
      <c r="C1473" s="32">
        <v>5244.36</v>
      </c>
      <c r="D1473" s="32">
        <v>16338.64</v>
      </c>
    </row>
    <row r="1474" spans="1:4" x14ac:dyDescent="0.2">
      <c r="A1474" s="9"/>
      <c r="B1474" s="9" t="s">
        <v>2322</v>
      </c>
      <c r="C1474" s="32">
        <v>5244.36</v>
      </c>
      <c r="D1474" s="32">
        <v>16338.64</v>
      </c>
    </row>
    <row r="1475" spans="1:4" x14ac:dyDescent="0.2">
      <c r="A1475" s="9"/>
      <c r="B1475" s="9"/>
      <c r="C1475" s="32"/>
      <c r="D1475" s="32"/>
    </row>
    <row r="1476" spans="1:4" x14ac:dyDescent="0.2">
      <c r="A1476" s="9" t="s">
        <v>2082</v>
      </c>
      <c r="B1476" s="9"/>
      <c r="C1476" s="32">
        <v>0</v>
      </c>
      <c r="D1476" s="32">
        <v>14453.03</v>
      </c>
    </row>
    <row r="1477" spans="1:4" x14ac:dyDescent="0.2">
      <c r="A1477" s="9"/>
      <c r="B1477" s="9" t="s">
        <v>2083</v>
      </c>
      <c r="C1477" s="32">
        <v>0</v>
      </c>
      <c r="D1477" s="32">
        <v>14453.03</v>
      </c>
    </row>
    <row r="1478" spans="1:4" x14ac:dyDescent="0.2">
      <c r="A1478" s="9"/>
      <c r="B1478" s="9"/>
      <c r="C1478" s="32"/>
      <c r="D1478" s="32"/>
    </row>
    <row r="1479" spans="1:4" x14ac:dyDescent="0.2">
      <c r="A1479" s="9" t="s">
        <v>2253</v>
      </c>
      <c r="B1479" s="9"/>
      <c r="C1479" s="32">
        <v>204463</v>
      </c>
      <c r="D1479" s="32">
        <v>350340.75</v>
      </c>
    </row>
    <row r="1480" spans="1:4" x14ac:dyDescent="0.2">
      <c r="A1480" s="9"/>
      <c r="B1480" s="9" t="s">
        <v>2254</v>
      </c>
      <c r="C1480" s="32">
        <v>204463</v>
      </c>
      <c r="D1480" s="32">
        <v>350340.75</v>
      </c>
    </row>
    <row r="1481" spans="1:4" x14ac:dyDescent="0.2">
      <c r="A1481" s="9"/>
      <c r="B1481" s="9"/>
      <c r="C1481" s="32"/>
      <c r="D1481" s="32"/>
    </row>
    <row r="1482" spans="1:4" x14ac:dyDescent="0.2">
      <c r="A1482" s="9" t="s">
        <v>1966</v>
      </c>
      <c r="B1482" s="9"/>
      <c r="C1482" s="32">
        <v>0</v>
      </c>
      <c r="D1482" s="32">
        <v>1458</v>
      </c>
    </row>
    <row r="1483" spans="1:4" x14ac:dyDescent="0.2">
      <c r="A1483" s="9"/>
      <c r="B1483" s="9" t="s">
        <v>1967</v>
      </c>
      <c r="C1483" s="32">
        <v>0</v>
      </c>
      <c r="D1483" s="32">
        <v>1458</v>
      </c>
    </row>
    <row r="1484" spans="1:4" x14ac:dyDescent="0.2">
      <c r="A1484" s="9"/>
      <c r="B1484" s="9"/>
      <c r="C1484" s="32"/>
      <c r="D1484" s="32"/>
    </row>
    <row r="1485" spans="1:4" x14ac:dyDescent="0.2">
      <c r="A1485" s="9" t="s">
        <v>1918</v>
      </c>
      <c r="B1485" s="9"/>
      <c r="C1485" s="32">
        <v>136881.76</v>
      </c>
      <c r="D1485" s="32">
        <v>1000730.29</v>
      </c>
    </row>
    <row r="1486" spans="1:4" x14ac:dyDescent="0.2">
      <c r="A1486" s="9"/>
      <c r="B1486" s="9" t="s">
        <v>1919</v>
      </c>
      <c r="C1486" s="32">
        <v>136881.76</v>
      </c>
      <c r="D1486" s="32">
        <v>1000730.29</v>
      </c>
    </row>
    <row r="1487" spans="1:4" x14ac:dyDescent="0.2">
      <c r="A1487" s="9"/>
      <c r="B1487" s="9"/>
      <c r="C1487" s="32"/>
      <c r="D1487" s="32"/>
    </row>
    <row r="1488" spans="1:4" x14ac:dyDescent="0.2">
      <c r="A1488" s="9" t="s">
        <v>944</v>
      </c>
      <c r="B1488" s="9"/>
      <c r="C1488" s="32">
        <v>572772.63</v>
      </c>
      <c r="D1488" s="32">
        <v>1139347.1499999999</v>
      </c>
    </row>
    <row r="1489" spans="1:4" x14ac:dyDescent="0.2">
      <c r="A1489" s="9"/>
      <c r="B1489" s="9" t="s">
        <v>945</v>
      </c>
      <c r="C1489" s="32">
        <v>572772.63</v>
      </c>
      <c r="D1489" s="32">
        <v>1139347.1499999999</v>
      </c>
    </row>
    <row r="1490" spans="1:4" x14ac:dyDescent="0.2">
      <c r="A1490" s="9"/>
      <c r="B1490" s="9"/>
      <c r="C1490" s="32"/>
      <c r="D1490" s="32"/>
    </row>
    <row r="1491" spans="1:4" x14ac:dyDescent="0.2">
      <c r="A1491" s="9" t="s">
        <v>40</v>
      </c>
      <c r="B1491" s="9"/>
      <c r="C1491" s="32">
        <v>25837609.27</v>
      </c>
      <c r="D1491" s="32">
        <v>94169745.460000008</v>
      </c>
    </row>
    <row r="1492" spans="1:4" x14ac:dyDescent="0.2">
      <c r="A1492" s="9"/>
      <c r="B1492" s="9" t="s">
        <v>41</v>
      </c>
      <c r="C1492" s="32">
        <v>0</v>
      </c>
      <c r="D1492" s="32">
        <v>16205.97</v>
      </c>
    </row>
    <row r="1493" spans="1:4" x14ac:dyDescent="0.2">
      <c r="A1493" s="9"/>
      <c r="B1493" s="9" t="s">
        <v>1530</v>
      </c>
      <c r="C1493" s="32">
        <v>24537552.399999999</v>
      </c>
      <c r="D1493" s="32">
        <v>89012321.600000009</v>
      </c>
    </row>
    <row r="1494" spans="1:4" x14ac:dyDescent="0.2">
      <c r="A1494" s="9"/>
      <c r="B1494" s="9" t="s">
        <v>1771</v>
      </c>
      <c r="C1494" s="32">
        <v>1223437.45</v>
      </c>
      <c r="D1494" s="32">
        <v>5064598.47</v>
      </c>
    </row>
    <row r="1495" spans="1:4" x14ac:dyDescent="0.2">
      <c r="A1495" s="9"/>
      <c r="B1495" s="9" t="s">
        <v>1870</v>
      </c>
      <c r="C1495" s="32">
        <v>76619.42</v>
      </c>
      <c r="D1495" s="32">
        <v>76619.42</v>
      </c>
    </row>
    <row r="1496" spans="1:4" x14ac:dyDescent="0.2">
      <c r="A1496" s="9"/>
      <c r="B1496" s="9"/>
      <c r="C1496" s="32"/>
      <c r="D1496" s="32"/>
    </row>
    <row r="1497" spans="1:4" x14ac:dyDescent="0.2">
      <c r="A1497" s="9" t="s">
        <v>1964</v>
      </c>
      <c r="B1497" s="9"/>
      <c r="C1497" s="32">
        <v>1303869.6399999999</v>
      </c>
      <c r="D1497" s="32">
        <v>1303869.6399999999</v>
      </c>
    </row>
    <row r="1498" spans="1:4" x14ac:dyDescent="0.2">
      <c r="A1498" s="9"/>
      <c r="B1498" s="9" t="s">
        <v>1965</v>
      </c>
      <c r="C1498" s="32">
        <v>1303869.6399999999</v>
      </c>
      <c r="D1498" s="32">
        <v>1303869.6399999999</v>
      </c>
    </row>
    <row r="1499" spans="1:4" x14ac:dyDescent="0.2">
      <c r="A1499" s="9"/>
      <c r="B1499" s="9"/>
      <c r="C1499" s="32"/>
      <c r="D1499" s="32"/>
    </row>
    <row r="1500" spans="1:4" x14ac:dyDescent="0.2">
      <c r="A1500" s="9" t="s">
        <v>2141</v>
      </c>
      <c r="B1500" s="9"/>
      <c r="C1500" s="32">
        <v>448864.69</v>
      </c>
      <c r="D1500" s="32">
        <v>1553733.52</v>
      </c>
    </row>
    <row r="1501" spans="1:4" x14ac:dyDescent="0.2">
      <c r="A1501" s="9"/>
      <c r="B1501" s="9" t="s">
        <v>2142</v>
      </c>
      <c r="C1501" s="32">
        <v>448864.69</v>
      </c>
      <c r="D1501" s="32">
        <v>1553733.52</v>
      </c>
    </row>
    <row r="1502" spans="1:4" x14ac:dyDescent="0.2">
      <c r="A1502" s="9"/>
      <c r="B1502" s="9"/>
      <c r="C1502" s="32"/>
      <c r="D1502" s="32"/>
    </row>
    <row r="1503" spans="1:4" x14ac:dyDescent="0.2">
      <c r="A1503" s="9" t="s">
        <v>696</v>
      </c>
      <c r="B1503" s="9"/>
      <c r="C1503" s="32">
        <v>614496.73</v>
      </c>
      <c r="D1503" s="32">
        <v>1985934.08</v>
      </c>
    </row>
    <row r="1504" spans="1:4" x14ac:dyDescent="0.2">
      <c r="A1504" s="9"/>
      <c r="B1504" s="9" t="s">
        <v>697</v>
      </c>
      <c r="C1504" s="32">
        <v>614496.73</v>
      </c>
      <c r="D1504" s="32">
        <v>1985934.08</v>
      </c>
    </row>
    <row r="1505" spans="1:4" x14ac:dyDescent="0.2">
      <c r="A1505" s="9"/>
      <c r="B1505" s="9"/>
      <c r="C1505" s="32"/>
      <c r="D1505" s="32"/>
    </row>
    <row r="1506" spans="1:4" x14ac:dyDescent="0.2">
      <c r="A1506" s="9" t="s">
        <v>2061</v>
      </c>
      <c r="B1506" s="9"/>
      <c r="C1506" s="32">
        <v>117529.45</v>
      </c>
      <c r="D1506" s="32">
        <v>2156099.1</v>
      </c>
    </row>
    <row r="1507" spans="1:4" x14ac:dyDescent="0.2">
      <c r="A1507" s="9"/>
      <c r="B1507" s="9" t="s">
        <v>2062</v>
      </c>
      <c r="C1507" s="32">
        <v>117529.45</v>
      </c>
      <c r="D1507" s="32">
        <v>2156099.1</v>
      </c>
    </row>
    <row r="1508" spans="1:4" x14ac:dyDescent="0.2">
      <c r="A1508" s="9"/>
      <c r="B1508" s="9"/>
      <c r="C1508" s="32"/>
      <c r="D1508" s="32"/>
    </row>
    <row r="1509" spans="1:4" x14ac:dyDescent="0.2">
      <c r="A1509" s="9" t="s">
        <v>331</v>
      </c>
      <c r="B1509" s="9"/>
      <c r="C1509" s="32">
        <v>20821.5</v>
      </c>
      <c r="D1509" s="32">
        <v>71590.16</v>
      </c>
    </row>
    <row r="1510" spans="1:4" x14ac:dyDescent="0.2">
      <c r="A1510" s="9"/>
      <c r="B1510" s="9" t="s">
        <v>332</v>
      </c>
      <c r="C1510" s="32">
        <v>20821.5</v>
      </c>
      <c r="D1510" s="32">
        <v>71590.16</v>
      </c>
    </row>
    <row r="1511" spans="1:4" x14ac:dyDescent="0.2">
      <c r="A1511" s="9"/>
      <c r="B1511" s="9"/>
      <c r="C1511" s="32"/>
      <c r="D1511" s="32"/>
    </row>
    <row r="1512" spans="1:4" x14ac:dyDescent="0.2">
      <c r="A1512" s="9" t="s">
        <v>1772</v>
      </c>
      <c r="B1512" s="9"/>
      <c r="C1512" s="32">
        <v>893151.86</v>
      </c>
      <c r="D1512" s="32">
        <v>4721849.0500000007</v>
      </c>
    </row>
    <row r="1513" spans="1:4" x14ac:dyDescent="0.2">
      <c r="A1513" s="9"/>
      <c r="B1513" s="9" t="s">
        <v>1773</v>
      </c>
      <c r="C1513" s="32">
        <v>890444.36</v>
      </c>
      <c r="D1513" s="32">
        <v>4719141.5500000007</v>
      </c>
    </row>
    <row r="1514" spans="1:4" x14ac:dyDescent="0.2">
      <c r="A1514" s="9"/>
      <c r="B1514" s="9" t="s">
        <v>1871</v>
      </c>
      <c r="C1514" s="32">
        <v>2707.5</v>
      </c>
      <c r="D1514" s="32">
        <v>2707.5</v>
      </c>
    </row>
    <row r="1515" spans="1:4" x14ac:dyDescent="0.2">
      <c r="A1515" s="9"/>
      <c r="B1515" s="9"/>
      <c r="C1515" s="32"/>
      <c r="D1515" s="32"/>
    </row>
    <row r="1516" spans="1:4" x14ac:dyDescent="0.2">
      <c r="A1516" s="9" t="s">
        <v>1161</v>
      </c>
      <c r="B1516" s="9"/>
      <c r="C1516" s="32">
        <v>0</v>
      </c>
      <c r="D1516" s="32">
        <v>2520</v>
      </c>
    </row>
    <row r="1517" spans="1:4" x14ac:dyDescent="0.2">
      <c r="A1517" s="9"/>
      <c r="B1517" s="9" t="s">
        <v>1162</v>
      </c>
      <c r="C1517" s="32">
        <v>0</v>
      </c>
      <c r="D1517" s="32">
        <v>2520</v>
      </c>
    </row>
    <row r="1518" spans="1:4" x14ac:dyDescent="0.2">
      <c r="A1518" s="9"/>
      <c r="B1518" s="9"/>
      <c r="C1518" s="32"/>
      <c r="D1518" s="32"/>
    </row>
    <row r="1519" spans="1:4" x14ac:dyDescent="0.2">
      <c r="A1519" s="9" t="s">
        <v>1531</v>
      </c>
      <c r="B1519" s="9"/>
      <c r="C1519" s="32">
        <v>611788.09</v>
      </c>
      <c r="D1519" s="32">
        <v>11897742.34</v>
      </c>
    </row>
    <row r="1520" spans="1:4" x14ac:dyDescent="0.2">
      <c r="A1520" s="9"/>
      <c r="B1520" s="9" t="s">
        <v>1532</v>
      </c>
      <c r="C1520" s="32">
        <v>611788.09</v>
      </c>
      <c r="D1520" s="32">
        <v>11897742.34</v>
      </c>
    </row>
    <row r="1521" spans="1:4" x14ac:dyDescent="0.2">
      <c r="A1521" s="9"/>
      <c r="B1521" s="9"/>
      <c r="C1521" s="32"/>
      <c r="D1521" s="32"/>
    </row>
    <row r="1522" spans="1:4" x14ac:dyDescent="0.2">
      <c r="A1522" s="9" t="s">
        <v>1631</v>
      </c>
      <c r="B1522" s="9"/>
      <c r="C1522" s="32">
        <v>20648.25</v>
      </c>
      <c r="D1522" s="32">
        <v>20648.25</v>
      </c>
    </row>
    <row r="1523" spans="1:4" x14ac:dyDescent="0.2">
      <c r="A1523" s="9"/>
      <c r="B1523" s="9" t="s">
        <v>1632</v>
      </c>
      <c r="C1523" s="32">
        <v>20648.25</v>
      </c>
      <c r="D1523" s="32">
        <v>20648.25</v>
      </c>
    </row>
    <row r="1524" spans="1:4" x14ac:dyDescent="0.2">
      <c r="A1524" s="9"/>
      <c r="B1524" s="9"/>
      <c r="C1524" s="32"/>
      <c r="D1524" s="32"/>
    </row>
    <row r="1525" spans="1:4" x14ac:dyDescent="0.2">
      <c r="A1525" s="9" t="s">
        <v>1321</v>
      </c>
      <c r="B1525" s="9"/>
      <c r="C1525" s="32">
        <v>147752.96000000002</v>
      </c>
      <c r="D1525" s="32">
        <v>147752.96000000002</v>
      </c>
    </row>
    <row r="1526" spans="1:4" x14ac:dyDescent="0.2">
      <c r="A1526" s="9"/>
      <c r="B1526" s="9" t="s">
        <v>1322</v>
      </c>
      <c r="C1526" s="32">
        <v>147752.96000000002</v>
      </c>
      <c r="D1526" s="32">
        <v>147752.96000000002</v>
      </c>
    </row>
    <row r="1527" spans="1:4" x14ac:dyDescent="0.2">
      <c r="A1527" s="9"/>
      <c r="B1527" s="9"/>
      <c r="C1527" s="32"/>
      <c r="D1527" s="32"/>
    </row>
    <row r="1528" spans="1:4" x14ac:dyDescent="0.2">
      <c r="A1528" s="9" t="s">
        <v>721</v>
      </c>
      <c r="B1528" s="9"/>
      <c r="C1528" s="32">
        <v>263898.93</v>
      </c>
      <c r="D1528" s="32">
        <v>628543.93000000005</v>
      </c>
    </row>
    <row r="1529" spans="1:4" x14ac:dyDescent="0.2">
      <c r="A1529" s="9"/>
      <c r="B1529" s="9" t="s">
        <v>722</v>
      </c>
      <c r="C1529" s="32">
        <v>263898.93</v>
      </c>
      <c r="D1529" s="32">
        <v>628543.93000000005</v>
      </c>
    </row>
    <row r="1530" spans="1:4" x14ac:dyDescent="0.2">
      <c r="A1530" s="9"/>
      <c r="B1530" s="9"/>
      <c r="C1530" s="32"/>
      <c r="D1530" s="32"/>
    </row>
    <row r="1531" spans="1:4" x14ac:dyDescent="0.2">
      <c r="A1531" s="9" t="s">
        <v>333</v>
      </c>
      <c r="B1531" s="9"/>
      <c r="C1531" s="32">
        <v>16490.5</v>
      </c>
      <c r="D1531" s="32">
        <v>185984.25</v>
      </c>
    </row>
    <row r="1532" spans="1:4" x14ac:dyDescent="0.2">
      <c r="A1532" s="9"/>
      <c r="B1532" s="9" t="s">
        <v>334</v>
      </c>
      <c r="C1532" s="32">
        <v>16490.5</v>
      </c>
      <c r="D1532" s="32">
        <v>185984.25</v>
      </c>
    </row>
    <row r="1533" spans="1:4" x14ac:dyDescent="0.2">
      <c r="A1533" s="9"/>
      <c r="B1533" s="9"/>
      <c r="C1533" s="32"/>
      <c r="D1533" s="32"/>
    </row>
    <row r="1534" spans="1:4" x14ac:dyDescent="0.2">
      <c r="A1534" s="9" t="s">
        <v>1505</v>
      </c>
      <c r="B1534" s="9"/>
      <c r="C1534" s="32">
        <v>7061261.6800000006</v>
      </c>
      <c r="D1534" s="32">
        <v>8279387.2799999993</v>
      </c>
    </row>
    <row r="1535" spans="1:4" x14ac:dyDescent="0.2">
      <c r="A1535" s="9"/>
      <c r="B1535" s="9" t="s">
        <v>1506</v>
      </c>
      <c r="C1535" s="32">
        <v>7061261.6800000006</v>
      </c>
      <c r="D1535" s="32">
        <v>8279387.2799999993</v>
      </c>
    </row>
    <row r="1536" spans="1:4" x14ac:dyDescent="0.2">
      <c r="A1536" s="9"/>
      <c r="B1536" s="9"/>
      <c r="C1536" s="32"/>
      <c r="D1536" s="32"/>
    </row>
    <row r="1537" spans="1:4" x14ac:dyDescent="0.2">
      <c r="A1537" s="9" t="s">
        <v>335</v>
      </c>
      <c r="B1537" s="9"/>
      <c r="C1537" s="32">
        <v>109838.97</v>
      </c>
      <c r="D1537" s="32">
        <v>364412.01</v>
      </c>
    </row>
    <row r="1538" spans="1:4" x14ac:dyDescent="0.2">
      <c r="A1538" s="9"/>
      <c r="B1538" s="9" t="s">
        <v>336</v>
      </c>
      <c r="C1538" s="32">
        <v>109838.97</v>
      </c>
      <c r="D1538" s="32">
        <v>364412.01</v>
      </c>
    </row>
    <row r="1539" spans="1:4" x14ac:dyDescent="0.2">
      <c r="A1539" s="9"/>
      <c r="B1539" s="9"/>
      <c r="C1539" s="32"/>
      <c r="D1539" s="32"/>
    </row>
    <row r="1540" spans="1:4" x14ac:dyDescent="0.2">
      <c r="A1540" s="9" t="s">
        <v>1872</v>
      </c>
      <c r="B1540" s="9"/>
      <c r="C1540" s="32">
        <v>2631.88</v>
      </c>
      <c r="D1540" s="32">
        <v>2631.88</v>
      </c>
    </row>
    <row r="1541" spans="1:4" x14ac:dyDescent="0.2">
      <c r="A1541" s="9"/>
      <c r="B1541" s="9" t="s">
        <v>1873</v>
      </c>
      <c r="C1541" s="32">
        <v>2631.88</v>
      </c>
      <c r="D1541" s="32">
        <v>2631.88</v>
      </c>
    </row>
    <row r="1542" spans="1:4" x14ac:dyDescent="0.2">
      <c r="A1542" s="9"/>
      <c r="B1542" s="9"/>
      <c r="C1542" s="32"/>
      <c r="D1542" s="32"/>
    </row>
    <row r="1543" spans="1:4" x14ac:dyDescent="0.2">
      <c r="A1543" s="9" t="s">
        <v>2137</v>
      </c>
      <c r="B1543" s="9"/>
      <c r="C1543" s="32">
        <v>0</v>
      </c>
      <c r="D1543" s="32">
        <v>9746.44</v>
      </c>
    </row>
    <row r="1544" spans="1:4" x14ac:dyDescent="0.2">
      <c r="A1544" s="9"/>
      <c r="B1544" s="9" t="s">
        <v>2138</v>
      </c>
      <c r="C1544" s="32">
        <v>0</v>
      </c>
      <c r="D1544" s="32">
        <v>9746.44</v>
      </c>
    </row>
    <row r="1545" spans="1:4" x14ac:dyDescent="0.2">
      <c r="A1545" s="9"/>
      <c r="B1545" s="9"/>
      <c r="C1545" s="32"/>
      <c r="D1545" s="32"/>
    </row>
    <row r="1546" spans="1:4" x14ac:dyDescent="0.2">
      <c r="A1546" s="9" t="s">
        <v>2024</v>
      </c>
      <c r="B1546" s="9"/>
      <c r="C1546" s="32">
        <v>302.77</v>
      </c>
      <c r="D1546" s="32">
        <v>12268.83</v>
      </c>
    </row>
    <row r="1547" spans="1:4" x14ac:dyDescent="0.2">
      <c r="A1547" s="9"/>
      <c r="B1547" s="9" t="s">
        <v>2025</v>
      </c>
      <c r="C1547" s="32">
        <v>302.77</v>
      </c>
      <c r="D1547" s="32">
        <v>12268.83</v>
      </c>
    </row>
    <row r="1548" spans="1:4" x14ac:dyDescent="0.2">
      <c r="A1548" s="9"/>
      <c r="B1548" s="9"/>
      <c r="C1548" s="32"/>
      <c r="D1548" s="32"/>
    </row>
    <row r="1549" spans="1:4" x14ac:dyDescent="0.2">
      <c r="A1549" s="9" t="s">
        <v>2068</v>
      </c>
      <c r="B1549" s="9"/>
      <c r="C1549" s="32">
        <v>500484.67</v>
      </c>
      <c r="D1549" s="32">
        <v>866912.37</v>
      </c>
    </row>
    <row r="1550" spans="1:4" x14ac:dyDescent="0.2">
      <c r="A1550" s="9"/>
      <c r="B1550" s="9" t="s">
        <v>2069</v>
      </c>
      <c r="C1550" s="32">
        <v>500484.67</v>
      </c>
      <c r="D1550" s="32">
        <v>866912.37</v>
      </c>
    </row>
    <row r="1551" spans="1:4" x14ac:dyDescent="0.2">
      <c r="A1551" s="9"/>
      <c r="B1551" s="9"/>
      <c r="C1551" s="32"/>
      <c r="D1551" s="32"/>
    </row>
    <row r="1552" spans="1:4" x14ac:dyDescent="0.2">
      <c r="A1552" s="9" t="s">
        <v>1438</v>
      </c>
      <c r="B1552" s="9"/>
      <c r="C1552" s="32">
        <v>255166.03</v>
      </c>
      <c r="D1552" s="32">
        <v>255166.03</v>
      </c>
    </row>
    <row r="1553" spans="1:4" x14ac:dyDescent="0.2">
      <c r="A1553" s="9"/>
      <c r="B1553" s="9" t="s">
        <v>1439</v>
      </c>
      <c r="C1553" s="32">
        <v>255166.03</v>
      </c>
      <c r="D1553" s="32">
        <v>255166.03</v>
      </c>
    </row>
    <row r="1554" spans="1:4" x14ac:dyDescent="0.2">
      <c r="A1554" s="9"/>
      <c r="B1554" s="9"/>
      <c r="C1554" s="32"/>
      <c r="D1554" s="32"/>
    </row>
    <row r="1555" spans="1:4" x14ac:dyDescent="0.2">
      <c r="A1555" s="9" t="s">
        <v>2026</v>
      </c>
      <c r="B1555" s="9"/>
      <c r="C1555" s="32">
        <v>586183.48</v>
      </c>
      <c r="D1555" s="32">
        <v>2611245.9099999997</v>
      </c>
    </row>
    <row r="1556" spans="1:4" x14ac:dyDescent="0.2">
      <c r="A1556" s="9"/>
      <c r="B1556" s="9" t="s">
        <v>2027</v>
      </c>
      <c r="C1556" s="32">
        <v>565099.98</v>
      </c>
      <c r="D1556" s="32">
        <v>2518777.0099999998</v>
      </c>
    </row>
    <row r="1557" spans="1:4" x14ac:dyDescent="0.2">
      <c r="A1557" s="9"/>
      <c r="B1557" s="9" t="s">
        <v>2209</v>
      </c>
      <c r="C1557" s="32">
        <v>21083.5</v>
      </c>
      <c r="D1557" s="32">
        <v>92468.9</v>
      </c>
    </row>
    <row r="1558" spans="1:4" x14ac:dyDescent="0.2">
      <c r="A1558" s="9"/>
      <c r="B1558" s="9"/>
      <c r="C1558" s="32"/>
      <c r="D1558" s="32"/>
    </row>
    <row r="1559" spans="1:4" x14ac:dyDescent="0.2">
      <c r="A1559" s="9" t="s">
        <v>621</v>
      </c>
      <c r="B1559" s="9"/>
      <c r="C1559" s="32">
        <v>0</v>
      </c>
      <c r="D1559" s="32">
        <v>32528.880000000001</v>
      </c>
    </row>
    <row r="1560" spans="1:4" x14ac:dyDescent="0.2">
      <c r="A1560" s="9"/>
      <c r="B1560" s="9" t="s">
        <v>622</v>
      </c>
      <c r="C1560" s="32">
        <v>0</v>
      </c>
      <c r="D1560" s="32">
        <v>32528.880000000001</v>
      </c>
    </row>
    <row r="1561" spans="1:4" x14ac:dyDescent="0.2">
      <c r="A1561" s="9"/>
      <c r="B1561" s="9"/>
      <c r="C1561" s="32"/>
      <c r="D1561" s="32"/>
    </row>
    <row r="1562" spans="1:4" x14ac:dyDescent="0.2">
      <c r="A1562" s="9" t="s">
        <v>337</v>
      </c>
      <c r="B1562" s="9"/>
      <c r="C1562" s="32">
        <v>9559.7199999999993</v>
      </c>
      <c r="D1562" s="32">
        <v>99442.14</v>
      </c>
    </row>
    <row r="1563" spans="1:4" x14ac:dyDescent="0.2">
      <c r="A1563" s="9"/>
      <c r="B1563" s="9" t="s">
        <v>338</v>
      </c>
      <c r="C1563" s="32">
        <v>9559.7199999999993</v>
      </c>
      <c r="D1563" s="32">
        <v>99442.14</v>
      </c>
    </row>
    <row r="1564" spans="1:4" x14ac:dyDescent="0.2">
      <c r="A1564" s="9"/>
      <c r="B1564" s="9"/>
      <c r="C1564" s="32"/>
      <c r="D1564" s="32"/>
    </row>
    <row r="1565" spans="1:4" x14ac:dyDescent="0.2">
      <c r="A1565" s="9" t="s">
        <v>1009</v>
      </c>
      <c r="B1565" s="9"/>
      <c r="C1565" s="32">
        <v>149296.14000000001</v>
      </c>
      <c r="D1565" s="32">
        <v>281789.96999999997</v>
      </c>
    </row>
    <row r="1566" spans="1:4" x14ac:dyDescent="0.2">
      <c r="A1566" s="9"/>
      <c r="B1566" s="9" t="s">
        <v>1010</v>
      </c>
      <c r="C1566" s="32">
        <v>149296.14000000001</v>
      </c>
      <c r="D1566" s="32">
        <v>281789.96999999997</v>
      </c>
    </row>
    <row r="1567" spans="1:4" x14ac:dyDescent="0.2">
      <c r="A1567" s="9"/>
      <c r="B1567" s="9"/>
      <c r="C1567" s="32"/>
      <c r="D1567" s="32"/>
    </row>
    <row r="1568" spans="1:4" x14ac:dyDescent="0.2">
      <c r="A1568" s="9" t="s">
        <v>65</v>
      </c>
      <c r="B1568" s="9"/>
      <c r="C1568" s="32">
        <v>36340536.5</v>
      </c>
      <c r="D1568" s="32">
        <v>48903362.329999991</v>
      </c>
    </row>
    <row r="1569" spans="1:4" x14ac:dyDescent="0.2">
      <c r="A1569" s="9"/>
      <c r="B1569" s="9" t="s">
        <v>66</v>
      </c>
      <c r="C1569" s="32">
        <v>0</v>
      </c>
      <c r="D1569" s="32">
        <v>346.5</v>
      </c>
    </row>
    <row r="1570" spans="1:4" x14ac:dyDescent="0.2">
      <c r="A1570" s="9"/>
      <c r="B1570" s="9" t="s">
        <v>1585</v>
      </c>
      <c r="C1570" s="32">
        <v>35354607.5</v>
      </c>
      <c r="D1570" s="32">
        <v>43369024.719999991</v>
      </c>
    </row>
    <row r="1571" spans="1:4" x14ac:dyDescent="0.2">
      <c r="A1571" s="9"/>
      <c r="B1571" s="9" t="s">
        <v>2071</v>
      </c>
      <c r="C1571" s="32">
        <v>985929</v>
      </c>
      <c r="D1571" s="32">
        <v>5533991.1100000003</v>
      </c>
    </row>
    <row r="1572" spans="1:4" x14ac:dyDescent="0.2">
      <c r="A1572" s="9"/>
      <c r="B1572" s="9"/>
      <c r="C1572" s="32"/>
      <c r="D1572" s="32"/>
    </row>
    <row r="1573" spans="1:4" x14ac:dyDescent="0.2">
      <c r="A1573" s="9" t="s">
        <v>158</v>
      </c>
      <c r="B1573" s="9"/>
      <c r="C1573" s="32">
        <v>0</v>
      </c>
      <c r="D1573" s="32">
        <v>2515206.29</v>
      </c>
    </row>
    <row r="1574" spans="1:4" x14ac:dyDescent="0.2">
      <c r="A1574" s="9"/>
      <c r="B1574" s="9" t="s">
        <v>159</v>
      </c>
      <c r="C1574" s="32">
        <v>0</v>
      </c>
      <c r="D1574" s="32">
        <v>2515206.29</v>
      </c>
    </row>
    <row r="1575" spans="1:4" x14ac:dyDescent="0.2">
      <c r="A1575" s="9"/>
      <c r="B1575" s="9"/>
      <c r="C1575" s="32"/>
      <c r="D1575" s="32"/>
    </row>
    <row r="1576" spans="1:4" x14ac:dyDescent="0.2">
      <c r="A1576" s="9" t="s">
        <v>1938</v>
      </c>
      <c r="B1576" s="9"/>
      <c r="C1576" s="32">
        <v>0</v>
      </c>
      <c r="D1576" s="32">
        <v>234385.55000000002</v>
      </c>
    </row>
    <row r="1577" spans="1:4" x14ac:dyDescent="0.2">
      <c r="A1577" s="9"/>
      <c r="B1577" s="9" t="s">
        <v>1939</v>
      </c>
      <c r="C1577" s="32">
        <v>0</v>
      </c>
      <c r="D1577" s="32">
        <v>234385.55000000002</v>
      </c>
    </row>
    <row r="1578" spans="1:4" x14ac:dyDescent="0.2">
      <c r="A1578" s="9"/>
      <c r="B1578" s="9"/>
      <c r="C1578" s="32"/>
      <c r="D1578" s="32"/>
    </row>
    <row r="1579" spans="1:4" x14ac:dyDescent="0.2">
      <c r="A1579" s="9" t="s">
        <v>196</v>
      </c>
      <c r="B1579" s="9"/>
      <c r="C1579" s="32">
        <v>93639.5</v>
      </c>
      <c r="D1579" s="32">
        <v>237405.95</v>
      </c>
    </row>
    <row r="1580" spans="1:4" x14ac:dyDescent="0.2">
      <c r="A1580" s="9"/>
      <c r="B1580" s="9" t="s">
        <v>197</v>
      </c>
      <c r="C1580" s="32">
        <v>93639.5</v>
      </c>
      <c r="D1580" s="32">
        <v>237405.95</v>
      </c>
    </row>
    <row r="1581" spans="1:4" x14ac:dyDescent="0.2">
      <c r="A1581" s="9"/>
      <c r="B1581" s="9"/>
      <c r="C1581" s="32"/>
      <c r="D1581" s="32"/>
    </row>
    <row r="1582" spans="1:4" x14ac:dyDescent="0.2">
      <c r="A1582" s="9" t="s">
        <v>2063</v>
      </c>
      <c r="B1582" s="9"/>
      <c r="C1582" s="32">
        <v>0</v>
      </c>
      <c r="D1582" s="32">
        <v>1486.2</v>
      </c>
    </row>
    <row r="1583" spans="1:4" x14ac:dyDescent="0.2">
      <c r="A1583" s="9"/>
      <c r="B1583" s="9" t="s">
        <v>2064</v>
      </c>
      <c r="C1583" s="32">
        <v>0</v>
      </c>
      <c r="D1583" s="32">
        <v>1486.2</v>
      </c>
    </row>
    <row r="1584" spans="1:4" x14ac:dyDescent="0.2">
      <c r="A1584" s="9"/>
      <c r="B1584" s="9"/>
      <c r="C1584" s="32"/>
      <c r="D1584" s="32"/>
    </row>
    <row r="1585" spans="1:4" x14ac:dyDescent="0.2">
      <c r="A1585" s="9" t="s">
        <v>1874</v>
      </c>
      <c r="B1585" s="9"/>
      <c r="C1585" s="32">
        <v>11654.46</v>
      </c>
      <c r="D1585" s="32">
        <v>11654.46</v>
      </c>
    </row>
    <row r="1586" spans="1:4" x14ac:dyDescent="0.2">
      <c r="A1586" s="9"/>
      <c r="B1586" s="9" t="s">
        <v>1875</v>
      </c>
      <c r="C1586" s="32">
        <v>11654.46</v>
      </c>
      <c r="D1586" s="32">
        <v>11654.46</v>
      </c>
    </row>
    <row r="1587" spans="1:4" x14ac:dyDescent="0.2">
      <c r="A1587" s="9"/>
      <c r="B1587" s="9"/>
      <c r="C1587" s="32"/>
      <c r="D1587" s="32"/>
    </row>
    <row r="1588" spans="1:4" x14ac:dyDescent="0.2">
      <c r="A1588" s="9" t="s">
        <v>339</v>
      </c>
      <c r="B1588" s="9"/>
      <c r="C1588" s="32">
        <v>29692.82</v>
      </c>
      <c r="D1588" s="32">
        <v>41447.33</v>
      </c>
    </row>
    <row r="1589" spans="1:4" x14ac:dyDescent="0.2">
      <c r="A1589" s="9"/>
      <c r="B1589" s="9" t="s">
        <v>340</v>
      </c>
      <c r="C1589" s="32">
        <v>29692.82</v>
      </c>
      <c r="D1589" s="32">
        <v>41447.33</v>
      </c>
    </row>
    <row r="1590" spans="1:4" x14ac:dyDescent="0.2">
      <c r="A1590" s="9"/>
      <c r="B1590" s="9"/>
      <c r="C1590" s="32"/>
      <c r="D1590" s="32"/>
    </row>
    <row r="1591" spans="1:4" x14ac:dyDescent="0.2">
      <c r="A1591" s="9" t="s">
        <v>1111</v>
      </c>
      <c r="B1591" s="9"/>
      <c r="C1591" s="32">
        <v>209655.94</v>
      </c>
      <c r="D1591" s="32">
        <v>690231.35</v>
      </c>
    </row>
    <row r="1592" spans="1:4" x14ac:dyDescent="0.2">
      <c r="A1592" s="9"/>
      <c r="B1592" s="9" t="s">
        <v>1112</v>
      </c>
      <c r="C1592" s="32">
        <v>209655.94</v>
      </c>
      <c r="D1592" s="32">
        <v>690231.35</v>
      </c>
    </row>
    <row r="1593" spans="1:4" x14ac:dyDescent="0.2">
      <c r="A1593" s="9"/>
      <c r="B1593" s="9"/>
      <c r="C1593" s="32"/>
      <c r="D1593" s="32"/>
    </row>
    <row r="1594" spans="1:4" x14ac:dyDescent="0.2">
      <c r="A1594" s="9" t="s">
        <v>341</v>
      </c>
      <c r="B1594" s="9"/>
      <c r="C1594" s="32">
        <v>91745.260000000009</v>
      </c>
      <c r="D1594" s="32">
        <v>455398.48</v>
      </c>
    </row>
    <row r="1595" spans="1:4" x14ac:dyDescent="0.2">
      <c r="A1595" s="9"/>
      <c r="B1595" s="9" t="s">
        <v>342</v>
      </c>
      <c r="C1595" s="32">
        <v>91745.260000000009</v>
      </c>
      <c r="D1595" s="32">
        <v>455398.48</v>
      </c>
    </row>
    <row r="1596" spans="1:4" x14ac:dyDescent="0.2">
      <c r="A1596" s="9"/>
      <c r="B1596" s="9"/>
      <c r="C1596" s="32"/>
      <c r="D1596" s="32"/>
    </row>
    <row r="1597" spans="1:4" x14ac:dyDescent="0.2">
      <c r="A1597" s="9" t="s">
        <v>1449</v>
      </c>
      <c r="B1597" s="9"/>
      <c r="C1597" s="32">
        <v>4296.6000000000004</v>
      </c>
      <c r="D1597" s="32">
        <v>4296.6000000000004</v>
      </c>
    </row>
    <row r="1598" spans="1:4" x14ac:dyDescent="0.2">
      <c r="A1598" s="9"/>
      <c r="B1598" s="9" t="s">
        <v>1450</v>
      </c>
      <c r="C1598" s="32">
        <v>4296.6000000000004</v>
      </c>
      <c r="D1598" s="32">
        <v>4296.6000000000004</v>
      </c>
    </row>
    <row r="1599" spans="1:4" x14ac:dyDescent="0.2">
      <c r="A1599" s="9"/>
      <c r="B1599" s="9"/>
      <c r="C1599" s="32"/>
      <c r="D1599" s="32"/>
    </row>
    <row r="1600" spans="1:4" x14ac:dyDescent="0.2">
      <c r="A1600" s="9" t="s">
        <v>880</v>
      </c>
      <c r="B1600" s="9"/>
      <c r="C1600" s="32">
        <v>1697.99</v>
      </c>
      <c r="D1600" s="32">
        <v>9427.02</v>
      </c>
    </row>
    <row r="1601" spans="1:4" x14ac:dyDescent="0.2">
      <c r="A1601" s="9"/>
      <c r="B1601" s="9" t="s">
        <v>881</v>
      </c>
      <c r="C1601" s="32">
        <v>1697.99</v>
      </c>
      <c r="D1601" s="32">
        <v>9427.02</v>
      </c>
    </row>
    <row r="1602" spans="1:4" x14ac:dyDescent="0.2">
      <c r="A1602" s="9"/>
      <c r="B1602" s="9"/>
      <c r="C1602" s="32"/>
      <c r="D1602" s="32"/>
    </row>
    <row r="1603" spans="1:4" x14ac:dyDescent="0.2">
      <c r="A1603" s="9" t="s">
        <v>2307</v>
      </c>
      <c r="B1603" s="9"/>
      <c r="C1603" s="32">
        <v>269582.34999999998</v>
      </c>
      <c r="D1603" s="32">
        <v>1418754.35</v>
      </c>
    </row>
    <row r="1604" spans="1:4" x14ac:dyDescent="0.2">
      <c r="A1604" s="9"/>
      <c r="B1604" s="9" t="s">
        <v>2308</v>
      </c>
      <c r="C1604" s="32">
        <v>269582.34999999998</v>
      </c>
      <c r="D1604" s="32">
        <v>1418754.35</v>
      </c>
    </row>
    <row r="1605" spans="1:4" x14ac:dyDescent="0.2">
      <c r="A1605" s="9"/>
      <c r="B1605" s="9"/>
      <c r="C1605" s="32"/>
      <c r="D1605" s="32"/>
    </row>
    <row r="1606" spans="1:4" x14ac:dyDescent="0.2">
      <c r="A1606" s="9" t="s">
        <v>2143</v>
      </c>
      <c r="B1606" s="9"/>
      <c r="C1606" s="32">
        <v>18631.95</v>
      </c>
      <c r="D1606" s="32">
        <v>127293.06000000001</v>
      </c>
    </row>
    <row r="1607" spans="1:4" x14ac:dyDescent="0.2">
      <c r="A1607" s="9"/>
      <c r="B1607" s="9" t="s">
        <v>2144</v>
      </c>
      <c r="C1607" s="32">
        <v>18631.95</v>
      </c>
      <c r="D1607" s="32">
        <v>127293.06000000001</v>
      </c>
    </row>
    <row r="1608" spans="1:4" x14ac:dyDescent="0.2">
      <c r="A1608" s="9"/>
      <c r="B1608" s="9"/>
      <c r="C1608" s="32"/>
      <c r="D1608" s="32"/>
    </row>
    <row r="1609" spans="1:4" x14ac:dyDescent="0.2">
      <c r="A1609" s="9" t="s">
        <v>970</v>
      </c>
      <c r="B1609" s="9"/>
      <c r="C1609" s="32">
        <v>472971</v>
      </c>
      <c r="D1609" s="32">
        <v>769574.17</v>
      </c>
    </row>
    <row r="1610" spans="1:4" x14ac:dyDescent="0.2">
      <c r="A1610" s="9"/>
      <c r="B1610" s="9" t="s">
        <v>971</v>
      </c>
      <c r="C1610" s="32">
        <v>472971</v>
      </c>
      <c r="D1610" s="32">
        <v>769574.17</v>
      </c>
    </row>
    <row r="1611" spans="1:4" x14ac:dyDescent="0.2">
      <c r="A1611" s="9"/>
      <c r="B1611" s="9"/>
      <c r="C1611" s="32"/>
      <c r="D1611" s="32"/>
    </row>
    <row r="1612" spans="1:4" x14ac:dyDescent="0.2">
      <c r="A1612" s="9" t="s">
        <v>845</v>
      </c>
      <c r="B1612" s="9"/>
      <c r="C1612" s="32">
        <v>373310.4</v>
      </c>
      <c r="D1612" s="32">
        <v>5226345.5999999996</v>
      </c>
    </row>
    <row r="1613" spans="1:4" x14ac:dyDescent="0.2">
      <c r="A1613" s="9"/>
      <c r="B1613" s="9" t="s">
        <v>846</v>
      </c>
      <c r="C1613" s="32">
        <v>373310.4</v>
      </c>
      <c r="D1613" s="32">
        <v>5226345.5999999996</v>
      </c>
    </row>
    <row r="1614" spans="1:4" x14ac:dyDescent="0.2">
      <c r="A1614" s="9"/>
      <c r="B1614" s="9"/>
      <c r="C1614" s="32"/>
      <c r="D1614" s="32"/>
    </row>
    <row r="1615" spans="1:4" x14ac:dyDescent="0.2">
      <c r="A1615" s="9" t="s">
        <v>1186</v>
      </c>
      <c r="B1615" s="9"/>
      <c r="C1615" s="32">
        <v>195002.32</v>
      </c>
      <c r="D1615" s="32">
        <v>384345.94</v>
      </c>
    </row>
    <row r="1616" spans="1:4" x14ac:dyDescent="0.2">
      <c r="A1616" s="9"/>
      <c r="B1616" s="9" t="s">
        <v>1187</v>
      </c>
      <c r="C1616" s="32">
        <v>195002.32</v>
      </c>
      <c r="D1616" s="32">
        <v>384345.94</v>
      </c>
    </row>
    <row r="1617" spans="1:4" x14ac:dyDescent="0.2">
      <c r="A1617" s="9"/>
      <c r="B1617" s="9"/>
      <c r="C1617" s="32"/>
      <c r="D1617" s="32"/>
    </row>
    <row r="1618" spans="1:4" x14ac:dyDescent="0.2">
      <c r="A1618" s="9" t="s">
        <v>601</v>
      </c>
      <c r="B1618" s="9"/>
      <c r="C1618" s="32">
        <v>698919.4</v>
      </c>
      <c r="D1618" s="32">
        <v>770953.35</v>
      </c>
    </row>
    <row r="1619" spans="1:4" x14ac:dyDescent="0.2">
      <c r="A1619" s="9"/>
      <c r="B1619" s="9" t="s">
        <v>602</v>
      </c>
      <c r="C1619" s="32">
        <v>0</v>
      </c>
      <c r="D1619" s="32">
        <v>5505.25</v>
      </c>
    </row>
    <row r="1620" spans="1:4" x14ac:dyDescent="0.2">
      <c r="A1620" s="9"/>
      <c r="B1620" s="9" t="s">
        <v>1224</v>
      </c>
      <c r="C1620" s="32">
        <v>19774.77</v>
      </c>
      <c r="D1620" s="32">
        <v>86303.47</v>
      </c>
    </row>
    <row r="1621" spans="1:4" x14ac:dyDescent="0.2">
      <c r="A1621" s="9"/>
      <c r="B1621" s="9" t="s">
        <v>1386</v>
      </c>
      <c r="C1621" s="32">
        <v>679144.63</v>
      </c>
      <c r="D1621" s="32">
        <v>679144.63</v>
      </c>
    </row>
    <row r="1622" spans="1:4" x14ac:dyDescent="0.2">
      <c r="A1622" s="9"/>
      <c r="B1622" s="9"/>
      <c r="C1622" s="32"/>
      <c r="D1622" s="32"/>
    </row>
    <row r="1623" spans="1:4" x14ac:dyDescent="0.2">
      <c r="A1623" s="9" t="s">
        <v>343</v>
      </c>
      <c r="B1623" s="9"/>
      <c r="C1623" s="32">
        <v>609316.71</v>
      </c>
      <c r="D1623" s="32">
        <v>1228226.5000000002</v>
      </c>
    </row>
    <row r="1624" spans="1:4" x14ac:dyDescent="0.2">
      <c r="A1624" s="9"/>
      <c r="B1624" s="9" t="s">
        <v>344</v>
      </c>
      <c r="C1624" s="32">
        <v>609316.71</v>
      </c>
      <c r="D1624" s="32">
        <v>1228226.5000000002</v>
      </c>
    </row>
    <row r="1625" spans="1:4" x14ac:dyDescent="0.2">
      <c r="A1625" s="9"/>
      <c r="B1625" s="9"/>
      <c r="C1625" s="32"/>
      <c r="D1625" s="32"/>
    </row>
    <row r="1626" spans="1:4" x14ac:dyDescent="0.2">
      <c r="A1626" s="9" t="s">
        <v>1774</v>
      </c>
      <c r="B1626" s="9"/>
      <c r="C1626" s="32">
        <v>4015519.0199999996</v>
      </c>
      <c r="D1626" s="32">
        <v>19343788.66</v>
      </c>
    </row>
    <row r="1627" spans="1:4" x14ac:dyDescent="0.2">
      <c r="A1627" s="9"/>
      <c r="B1627" s="9" t="s">
        <v>1775</v>
      </c>
      <c r="C1627" s="32">
        <v>3625659.9099999997</v>
      </c>
      <c r="D1627" s="32">
        <v>18953929.550000001</v>
      </c>
    </row>
    <row r="1628" spans="1:4" x14ac:dyDescent="0.2">
      <c r="A1628" s="9"/>
      <c r="B1628" s="9" t="s">
        <v>1876</v>
      </c>
      <c r="C1628" s="32">
        <v>389859.11</v>
      </c>
      <c r="D1628" s="32">
        <v>389859.11</v>
      </c>
    </row>
    <row r="1629" spans="1:4" x14ac:dyDescent="0.2">
      <c r="A1629" s="9"/>
      <c r="B1629" s="9"/>
      <c r="C1629" s="32"/>
      <c r="D1629" s="32"/>
    </row>
    <row r="1630" spans="1:4" x14ac:dyDescent="0.2">
      <c r="A1630" s="9" t="s">
        <v>2189</v>
      </c>
      <c r="B1630" s="9"/>
      <c r="C1630" s="32">
        <v>633521</v>
      </c>
      <c r="D1630" s="32">
        <v>5035131.6599999992</v>
      </c>
    </row>
    <row r="1631" spans="1:4" x14ac:dyDescent="0.2">
      <c r="A1631" s="9"/>
      <c r="B1631" s="9" t="s">
        <v>2190</v>
      </c>
      <c r="C1631" s="32">
        <v>633521</v>
      </c>
      <c r="D1631" s="32">
        <v>5035131.6599999992</v>
      </c>
    </row>
    <row r="1632" spans="1:4" x14ac:dyDescent="0.2">
      <c r="A1632" s="9"/>
      <c r="B1632" s="9"/>
      <c r="C1632" s="32"/>
      <c r="D1632" s="32"/>
    </row>
    <row r="1633" spans="1:4" x14ac:dyDescent="0.2">
      <c r="A1633" s="9" t="s">
        <v>345</v>
      </c>
      <c r="B1633" s="9"/>
      <c r="C1633" s="32">
        <v>0</v>
      </c>
      <c r="D1633" s="32">
        <v>61737.61</v>
      </c>
    </row>
    <row r="1634" spans="1:4" x14ac:dyDescent="0.2">
      <c r="A1634" s="9"/>
      <c r="B1634" s="9" t="s">
        <v>346</v>
      </c>
      <c r="C1634" s="32">
        <v>0</v>
      </c>
      <c r="D1634" s="32">
        <v>61737.61</v>
      </c>
    </row>
    <row r="1635" spans="1:4" x14ac:dyDescent="0.2">
      <c r="A1635" s="9"/>
      <c r="B1635" s="9"/>
      <c r="C1635" s="32"/>
      <c r="D1635" s="32"/>
    </row>
    <row r="1636" spans="1:4" x14ac:dyDescent="0.2">
      <c r="A1636" s="9" t="s">
        <v>2028</v>
      </c>
      <c r="B1636" s="9"/>
      <c r="C1636" s="32">
        <v>0</v>
      </c>
      <c r="D1636" s="32">
        <v>103922.21</v>
      </c>
    </row>
    <row r="1637" spans="1:4" x14ac:dyDescent="0.2">
      <c r="A1637" s="9"/>
      <c r="B1637" s="9" t="s">
        <v>2029</v>
      </c>
      <c r="C1637" s="32">
        <v>0</v>
      </c>
      <c r="D1637" s="32">
        <v>103922.21</v>
      </c>
    </row>
    <row r="1638" spans="1:4" x14ac:dyDescent="0.2">
      <c r="A1638" s="9"/>
      <c r="B1638" s="9"/>
      <c r="C1638" s="32"/>
      <c r="D1638" s="32"/>
    </row>
    <row r="1639" spans="1:4" x14ac:dyDescent="0.2">
      <c r="A1639" s="9" t="s">
        <v>1387</v>
      </c>
      <c r="B1639" s="9"/>
      <c r="C1639" s="32">
        <v>71046.22</v>
      </c>
      <c r="D1639" s="32">
        <v>71046.22</v>
      </c>
    </row>
    <row r="1640" spans="1:4" x14ac:dyDescent="0.2">
      <c r="A1640" s="9"/>
      <c r="B1640" s="9" t="s">
        <v>1388</v>
      </c>
      <c r="C1640" s="32">
        <v>71046.22</v>
      </c>
      <c r="D1640" s="32">
        <v>71046.22</v>
      </c>
    </row>
    <row r="1641" spans="1:4" x14ac:dyDescent="0.2">
      <c r="A1641" s="9"/>
      <c r="B1641" s="9"/>
      <c r="C1641" s="32"/>
      <c r="D1641" s="32"/>
    </row>
    <row r="1642" spans="1:4" x14ac:dyDescent="0.2">
      <c r="A1642" s="9" t="s">
        <v>636</v>
      </c>
      <c r="B1642" s="9"/>
      <c r="C1642" s="32">
        <v>9244820.209999999</v>
      </c>
      <c r="D1642" s="32">
        <v>12765238.610000001</v>
      </c>
    </row>
    <row r="1643" spans="1:4" x14ac:dyDescent="0.2">
      <c r="A1643" s="9"/>
      <c r="B1643" s="9" t="s">
        <v>637</v>
      </c>
      <c r="C1643" s="32">
        <v>8523329.0499999989</v>
      </c>
      <c r="D1643" s="32">
        <v>11896140.330000002</v>
      </c>
    </row>
    <row r="1644" spans="1:4" x14ac:dyDescent="0.2">
      <c r="A1644" s="9"/>
      <c r="B1644" s="9" t="s">
        <v>1073</v>
      </c>
      <c r="C1644" s="32">
        <v>721491.15999999992</v>
      </c>
      <c r="D1644" s="32">
        <v>869098.28000000014</v>
      </c>
    </row>
    <row r="1645" spans="1:4" x14ac:dyDescent="0.2">
      <c r="A1645" s="9"/>
      <c r="B1645" s="9"/>
      <c r="C1645" s="32"/>
      <c r="D1645" s="32"/>
    </row>
    <row r="1646" spans="1:4" x14ac:dyDescent="0.2">
      <c r="A1646" s="9" t="s">
        <v>915</v>
      </c>
      <c r="B1646" s="9"/>
      <c r="C1646" s="32">
        <v>437836.49999999994</v>
      </c>
      <c r="D1646" s="32">
        <v>1224126.21</v>
      </c>
    </row>
    <row r="1647" spans="1:4" x14ac:dyDescent="0.2">
      <c r="A1647" s="9"/>
      <c r="B1647" s="9" t="s">
        <v>916</v>
      </c>
      <c r="C1647" s="32">
        <v>437836.49999999994</v>
      </c>
      <c r="D1647" s="32">
        <v>1224126.21</v>
      </c>
    </row>
    <row r="1648" spans="1:4" x14ac:dyDescent="0.2">
      <c r="A1648" s="9"/>
      <c r="B1648" s="9"/>
      <c r="C1648" s="32"/>
      <c r="D1648" s="32"/>
    </row>
    <row r="1649" spans="1:4" x14ac:dyDescent="0.2">
      <c r="A1649" s="9" t="s">
        <v>2084</v>
      </c>
      <c r="B1649" s="9"/>
      <c r="C1649" s="32">
        <v>850</v>
      </c>
      <c r="D1649" s="32">
        <v>850</v>
      </c>
    </row>
    <row r="1650" spans="1:4" x14ac:dyDescent="0.2">
      <c r="A1650" s="9"/>
      <c r="B1650" s="9" t="s">
        <v>2085</v>
      </c>
      <c r="C1650" s="32">
        <v>850</v>
      </c>
      <c r="D1650" s="32">
        <v>850</v>
      </c>
    </row>
    <row r="1651" spans="1:4" x14ac:dyDescent="0.2">
      <c r="A1651" s="9"/>
      <c r="B1651" s="9"/>
      <c r="C1651" s="32"/>
      <c r="D1651" s="32"/>
    </row>
    <row r="1652" spans="1:4" x14ac:dyDescent="0.2">
      <c r="A1652" s="9" t="s">
        <v>347</v>
      </c>
      <c r="B1652" s="9"/>
      <c r="C1652" s="32">
        <v>634552.22</v>
      </c>
      <c r="D1652" s="32">
        <v>1352583.13</v>
      </c>
    </row>
    <row r="1653" spans="1:4" x14ac:dyDescent="0.2">
      <c r="A1653" s="9"/>
      <c r="B1653" s="9" t="s">
        <v>348</v>
      </c>
      <c r="C1653" s="32">
        <v>634552.22</v>
      </c>
      <c r="D1653" s="32">
        <v>1352583.13</v>
      </c>
    </row>
    <row r="1654" spans="1:4" x14ac:dyDescent="0.2">
      <c r="A1654" s="9"/>
      <c r="B1654" s="9"/>
      <c r="C1654" s="32"/>
      <c r="D1654" s="32"/>
    </row>
    <row r="1655" spans="1:4" x14ac:dyDescent="0.2">
      <c r="A1655" s="9" t="s">
        <v>1908</v>
      </c>
      <c r="B1655" s="9"/>
      <c r="C1655" s="32">
        <v>1844881</v>
      </c>
      <c r="D1655" s="32">
        <v>7921408.9200000009</v>
      </c>
    </row>
    <row r="1656" spans="1:4" x14ac:dyDescent="0.2">
      <c r="A1656" s="9"/>
      <c r="B1656" s="9" t="s">
        <v>1909</v>
      </c>
      <c r="C1656" s="32">
        <v>1844881</v>
      </c>
      <c r="D1656" s="32">
        <v>7921408.9200000009</v>
      </c>
    </row>
    <row r="1657" spans="1:4" x14ac:dyDescent="0.2">
      <c r="A1657" s="9"/>
      <c r="B1657" s="9"/>
      <c r="C1657" s="32"/>
      <c r="D1657" s="32"/>
    </row>
    <row r="1658" spans="1:4" x14ac:dyDescent="0.2">
      <c r="A1658" s="9" t="s">
        <v>516</v>
      </c>
      <c r="B1658" s="9"/>
      <c r="C1658" s="32">
        <v>10505.65</v>
      </c>
      <c r="D1658" s="32">
        <v>11668.49</v>
      </c>
    </row>
    <row r="1659" spans="1:4" x14ac:dyDescent="0.2">
      <c r="A1659" s="9"/>
      <c r="B1659" s="9" t="s">
        <v>517</v>
      </c>
      <c r="C1659" s="32">
        <v>0</v>
      </c>
      <c r="D1659" s="32">
        <v>1162.8399999999999</v>
      </c>
    </row>
    <row r="1660" spans="1:4" x14ac:dyDescent="0.2">
      <c r="A1660" s="9"/>
      <c r="B1660" s="9" t="s">
        <v>1225</v>
      </c>
      <c r="C1660" s="32">
        <v>10505.65</v>
      </c>
      <c r="D1660" s="32">
        <v>10505.65</v>
      </c>
    </row>
    <row r="1661" spans="1:4" x14ac:dyDescent="0.2">
      <c r="A1661" s="9"/>
      <c r="B1661" s="9"/>
      <c r="C1661" s="32"/>
      <c r="D1661" s="32"/>
    </row>
    <row r="1662" spans="1:4" x14ac:dyDescent="0.2">
      <c r="A1662" s="9" t="s">
        <v>1389</v>
      </c>
      <c r="B1662" s="9"/>
      <c r="C1662" s="32">
        <v>377895.22</v>
      </c>
      <c r="D1662" s="32">
        <v>377895.22</v>
      </c>
    </row>
    <row r="1663" spans="1:4" x14ac:dyDescent="0.2">
      <c r="A1663" s="9"/>
      <c r="B1663" s="9" t="s">
        <v>1390</v>
      </c>
      <c r="C1663" s="32">
        <v>377895.22</v>
      </c>
      <c r="D1663" s="32">
        <v>377895.22</v>
      </c>
    </row>
    <row r="1664" spans="1:4" x14ac:dyDescent="0.2">
      <c r="A1664" s="9"/>
      <c r="B1664" s="9"/>
      <c r="C1664" s="32"/>
      <c r="D1664" s="32"/>
    </row>
    <row r="1665" spans="1:4" x14ac:dyDescent="0.2">
      <c r="A1665" s="9" t="s">
        <v>349</v>
      </c>
      <c r="B1665" s="9"/>
      <c r="C1665" s="32">
        <v>57717.72</v>
      </c>
      <c r="D1665" s="32">
        <v>518851.44</v>
      </c>
    </row>
    <row r="1666" spans="1:4" x14ac:dyDescent="0.2">
      <c r="A1666" s="9"/>
      <c r="B1666" s="9" t="s">
        <v>350</v>
      </c>
      <c r="C1666" s="32">
        <v>57717.72</v>
      </c>
      <c r="D1666" s="32">
        <v>518851.44</v>
      </c>
    </row>
    <row r="1667" spans="1:4" x14ac:dyDescent="0.2">
      <c r="A1667" s="9"/>
      <c r="B1667" s="9"/>
      <c r="C1667" s="32"/>
      <c r="D1667" s="32"/>
    </row>
    <row r="1668" spans="1:4" x14ac:dyDescent="0.2">
      <c r="A1668" s="9" t="s">
        <v>2114</v>
      </c>
      <c r="B1668" s="9"/>
      <c r="C1668" s="32">
        <v>852431.69</v>
      </c>
      <c r="D1668" s="32">
        <v>6735615.2300000004</v>
      </c>
    </row>
    <row r="1669" spans="1:4" x14ac:dyDescent="0.2">
      <c r="A1669" s="9"/>
      <c r="B1669" s="9" t="s">
        <v>2115</v>
      </c>
      <c r="C1669" s="32">
        <v>852431.69</v>
      </c>
      <c r="D1669" s="32">
        <v>6735615.2300000004</v>
      </c>
    </row>
    <row r="1670" spans="1:4" x14ac:dyDescent="0.2">
      <c r="A1670" s="9"/>
      <c r="B1670" s="9"/>
      <c r="C1670" s="32"/>
      <c r="D1670" s="32"/>
    </row>
    <row r="1671" spans="1:4" x14ac:dyDescent="0.2">
      <c r="A1671" s="9" t="s">
        <v>423</v>
      </c>
      <c r="B1671" s="9"/>
      <c r="C1671" s="32">
        <v>41735.08</v>
      </c>
      <c r="D1671" s="32">
        <v>151391.34</v>
      </c>
    </row>
    <row r="1672" spans="1:4" x14ac:dyDescent="0.2">
      <c r="A1672" s="9"/>
      <c r="B1672" s="9" t="s">
        <v>424</v>
      </c>
      <c r="C1672" s="32">
        <v>41735.08</v>
      </c>
      <c r="D1672" s="32">
        <v>151391.34</v>
      </c>
    </row>
    <row r="1673" spans="1:4" x14ac:dyDescent="0.2">
      <c r="A1673" s="9"/>
      <c r="B1673" s="9"/>
      <c r="C1673" s="32"/>
      <c r="D1673" s="32"/>
    </row>
    <row r="1674" spans="1:4" x14ac:dyDescent="0.2">
      <c r="A1674" s="9" t="s">
        <v>1011</v>
      </c>
      <c r="B1674" s="9"/>
      <c r="C1674" s="32">
        <v>17134.169999999998</v>
      </c>
      <c r="D1674" s="32">
        <v>34716.740000000005</v>
      </c>
    </row>
    <row r="1675" spans="1:4" x14ac:dyDescent="0.2">
      <c r="A1675" s="9"/>
      <c r="B1675" s="9" t="s">
        <v>1012</v>
      </c>
      <c r="C1675" s="32">
        <v>17134.169999999998</v>
      </c>
      <c r="D1675" s="32">
        <v>34716.740000000005</v>
      </c>
    </row>
    <row r="1676" spans="1:4" x14ac:dyDescent="0.2">
      <c r="A1676" s="9"/>
      <c r="B1676" s="9"/>
      <c r="C1676" s="32"/>
      <c r="D1676" s="32"/>
    </row>
    <row r="1677" spans="1:4" x14ac:dyDescent="0.2">
      <c r="A1677" s="9" t="s">
        <v>1257</v>
      </c>
      <c r="B1677" s="9"/>
      <c r="C1677" s="32">
        <v>1822.58</v>
      </c>
      <c r="D1677" s="32">
        <v>1822.58</v>
      </c>
    </row>
    <row r="1678" spans="1:4" x14ac:dyDescent="0.2">
      <c r="A1678" s="9"/>
      <c r="B1678" s="9" t="s">
        <v>1258</v>
      </c>
      <c r="C1678" s="32">
        <v>1822.58</v>
      </c>
      <c r="D1678" s="32">
        <v>1822.58</v>
      </c>
    </row>
    <row r="1679" spans="1:4" x14ac:dyDescent="0.2">
      <c r="A1679" s="9"/>
      <c r="B1679" s="9"/>
      <c r="C1679" s="32"/>
      <c r="D1679" s="32"/>
    </row>
    <row r="1680" spans="1:4" x14ac:dyDescent="0.2">
      <c r="A1680" s="9" t="s">
        <v>949</v>
      </c>
      <c r="B1680" s="9"/>
      <c r="C1680" s="32">
        <v>0</v>
      </c>
      <c r="D1680" s="32">
        <v>9002.74</v>
      </c>
    </row>
    <row r="1681" spans="1:4" x14ac:dyDescent="0.2">
      <c r="A1681" s="9"/>
      <c r="B1681" s="9" t="s">
        <v>947</v>
      </c>
      <c r="C1681" s="32">
        <v>0</v>
      </c>
      <c r="D1681" s="32">
        <v>9002.74</v>
      </c>
    </row>
    <row r="1682" spans="1:4" x14ac:dyDescent="0.2">
      <c r="A1682" s="9"/>
      <c r="B1682" s="9"/>
      <c r="C1682" s="32"/>
      <c r="D1682" s="32"/>
    </row>
    <row r="1683" spans="1:4" x14ac:dyDescent="0.2">
      <c r="A1683" s="9" t="s">
        <v>1776</v>
      </c>
      <c r="B1683" s="9"/>
      <c r="C1683" s="32">
        <v>14697308.499999998</v>
      </c>
      <c r="D1683" s="32">
        <v>59301637.079999998</v>
      </c>
    </row>
    <row r="1684" spans="1:4" x14ac:dyDescent="0.2">
      <c r="A1684" s="9"/>
      <c r="B1684" s="9" t="s">
        <v>1777</v>
      </c>
      <c r="C1684" s="32">
        <v>14607724.249999998</v>
      </c>
      <c r="D1684" s="32">
        <v>59212052.829999998</v>
      </c>
    </row>
    <row r="1685" spans="1:4" x14ac:dyDescent="0.2">
      <c r="A1685" s="9"/>
      <c r="B1685" s="9" t="s">
        <v>1877</v>
      </c>
      <c r="C1685" s="32">
        <v>89584.25</v>
      </c>
      <c r="D1685" s="32">
        <v>89584.25</v>
      </c>
    </row>
    <row r="1686" spans="1:4" x14ac:dyDescent="0.2">
      <c r="A1686" s="9"/>
      <c r="B1686" s="9"/>
      <c r="C1686" s="32"/>
      <c r="D1686" s="32"/>
    </row>
    <row r="1687" spans="1:4" x14ac:dyDescent="0.2">
      <c r="A1687" s="9" t="s">
        <v>1812</v>
      </c>
      <c r="B1687" s="9"/>
      <c r="C1687" s="32">
        <v>52293.729999999996</v>
      </c>
      <c r="D1687" s="32">
        <v>213273.43000000002</v>
      </c>
    </row>
    <row r="1688" spans="1:4" x14ac:dyDescent="0.2">
      <c r="A1688" s="9"/>
      <c r="B1688" s="9" t="s">
        <v>1813</v>
      </c>
      <c r="C1688" s="32">
        <v>37165.5</v>
      </c>
      <c r="D1688" s="32">
        <v>198145.2</v>
      </c>
    </row>
    <row r="1689" spans="1:4" x14ac:dyDescent="0.2">
      <c r="A1689" s="9"/>
      <c r="B1689" s="9" t="s">
        <v>1878</v>
      </c>
      <c r="C1689" s="32">
        <v>15128.229999999998</v>
      </c>
      <c r="D1689" s="32">
        <v>15128.229999999998</v>
      </c>
    </row>
    <row r="1690" spans="1:4" x14ac:dyDescent="0.2">
      <c r="A1690" s="9"/>
      <c r="B1690" s="9"/>
      <c r="C1690" s="32"/>
      <c r="D1690" s="32"/>
    </row>
    <row r="1691" spans="1:4" x14ac:dyDescent="0.2">
      <c r="A1691" s="9" t="s">
        <v>351</v>
      </c>
      <c r="B1691" s="9"/>
      <c r="C1691" s="32">
        <v>2310.9</v>
      </c>
      <c r="D1691" s="32">
        <v>6645.19</v>
      </c>
    </row>
    <row r="1692" spans="1:4" x14ac:dyDescent="0.2">
      <c r="A1692" s="9"/>
      <c r="B1692" s="9" t="s">
        <v>352</v>
      </c>
      <c r="C1692" s="32">
        <v>2310.9</v>
      </c>
      <c r="D1692" s="32">
        <v>6645.19</v>
      </c>
    </row>
    <row r="1693" spans="1:4" x14ac:dyDescent="0.2">
      <c r="A1693" s="9"/>
      <c r="B1693" s="9"/>
      <c r="C1693" s="32"/>
      <c r="D1693" s="32"/>
    </row>
    <row r="1694" spans="1:4" x14ac:dyDescent="0.2">
      <c r="A1694" s="9" t="s">
        <v>1074</v>
      </c>
      <c r="B1694" s="9"/>
      <c r="C1694" s="32">
        <v>155005.82</v>
      </c>
      <c r="D1694" s="32">
        <v>404577.33</v>
      </c>
    </row>
    <row r="1695" spans="1:4" x14ac:dyDescent="0.2">
      <c r="A1695" s="9"/>
      <c r="B1695" s="9" t="s">
        <v>1075</v>
      </c>
      <c r="C1695" s="32">
        <v>155005.82</v>
      </c>
      <c r="D1695" s="32">
        <v>404577.33</v>
      </c>
    </row>
    <row r="1696" spans="1:4" x14ac:dyDescent="0.2">
      <c r="A1696" s="9"/>
      <c r="B1696" s="9"/>
      <c r="C1696" s="32"/>
      <c r="D1696" s="32"/>
    </row>
    <row r="1697" spans="1:4" x14ac:dyDescent="0.2">
      <c r="A1697" s="9" t="s">
        <v>1737</v>
      </c>
      <c r="B1697" s="9"/>
      <c r="C1697" s="32">
        <v>14868404.510000002</v>
      </c>
      <c r="D1697" s="32">
        <v>62561779.910000004</v>
      </c>
    </row>
    <row r="1698" spans="1:4" x14ac:dyDescent="0.2">
      <c r="A1698" s="9"/>
      <c r="B1698" s="9" t="s">
        <v>1738</v>
      </c>
      <c r="C1698" s="32">
        <v>14868404.510000002</v>
      </c>
      <c r="D1698" s="32">
        <v>62561779.910000004</v>
      </c>
    </row>
    <row r="1699" spans="1:4" x14ac:dyDescent="0.2">
      <c r="A1699" s="9"/>
      <c r="B1699" s="9"/>
      <c r="C1699" s="32"/>
      <c r="D1699" s="32"/>
    </row>
    <row r="1700" spans="1:4" x14ac:dyDescent="0.2">
      <c r="A1700" s="9" t="s">
        <v>1188</v>
      </c>
      <c r="B1700" s="9"/>
      <c r="C1700" s="32">
        <v>19483.719999999998</v>
      </c>
      <c r="D1700" s="32">
        <v>155935.41999999998</v>
      </c>
    </row>
    <row r="1701" spans="1:4" x14ac:dyDescent="0.2">
      <c r="A1701" s="9"/>
      <c r="B1701" s="9" t="s">
        <v>1189</v>
      </c>
      <c r="C1701" s="32">
        <v>19483.719999999998</v>
      </c>
      <c r="D1701" s="32">
        <v>155935.41999999998</v>
      </c>
    </row>
    <row r="1702" spans="1:4" x14ac:dyDescent="0.2">
      <c r="A1702" s="9"/>
      <c r="B1702" s="9"/>
      <c r="C1702" s="32"/>
      <c r="D1702" s="32"/>
    </row>
    <row r="1703" spans="1:4" x14ac:dyDescent="0.2">
      <c r="A1703" s="9" t="s">
        <v>353</v>
      </c>
      <c r="B1703" s="9"/>
      <c r="C1703" s="32">
        <v>65089.53</v>
      </c>
      <c r="D1703" s="32">
        <v>892302.59</v>
      </c>
    </row>
    <row r="1704" spans="1:4" x14ac:dyDescent="0.2">
      <c r="A1704" s="9"/>
      <c r="B1704" s="9" t="s">
        <v>354</v>
      </c>
      <c r="C1704" s="32">
        <v>65089.53</v>
      </c>
      <c r="D1704" s="32">
        <v>892302.59</v>
      </c>
    </row>
    <row r="1705" spans="1:4" x14ac:dyDescent="0.2">
      <c r="A1705" s="9"/>
      <c r="B1705" s="9"/>
      <c r="C1705" s="32"/>
      <c r="D1705" s="32"/>
    </row>
    <row r="1706" spans="1:4" x14ac:dyDescent="0.2">
      <c r="A1706" s="9" t="s">
        <v>1081</v>
      </c>
      <c r="B1706" s="9"/>
      <c r="C1706" s="32">
        <v>522248.97000000003</v>
      </c>
      <c r="D1706" s="32">
        <v>1709993.8200000003</v>
      </c>
    </row>
    <row r="1707" spans="1:4" x14ac:dyDescent="0.2">
      <c r="A1707" s="9"/>
      <c r="B1707" s="9" t="s">
        <v>1082</v>
      </c>
      <c r="C1707" s="32">
        <v>522248.97000000003</v>
      </c>
      <c r="D1707" s="32">
        <v>1709993.8200000003</v>
      </c>
    </row>
    <row r="1708" spans="1:4" x14ac:dyDescent="0.2">
      <c r="A1708" s="9"/>
      <c r="B1708" s="9"/>
      <c r="C1708" s="32"/>
      <c r="D1708" s="32"/>
    </row>
    <row r="1709" spans="1:4" x14ac:dyDescent="0.2">
      <c r="A1709" s="9" t="s">
        <v>2054</v>
      </c>
      <c r="B1709" s="9"/>
      <c r="C1709" s="32">
        <v>357621</v>
      </c>
      <c r="D1709" s="32">
        <v>1832918</v>
      </c>
    </row>
    <row r="1710" spans="1:4" x14ac:dyDescent="0.2">
      <c r="A1710" s="9"/>
      <c r="B1710" s="9" t="s">
        <v>2055</v>
      </c>
      <c r="C1710" s="32">
        <v>357621</v>
      </c>
      <c r="D1710" s="32">
        <v>1832918</v>
      </c>
    </row>
    <row r="1711" spans="1:4" x14ac:dyDescent="0.2">
      <c r="A1711" s="9"/>
      <c r="B1711" s="9"/>
      <c r="C1711" s="32"/>
      <c r="D1711" s="32"/>
    </row>
    <row r="1712" spans="1:4" x14ac:dyDescent="0.2">
      <c r="A1712" s="9" t="s">
        <v>355</v>
      </c>
      <c r="B1712" s="9"/>
      <c r="C1712" s="32">
        <v>817124.64999999991</v>
      </c>
      <c r="D1712" s="32">
        <v>4164168.93</v>
      </c>
    </row>
    <row r="1713" spans="1:4" x14ac:dyDescent="0.2">
      <c r="A1713" s="9"/>
      <c r="B1713" s="9" t="s">
        <v>356</v>
      </c>
      <c r="C1713" s="32">
        <v>817124.64999999991</v>
      </c>
      <c r="D1713" s="32">
        <v>4164168.93</v>
      </c>
    </row>
    <row r="1714" spans="1:4" x14ac:dyDescent="0.2">
      <c r="A1714" s="9"/>
      <c r="B1714" s="9"/>
      <c r="C1714" s="32"/>
      <c r="D1714" s="32"/>
    </row>
    <row r="1715" spans="1:4" x14ac:dyDescent="0.2">
      <c r="A1715" s="9" t="s">
        <v>43</v>
      </c>
      <c r="B1715" s="9"/>
      <c r="C1715" s="32">
        <v>20542129.279999997</v>
      </c>
      <c r="D1715" s="32">
        <v>76284747.840000004</v>
      </c>
    </row>
    <row r="1716" spans="1:4" x14ac:dyDescent="0.2">
      <c r="A1716" s="9"/>
      <c r="B1716" s="9" t="s">
        <v>44</v>
      </c>
      <c r="C1716" s="32">
        <v>0</v>
      </c>
      <c r="D1716" s="32">
        <v>115970.4</v>
      </c>
    </row>
    <row r="1717" spans="1:4" x14ac:dyDescent="0.2">
      <c r="A1717" s="9"/>
      <c r="B1717" s="9" t="s">
        <v>1535</v>
      </c>
      <c r="C1717" s="32">
        <v>20525088.149999999</v>
      </c>
      <c r="D1717" s="32">
        <v>76151736.310000002</v>
      </c>
    </row>
    <row r="1718" spans="1:4" x14ac:dyDescent="0.2">
      <c r="A1718" s="9"/>
      <c r="B1718" s="9" t="s">
        <v>1879</v>
      </c>
      <c r="C1718" s="32">
        <v>17041.129999999997</v>
      </c>
      <c r="D1718" s="32">
        <v>17041.129999999997</v>
      </c>
    </row>
    <row r="1719" spans="1:4" x14ac:dyDescent="0.2">
      <c r="A1719" s="9"/>
      <c r="B1719" s="9"/>
      <c r="C1719" s="32"/>
      <c r="D1719" s="32"/>
    </row>
    <row r="1720" spans="1:4" x14ac:dyDescent="0.2">
      <c r="A1720" s="9" t="s">
        <v>357</v>
      </c>
      <c r="B1720" s="9"/>
      <c r="C1720" s="32">
        <v>72429.62</v>
      </c>
      <c r="D1720" s="32">
        <v>161534.10999999999</v>
      </c>
    </row>
    <row r="1721" spans="1:4" x14ac:dyDescent="0.2">
      <c r="A1721" s="9"/>
      <c r="B1721" s="9" t="s">
        <v>358</v>
      </c>
      <c r="C1721" s="32">
        <v>72429.62</v>
      </c>
      <c r="D1721" s="32">
        <v>161534.10999999999</v>
      </c>
    </row>
    <row r="1722" spans="1:4" x14ac:dyDescent="0.2">
      <c r="A1722" s="9"/>
      <c r="B1722" s="9"/>
      <c r="C1722" s="32"/>
      <c r="D1722" s="32"/>
    </row>
    <row r="1723" spans="1:4" x14ac:dyDescent="0.2">
      <c r="A1723" s="9" t="s">
        <v>2264</v>
      </c>
      <c r="B1723" s="9"/>
      <c r="C1723" s="32">
        <v>641131.1</v>
      </c>
      <c r="D1723" s="32">
        <v>3132205.07</v>
      </c>
    </row>
    <row r="1724" spans="1:4" x14ac:dyDescent="0.2">
      <c r="A1724" s="9"/>
      <c r="B1724" s="9" t="s">
        <v>2265</v>
      </c>
      <c r="C1724" s="32">
        <v>641131.1</v>
      </c>
      <c r="D1724" s="32">
        <v>3132205.07</v>
      </c>
    </row>
    <row r="1725" spans="1:4" x14ac:dyDescent="0.2">
      <c r="A1725" s="9"/>
      <c r="B1725" s="9"/>
      <c r="C1725" s="32"/>
      <c r="D1725" s="32"/>
    </row>
    <row r="1726" spans="1:4" x14ac:dyDescent="0.2">
      <c r="A1726" s="9" t="s">
        <v>619</v>
      </c>
      <c r="B1726" s="9"/>
      <c r="C1726" s="32">
        <v>327660.62</v>
      </c>
      <c r="D1726" s="32">
        <v>684465.62</v>
      </c>
    </row>
    <row r="1727" spans="1:4" x14ac:dyDescent="0.2">
      <c r="A1727" s="9"/>
      <c r="B1727" s="9" t="s">
        <v>620</v>
      </c>
      <c r="C1727" s="32">
        <v>327660.62</v>
      </c>
      <c r="D1727" s="32">
        <v>684465.62</v>
      </c>
    </row>
    <row r="1728" spans="1:4" x14ac:dyDescent="0.2">
      <c r="A1728" s="9"/>
      <c r="B1728" s="9"/>
      <c r="C1728" s="32"/>
      <c r="D1728" s="32"/>
    </row>
    <row r="1729" spans="1:4" x14ac:dyDescent="0.2">
      <c r="A1729" s="9" t="s">
        <v>2251</v>
      </c>
      <c r="B1729" s="9"/>
      <c r="C1729" s="32">
        <v>1396814.16</v>
      </c>
      <c r="D1729" s="32">
        <v>5325042.45</v>
      </c>
    </row>
    <row r="1730" spans="1:4" x14ac:dyDescent="0.2">
      <c r="A1730" s="9"/>
      <c r="B1730" s="9" t="s">
        <v>2252</v>
      </c>
      <c r="C1730" s="32">
        <v>209038.99000000002</v>
      </c>
      <c r="D1730" s="32">
        <v>1434759.23</v>
      </c>
    </row>
    <row r="1731" spans="1:4" x14ac:dyDescent="0.2">
      <c r="A1731" s="9"/>
      <c r="B1731" s="9" t="s">
        <v>2266</v>
      </c>
      <c r="C1731" s="32">
        <v>1187775.17</v>
      </c>
      <c r="D1731" s="32">
        <v>3890283.22</v>
      </c>
    </row>
    <row r="1732" spans="1:4" x14ac:dyDescent="0.2">
      <c r="A1732" s="9"/>
      <c r="B1732" s="9"/>
      <c r="C1732" s="32"/>
      <c r="D1732" s="32"/>
    </row>
    <row r="1733" spans="1:4" x14ac:dyDescent="0.2">
      <c r="A1733" s="9" t="s">
        <v>189</v>
      </c>
      <c r="B1733" s="9"/>
      <c r="C1733" s="32">
        <v>1008770.73</v>
      </c>
      <c r="D1733" s="32">
        <v>3439252.8100000005</v>
      </c>
    </row>
    <row r="1734" spans="1:4" x14ac:dyDescent="0.2">
      <c r="A1734" s="9"/>
      <c r="B1734" s="9" t="s">
        <v>190</v>
      </c>
      <c r="C1734" s="32">
        <v>263158.56</v>
      </c>
      <c r="D1734" s="32">
        <v>399767.16</v>
      </c>
    </row>
    <row r="1735" spans="1:4" x14ac:dyDescent="0.2">
      <c r="A1735" s="9"/>
      <c r="B1735" s="9" t="s">
        <v>430</v>
      </c>
      <c r="C1735" s="32">
        <v>745612.17</v>
      </c>
      <c r="D1735" s="32">
        <v>3039485.6500000004</v>
      </c>
    </row>
    <row r="1736" spans="1:4" x14ac:dyDescent="0.2">
      <c r="A1736" s="9"/>
      <c r="B1736" s="9"/>
      <c r="C1736" s="32"/>
      <c r="D1736" s="32"/>
    </row>
    <row r="1737" spans="1:4" x14ac:dyDescent="0.2">
      <c r="A1737" s="9" t="s">
        <v>361</v>
      </c>
      <c r="B1737" s="9"/>
      <c r="C1737" s="32">
        <v>2128819.5499999998</v>
      </c>
      <c r="D1737" s="32">
        <v>12585411.899999999</v>
      </c>
    </row>
    <row r="1738" spans="1:4" x14ac:dyDescent="0.2">
      <c r="A1738" s="9"/>
      <c r="B1738" s="9" t="s">
        <v>362</v>
      </c>
      <c r="C1738" s="32">
        <v>2128819.5499999998</v>
      </c>
      <c r="D1738" s="32">
        <v>12585411.899999999</v>
      </c>
    </row>
    <row r="1739" spans="1:4" x14ac:dyDescent="0.2">
      <c r="A1739" s="9"/>
      <c r="B1739" s="9"/>
      <c r="C1739" s="32"/>
      <c r="D1739" s="32"/>
    </row>
    <row r="1740" spans="1:4" x14ac:dyDescent="0.2">
      <c r="A1740" s="9" t="s">
        <v>359</v>
      </c>
      <c r="B1740" s="9"/>
      <c r="C1740" s="32">
        <v>376858.91</v>
      </c>
      <c r="D1740" s="32">
        <v>892244.74</v>
      </c>
    </row>
    <row r="1741" spans="1:4" x14ac:dyDescent="0.2">
      <c r="A1741" s="9"/>
      <c r="B1741" s="9" t="s">
        <v>360</v>
      </c>
      <c r="C1741" s="32">
        <v>376858.91</v>
      </c>
      <c r="D1741" s="32">
        <v>892244.74</v>
      </c>
    </row>
    <row r="1742" spans="1:4" x14ac:dyDescent="0.2">
      <c r="A1742" s="9"/>
      <c r="B1742" s="9"/>
      <c r="C1742" s="32"/>
      <c r="D1742" s="32"/>
    </row>
    <row r="1743" spans="1:4" x14ac:dyDescent="0.2">
      <c r="A1743" s="9" t="s">
        <v>1352</v>
      </c>
      <c r="B1743" s="9"/>
      <c r="C1743" s="32">
        <v>658721.44999999984</v>
      </c>
      <c r="D1743" s="32">
        <v>658721.44999999984</v>
      </c>
    </row>
    <row r="1744" spans="1:4" x14ac:dyDescent="0.2">
      <c r="A1744" s="9"/>
      <c r="B1744" s="9" t="s">
        <v>1353</v>
      </c>
      <c r="C1744" s="32">
        <v>658721.44999999984</v>
      </c>
      <c r="D1744" s="32">
        <v>658721.44999999984</v>
      </c>
    </row>
    <row r="1745" spans="1:4" x14ac:dyDescent="0.2">
      <c r="A1745" s="9"/>
      <c r="B1745" s="9"/>
      <c r="C1745" s="32"/>
      <c r="D1745" s="32"/>
    </row>
    <row r="1746" spans="1:4" x14ac:dyDescent="0.2">
      <c r="A1746" s="9" t="s">
        <v>1426</v>
      </c>
      <c r="B1746" s="9"/>
      <c r="C1746" s="32">
        <v>544224.92000000004</v>
      </c>
      <c r="D1746" s="32">
        <v>544224.92000000004</v>
      </c>
    </row>
    <row r="1747" spans="1:4" x14ac:dyDescent="0.2">
      <c r="A1747" s="9"/>
      <c r="B1747" s="9" t="s">
        <v>1427</v>
      </c>
      <c r="C1747" s="32">
        <v>544224.92000000004</v>
      </c>
      <c r="D1747" s="32">
        <v>544224.92000000004</v>
      </c>
    </row>
    <row r="1748" spans="1:4" x14ac:dyDescent="0.2">
      <c r="A1748" s="9"/>
      <c r="B1748" s="9"/>
      <c r="C1748" s="32"/>
      <c r="D1748" s="32"/>
    </row>
    <row r="1749" spans="1:4" x14ac:dyDescent="0.2">
      <c r="A1749" s="9" t="s">
        <v>530</v>
      </c>
      <c r="B1749" s="9"/>
      <c r="C1749" s="32">
        <v>155489</v>
      </c>
      <c r="D1749" s="32">
        <v>162810</v>
      </c>
    </row>
    <row r="1750" spans="1:4" x14ac:dyDescent="0.2">
      <c r="A1750" s="9"/>
      <c r="B1750" s="9" t="s">
        <v>531</v>
      </c>
      <c r="C1750" s="32">
        <v>155489</v>
      </c>
      <c r="D1750" s="32">
        <v>162810</v>
      </c>
    </row>
    <row r="1751" spans="1:4" x14ac:dyDescent="0.2">
      <c r="A1751" s="9"/>
      <c r="B1751" s="9"/>
      <c r="C1751" s="32"/>
      <c r="D1751" s="32"/>
    </row>
    <row r="1752" spans="1:4" x14ac:dyDescent="0.2">
      <c r="A1752" s="9" t="s">
        <v>2267</v>
      </c>
      <c r="B1752" s="9"/>
      <c r="C1752" s="32">
        <v>11048.98</v>
      </c>
      <c r="D1752" s="32">
        <v>429562.02</v>
      </c>
    </row>
    <row r="1753" spans="1:4" x14ac:dyDescent="0.2">
      <c r="A1753" s="9"/>
      <c r="B1753" s="9" t="s">
        <v>2268</v>
      </c>
      <c r="C1753" s="32">
        <v>11048.98</v>
      </c>
      <c r="D1753" s="32">
        <v>429562.02</v>
      </c>
    </row>
    <row r="1754" spans="1:4" x14ac:dyDescent="0.2">
      <c r="A1754" s="9"/>
      <c r="B1754" s="9"/>
      <c r="C1754" s="32"/>
      <c r="D1754" s="32"/>
    </row>
    <row r="1755" spans="1:4" x14ac:dyDescent="0.2">
      <c r="A1755" s="9" t="s">
        <v>767</v>
      </c>
      <c r="B1755" s="9"/>
      <c r="C1755" s="32">
        <v>145807.13999999998</v>
      </c>
      <c r="D1755" s="32">
        <v>257722.43</v>
      </c>
    </row>
    <row r="1756" spans="1:4" x14ac:dyDescent="0.2">
      <c r="A1756" s="9"/>
      <c r="B1756" s="9" t="s">
        <v>768</v>
      </c>
      <c r="C1756" s="32">
        <v>145807.13999999998</v>
      </c>
      <c r="D1756" s="32">
        <v>257722.43</v>
      </c>
    </row>
    <row r="1757" spans="1:4" x14ac:dyDescent="0.2">
      <c r="A1757" s="9"/>
      <c r="B1757" s="9"/>
      <c r="C1757" s="32"/>
      <c r="D1757" s="32"/>
    </row>
    <row r="1758" spans="1:4" x14ac:dyDescent="0.2">
      <c r="A1758" s="9" t="s">
        <v>1391</v>
      </c>
      <c r="B1758" s="9"/>
      <c r="C1758" s="32">
        <v>34166.32</v>
      </c>
      <c r="D1758" s="32">
        <v>34166.32</v>
      </c>
    </row>
    <row r="1759" spans="1:4" x14ac:dyDescent="0.2">
      <c r="A1759" s="9"/>
      <c r="B1759" s="9" t="s">
        <v>1392</v>
      </c>
      <c r="C1759" s="32">
        <v>34166.32</v>
      </c>
      <c r="D1759" s="32">
        <v>34166.32</v>
      </c>
    </row>
    <row r="1760" spans="1:4" x14ac:dyDescent="0.2">
      <c r="A1760" s="9"/>
      <c r="B1760" s="9"/>
      <c r="C1760" s="32"/>
      <c r="D1760" s="32"/>
    </row>
    <row r="1761" spans="1:4" x14ac:dyDescent="0.2">
      <c r="A1761" s="9" t="s">
        <v>1259</v>
      </c>
      <c r="B1761" s="9"/>
      <c r="C1761" s="32">
        <v>4757.78</v>
      </c>
      <c r="D1761" s="32">
        <v>11077.8</v>
      </c>
    </row>
    <row r="1762" spans="1:4" x14ac:dyDescent="0.2">
      <c r="A1762" s="9"/>
      <c r="B1762" s="9" t="s">
        <v>1260</v>
      </c>
      <c r="C1762" s="32">
        <v>4757.78</v>
      </c>
      <c r="D1762" s="32">
        <v>11077.8</v>
      </c>
    </row>
    <row r="1763" spans="1:4" x14ac:dyDescent="0.2">
      <c r="A1763" s="9"/>
      <c r="B1763" s="9"/>
      <c r="C1763" s="32"/>
      <c r="D1763" s="32"/>
    </row>
    <row r="1764" spans="1:4" x14ac:dyDescent="0.2">
      <c r="A1764" s="9" t="s">
        <v>364</v>
      </c>
      <c r="B1764" s="9"/>
      <c r="C1764" s="32">
        <v>69285.47</v>
      </c>
      <c r="D1764" s="32">
        <v>352808.37</v>
      </c>
    </row>
    <row r="1765" spans="1:4" x14ac:dyDescent="0.2">
      <c r="A1765" s="9"/>
      <c r="B1765" s="9" t="s">
        <v>365</v>
      </c>
      <c r="C1765" s="32">
        <v>60271.03</v>
      </c>
      <c r="D1765" s="32">
        <v>260664.49</v>
      </c>
    </row>
    <row r="1766" spans="1:4" x14ac:dyDescent="0.2">
      <c r="A1766" s="9"/>
      <c r="B1766" s="9" t="s">
        <v>1190</v>
      </c>
      <c r="C1766" s="32">
        <v>9014.44</v>
      </c>
      <c r="D1766" s="32">
        <v>92143.88</v>
      </c>
    </row>
    <row r="1767" spans="1:4" x14ac:dyDescent="0.2">
      <c r="A1767" s="9"/>
      <c r="B1767" s="9"/>
      <c r="C1767" s="32"/>
      <c r="D1767" s="32"/>
    </row>
    <row r="1768" spans="1:4" x14ac:dyDescent="0.2">
      <c r="A1768" s="9" t="s">
        <v>708</v>
      </c>
      <c r="B1768" s="9"/>
      <c r="C1768" s="32">
        <v>562560.46</v>
      </c>
      <c r="D1768" s="32">
        <v>1428727.93</v>
      </c>
    </row>
    <row r="1769" spans="1:4" x14ac:dyDescent="0.2">
      <c r="A1769" s="9"/>
      <c r="B1769" s="9" t="s">
        <v>709</v>
      </c>
      <c r="C1769" s="32">
        <v>202154.76</v>
      </c>
      <c r="D1769" s="32">
        <v>1068322.23</v>
      </c>
    </row>
    <row r="1770" spans="1:4" x14ac:dyDescent="0.2">
      <c r="A1770" s="9"/>
      <c r="B1770" s="9" t="s">
        <v>1472</v>
      </c>
      <c r="C1770" s="32">
        <v>360405.7</v>
      </c>
      <c r="D1770" s="32">
        <v>360405.7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1778</v>
      </c>
      <c r="B1772" s="9"/>
      <c r="C1772" s="32">
        <v>1719827.54</v>
      </c>
      <c r="D1772" s="32">
        <v>7902019.370000001</v>
      </c>
    </row>
    <row r="1773" spans="1:4" x14ac:dyDescent="0.2">
      <c r="A1773" s="9"/>
      <c r="B1773" s="9" t="s">
        <v>1779</v>
      </c>
      <c r="C1773" s="32">
        <v>1717784.79</v>
      </c>
      <c r="D1773" s="32">
        <v>7899976.620000001</v>
      </c>
    </row>
    <row r="1774" spans="1:4" x14ac:dyDescent="0.2">
      <c r="A1774" s="9"/>
      <c r="B1774" s="9" t="s">
        <v>1880</v>
      </c>
      <c r="C1774" s="32">
        <v>2042.75</v>
      </c>
      <c r="D1774" s="32">
        <v>2042.75</v>
      </c>
    </row>
    <row r="1775" spans="1:4" x14ac:dyDescent="0.2">
      <c r="A1775" s="9"/>
      <c r="B1775" s="9"/>
      <c r="C1775" s="32"/>
      <c r="D1775" s="32"/>
    </row>
    <row r="1776" spans="1:4" x14ac:dyDescent="0.2">
      <c r="A1776" s="9" t="s">
        <v>1781</v>
      </c>
      <c r="B1776" s="9"/>
      <c r="C1776" s="32">
        <v>353206.98</v>
      </c>
      <c r="D1776" s="32">
        <v>1411060.1400000001</v>
      </c>
    </row>
    <row r="1777" spans="1:4" x14ac:dyDescent="0.2">
      <c r="A1777" s="9"/>
      <c r="B1777" s="9" t="s">
        <v>1782</v>
      </c>
      <c r="C1777" s="32">
        <v>346306.48</v>
      </c>
      <c r="D1777" s="32">
        <v>1404159.6400000001</v>
      </c>
    </row>
    <row r="1778" spans="1:4" x14ac:dyDescent="0.2">
      <c r="A1778" s="9"/>
      <c r="B1778" s="9" t="s">
        <v>1881</v>
      </c>
      <c r="C1778" s="32">
        <v>6900.5</v>
      </c>
      <c r="D1778" s="32">
        <v>6900.5</v>
      </c>
    </row>
    <row r="1779" spans="1:4" x14ac:dyDescent="0.2">
      <c r="A1779" s="9"/>
      <c r="B1779" s="9"/>
      <c r="C1779" s="32"/>
      <c r="D1779" s="32"/>
    </row>
    <row r="1780" spans="1:4" x14ac:dyDescent="0.2">
      <c r="A1780" s="9" t="s">
        <v>532</v>
      </c>
      <c r="B1780" s="9"/>
      <c r="C1780" s="32">
        <v>704</v>
      </c>
      <c r="D1780" s="32">
        <v>62120.95</v>
      </c>
    </row>
    <row r="1781" spans="1:4" x14ac:dyDescent="0.2">
      <c r="A1781" s="9"/>
      <c r="B1781" s="9" t="s">
        <v>533</v>
      </c>
      <c r="C1781" s="32">
        <v>704</v>
      </c>
      <c r="D1781" s="32">
        <v>62120.95</v>
      </c>
    </row>
    <row r="1782" spans="1:4" x14ac:dyDescent="0.2">
      <c r="A1782" s="9"/>
      <c r="B1782" s="9"/>
      <c r="C1782" s="32"/>
      <c r="D1782" s="32"/>
    </row>
    <row r="1783" spans="1:4" x14ac:dyDescent="0.2">
      <c r="A1783" s="9" t="s">
        <v>769</v>
      </c>
      <c r="B1783" s="9"/>
      <c r="C1783" s="32">
        <v>2939.1</v>
      </c>
      <c r="D1783" s="32">
        <v>2939.1</v>
      </c>
    </row>
    <row r="1784" spans="1:4" x14ac:dyDescent="0.2">
      <c r="A1784" s="9"/>
      <c r="B1784" s="9" t="s">
        <v>770</v>
      </c>
      <c r="C1784" s="32">
        <v>2939.1</v>
      </c>
      <c r="D1784" s="32">
        <v>2939.1</v>
      </c>
    </row>
    <row r="1785" spans="1:4" x14ac:dyDescent="0.2">
      <c r="A1785" s="9"/>
      <c r="B1785" s="9"/>
      <c r="C1785" s="32"/>
      <c r="D1785" s="32"/>
    </row>
    <row r="1786" spans="1:4" x14ac:dyDescent="0.2">
      <c r="A1786" s="9" t="s">
        <v>2145</v>
      </c>
      <c r="B1786" s="9"/>
      <c r="C1786" s="32">
        <v>193614.6</v>
      </c>
      <c r="D1786" s="32">
        <v>1703164.8</v>
      </c>
    </row>
    <row r="1787" spans="1:4" x14ac:dyDescent="0.2">
      <c r="A1787" s="9"/>
      <c r="B1787" s="9" t="s">
        <v>2146</v>
      </c>
      <c r="C1787" s="32">
        <v>193614.6</v>
      </c>
      <c r="D1787" s="32">
        <v>1703164.8</v>
      </c>
    </row>
    <row r="1788" spans="1:4" x14ac:dyDescent="0.2">
      <c r="A1788" s="9"/>
      <c r="B1788" s="9"/>
      <c r="C1788" s="32"/>
      <c r="D1788" s="32"/>
    </row>
    <row r="1789" spans="1:4" x14ac:dyDescent="0.2">
      <c r="A1789" s="9" t="s">
        <v>2327</v>
      </c>
      <c r="B1789" s="9"/>
      <c r="C1789" s="32">
        <v>1018285.1600000001</v>
      </c>
      <c r="D1789" s="32">
        <v>1859651.9800000002</v>
      </c>
    </row>
    <row r="1790" spans="1:4" x14ac:dyDescent="0.2">
      <c r="A1790" s="9"/>
      <c r="B1790" s="9" t="s">
        <v>2328</v>
      </c>
      <c r="C1790" s="32">
        <v>1018285.1600000001</v>
      </c>
      <c r="D1790" s="32">
        <v>1859651.9800000002</v>
      </c>
    </row>
    <row r="1791" spans="1:4" x14ac:dyDescent="0.2">
      <c r="A1791" s="9"/>
      <c r="B1791" s="9"/>
      <c r="C1791" s="32"/>
      <c r="D1791" s="32"/>
    </row>
    <row r="1792" spans="1:4" x14ac:dyDescent="0.2">
      <c r="A1792" s="9" t="s">
        <v>771</v>
      </c>
      <c r="B1792" s="9"/>
      <c r="C1792" s="32">
        <v>0</v>
      </c>
      <c r="D1792" s="32">
        <v>12423</v>
      </c>
    </row>
    <row r="1793" spans="1:4" x14ac:dyDescent="0.2">
      <c r="A1793" s="9"/>
      <c r="B1793" s="9" t="s">
        <v>772</v>
      </c>
      <c r="C1793" s="32">
        <v>0</v>
      </c>
      <c r="D1793" s="32">
        <v>12423</v>
      </c>
    </row>
    <row r="1794" spans="1:4" x14ac:dyDescent="0.2">
      <c r="A1794" s="9"/>
      <c r="B1794" s="9"/>
      <c r="C1794" s="32"/>
      <c r="D1794" s="32"/>
    </row>
    <row r="1795" spans="1:4" x14ac:dyDescent="0.2">
      <c r="A1795" s="9" t="s">
        <v>1954</v>
      </c>
      <c r="B1795" s="9"/>
      <c r="C1795" s="32">
        <v>151318.57</v>
      </c>
      <c r="D1795" s="32">
        <v>864050.6399999999</v>
      </c>
    </row>
    <row r="1796" spans="1:4" x14ac:dyDescent="0.2">
      <c r="A1796" s="9"/>
      <c r="B1796" s="9" t="s">
        <v>1955</v>
      </c>
      <c r="C1796" s="32">
        <v>151318.57</v>
      </c>
      <c r="D1796" s="32">
        <v>864050.6399999999</v>
      </c>
    </row>
    <row r="1797" spans="1:4" x14ac:dyDescent="0.2">
      <c r="A1797" s="9"/>
      <c r="B1797" s="9"/>
      <c r="C1797" s="32"/>
      <c r="D1797" s="32"/>
    </row>
    <row r="1798" spans="1:4" x14ac:dyDescent="0.2">
      <c r="A1798" s="9" t="s">
        <v>366</v>
      </c>
      <c r="B1798" s="9"/>
      <c r="C1798" s="32">
        <v>2283.0500000000002</v>
      </c>
      <c r="D1798" s="32">
        <v>2283.0500000000002</v>
      </c>
    </row>
    <row r="1799" spans="1:4" x14ac:dyDescent="0.2">
      <c r="A1799" s="9"/>
      <c r="B1799" s="9" t="s">
        <v>367</v>
      </c>
      <c r="C1799" s="32">
        <v>2283.0500000000002</v>
      </c>
      <c r="D1799" s="32">
        <v>2283.0500000000002</v>
      </c>
    </row>
    <row r="1800" spans="1:4" x14ac:dyDescent="0.2">
      <c r="A1800" s="9"/>
      <c r="B1800" s="9"/>
      <c r="C1800" s="32"/>
      <c r="D1800" s="32"/>
    </row>
    <row r="1801" spans="1:4" x14ac:dyDescent="0.2">
      <c r="A1801" s="9" t="s">
        <v>1614</v>
      </c>
      <c r="B1801" s="9"/>
      <c r="C1801" s="32">
        <v>1161684.9700000002</v>
      </c>
      <c r="D1801" s="32">
        <v>1638059.03</v>
      </c>
    </row>
    <row r="1802" spans="1:4" x14ac:dyDescent="0.2">
      <c r="A1802" s="9"/>
      <c r="B1802" s="9" t="s">
        <v>1615</v>
      </c>
      <c r="C1802" s="32">
        <v>1161684.9700000002</v>
      </c>
      <c r="D1802" s="32">
        <v>1638059.03</v>
      </c>
    </row>
    <row r="1803" spans="1:4" x14ac:dyDescent="0.2">
      <c r="A1803" s="9"/>
      <c r="B1803" s="9"/>
      <c r="C1803" s="32"/>
      <c r="D1803" s="32"/>
    </row>
    <row r="1804" spans="1:4" x14ac:dyDescent="0.2">
      <c r="A1804" s="9" t="s">
        <v>368</v>
      </c>
      <c r="B1804" s="9"/>
      <c r="C1804" s="32">
        <v>19221.75</v>
      </c>
      <c r="D1804" s="32">
        <v>53350.759999999995</v>
      </c>
    </row>
    <row r="1805" spans="1:4" x14ac:dyDescent="0.2">
      <c r="A1805" s="9"/>
      <c r="B1805" s="9" t="s">
        <v>369</v>
      </c>
      <c r="C1805" s="32">
        <v>19221.75</v>
      </c>
      <c r="D1805" s="32">
        <v>53350.759999999995</v>
      </c>
    </row>
    <row r="1806" spans="1:4" x14ac:dyDescent="0.2">
      <c r="A1806" s="9"/>
      <c r="B1806" s="9"/>
      <c r="C1806" s="32"/>
      <c r="D1806" s="32"/>
    </row>
    <row r="1807" spans="1:4" x14ac:dyDescent="0.2">
      <c r="A1807" s="9" t="s">
        <v>1708</v>
      </c>
      <c r="B1807" s="9"/>
      <c r="C1807" s="32">
        <v>195183.97</v>
      </c>
      <c r="D1807" s="32">
        <v>950132.87999999989</v>
      </c>
    </row>
    <row r="1808" spans="1:4" x14ac:dyDescent="0.2">
      <c r="A1808" s="9"/>
      <c r="B1808" s="9" t="s">
        <v>1709</v>
      </c>
      <c r="C1808" s="32">
        <v>195183.97</v>
      </c>
      <c r="D1808" s="32">
        <v>950132.87999999989</v>
      </c>
    </row>
    <row r="1809" spans="1:4" x14ac:dyDescent="0.2">
      <c r="A1809" s="9"/>
      <c r="B1809" s="9"/>
      <c r="C1809" s="32"/>
      <c r="D1809" s="32"/>
    </row>
    <row r="1810" spans="1:4" x14ac:dyDescent="0.2">
      <c r="A1810" s="9" t="s">
        <v>1323</v>
      </c>
      <c r="B1810" s="9"/>
      <c r="C1810" s="32">
        <v>1457556.1600000001</v>
      </c>
      <c r="D1810" s="32">
        <v>1457556.1600000001</v>
      </c>
    </row>
    <row r="1811" spans="1:4" x14ac:dyDescent="0.2">
      <c r="A1811" s="9"/>
      <c r="B1811" s="9" t="s">
        <v>1324</v>
      </c>
      <c r="C1811" s="32">
        <v>1457556.1600000001</v>
      </c>
      <c r="D1811" s="32">
        <v>1457556.1600000001</v>
      </c>
    </row>
    <row r="1812" spans="1:4" x14ac:dyDescent="0.2">
      <c r="A1812" s="9"/>
      <c r="B1812" s="9"/>
      <c r="C1812" s="32"/>
      <c r="D1812" s="32"/>
    </row>
    <row r="1813" spans="1:4" x14ac:dyDescent="0.2">
      <c r="A1813" s="9" t="s">
        <v>2246</v>
      </c>
      <c r="B1813" s="9"/>
      <c r="C1813" s="32">
        <v>427746.01999999996</v>
      </c>
      <c r="D1813" s="32">
        <v>5066071.9399999995</v>
      </c>
    </row>
    <row r="1814" spans="1:4" x14ac:dyDescent="0.2">
      <c r="A1814" s="9"/>
      <c r="B1814" s="9" t="s">
        <v>2247</v>
      </c>
      <c r="C1814" s="32">
        <v>143643.20000000001</v>
      </c>
      <c r="D1814" s="32">
        <v>3761742.77</v>
      </c>
    </row>
    <row r="1815" spans="1:4" x14ac:dyDescent="0.2">
      <c r="A1815" s="9"/>
      <c r="B1815" s="9" t="s">
        <v>2269</v>
      </c>
      <c r="C1815" s="32">
        <v>284102.81999999995</v>
      </c>
      <c r="D1815" s="32">
        <v>1304329.17</v>
      </c>
    </row>
    <row r="1816" spans="1:4" x14ac:dyDescent="0.2">
      <c r="A1816" s="9"/>
      <c r="B1816" s="9"/>
      <c r="C1816" s="32"/>
      <c r="D1816" s="32"/>
    </row>
    <row r="1817" spans="1:4" x14ac:dyDescent="0.2">
      <c r="A1817" s="9" t="s">
        <v>2041</v>
      </c>
      <c r="B1817" s="9"/>
      <c r="C1817" s="32">
        <v>0</v>
      </c>
      <c r="D1817" s="32">
        <v>470</v>
      </c>
    </row>
    <row r="1818" spans="1:4" x14ac:dyDescent="0.2">
      <c r="A1818" s="9"/>
      <c r="B1818" s="9" t="s">
        <v>2042</v>
      </c>
      <c r="C1818" s="32">
        <v>0</v>
      </c>
      <c r="D1818" s="32">
        <v>470</v>
      </c>
    </row>
    <row r="1819" spans="1:4" x14ac:dyDescent="0.2">
      <c r="A1819" s="9"/>
      <c r="B1819" s="9"/>
      <c r="C1819" s="32"/>
      <c r="D1819" s="32"/>
    </row>
    <row r="1820" spans="1:4" x14ac:dyDescent="0.2">
      <c r="A1820" s="9" t="s">
        <v>370</v>
      </c>
      <c r="B1820" s="9"/>
      <c r="C1820" s="32">
        <v>0</v>
      </c>
      <c r="D1820" s="32">
        <v>2257</v>
      </c>
    </row>
    <row r="1821" spans="1:4" x14ac:dyDescent="0.2">
      <c r="A1821" s="9"/>
      <c r="B1821" s="9" t="s">
        <v>371</v>
      </c>
      <c r="C1821" s="32">
        <v>0</v>
      </c>
      <c r="D1821" s="32">
        <v>2257</v>
      </c>
    </row>
    <row r="1822" spans="1:4" x14ac:dyDescent="0.2">
      <c r="A1822" s="9"/>
      <c r="B1822" s="9"/>
      <c r="C1822" s="32"/>
      <c r="D1822" s="32"/>
    </row>
    <row r="1823" spans="1:4" x14ac:dyDescent="0.2">
      <c r="A1823" s="9" t="s">
        <v>372</v>
      </c>
      <c r="B1823" s="9"/>
      <c r="C1823" s="32">
        <v>0</v>
      </c>
      <c r="D1823" s="32">
        <v>354079.57</v>
      </c>
    </row>
    <row r="1824" spans="1:4" x14ac:dyDescent="0.2">
      <c r="A1824" s="9"/>
      <c r="B1824" s="9" t="s">
        <v>373</v>
      </c>
      <c r="C1824" s="32">
        <v>0</v>
      </c>
      <c r="D1824" s="32">
        <v>354079.57</v>
      </c>
    </row>
    <row r="1825" spans="1:4" x14ac:dyDescent="0.2">
      <c r="A1825" s="9"/>
      <c r="B1825" s="9"/>
      <c r="C1825" s="32"/>
      <c r="D1825" s="32"/>
    </row>
    <row r="1826" spans="1:4" x14ac:dyDescent="0.2">
      <c r="A1826" s="9" t="s">
        <v>1968</v>
      </c>
      <c r="B1826" s="9"/>
      <c r="C1826" s="32">
        <v>45683</v>
      </c>
      <c r="D1826" s="32">
        <v>250227</v>
      </c>
    </row>
    <row r="1827" spans="1:4" x14ac:dyDescent="0.2">
      <c r="A1827" s="9"/>
      <c r="B1827" s="9" t="s">
        <v>1969</v>
      </c>
      <c r="C1827" s="32">
        <v>45683</v>
      </c>
      <c r="D1827" s="32">
        <v>250227</v>
      </c>
    </row>
    <row r="1828" spans="1:4" x14ac:dyDescent="0.2">
      <c r="A1828" s="9"/>
      <c r="B1828" s="9"/>
      <c r="C1828" s="32"/>
      <c r="D1828" s="32"/>
    </row>
    <row r="1829" spans="1:4" x14ac:dyDescent="0.2">
      <c r="A1829" s="9" t="s">
        <v>1036</v>
      </c>
      <c r="B1829" s="9"/>
      <c r="C1829" s="32">
        <v>2321231.42</v>
      </c>
      <c r="D1829" s="32">
        <v>6830127.3199999994</v>
      </c>
    </row>
    <row r="1830" spans="1:4" x14ac:dyDescent="0.2">
      <c r="A1830" s="9"/>
      <c r="B1830" s="9" t="s">
        <v>1037</v>
      </c>
      <c r="C1830" s="32">
        <v>2321231.42</v>
      </c>
      <c r="D1830" s="32">
        <v>6830127.3199999994</v>
      </c>
    </row>
    <row r="1831" spans="1:4" x14ac:dyDescent="0.2">
      <c r="A1831" s="9"/>
      <c r="B1831" s="9"/>
      <c r="C1831" s="32"/>
      <c r="D1831" s="32"/>
    </row>
    <row r="1832" spans="1:4" x14ac:dyDescent="0.2">
      <c r="A1832" s="9" t="s">
        <v>1839</v>
      </c>
      <c r="B1832" s="9"/>
      <c r="C1832" s="32">
        <v>808261.20000000007</v>
      </c>
      <c r="D1832" s="32">
        <v>808261.20000000007</v>
      </c>
    </row>
    <row r="1833" spans="1:4" x14ac:dyDescent="0.2">
      <c r="A1833" s="9"/>
      <c r="B1833" s="9" t="s">
        <v>1840</v>
      </c>
      <c r="C1833" s="32">
        <v>808261.20000000007</v>
      </c>
      <c r="D1833" s="32">
        <v>808261.20000000007</v>
      </c>
    </row>
    <row r="1834" spans="1:4" x14ac:dyDescent="0.2">
      <c r="A1834" s="9"/>
      <c r="B1834" s="9"/>
      <c r="C1834" s="32"/>
      <c r="D1834" s="32"/>
    </row>
    <row r="1835" spans="1:4" x14ac:dyDescent="0.2">
      <c r="A1835" s="9" t="s">
        <v>184</v>
      </c>
      <c r="B1835" s="9"/>
      <c r="C1835" s="32">
        <v>1354752.71</v>
      </c>
      <c r="D1835" s="32">
        <v>2193694.06</v>
      </c>
    </row>
    <row r="1836" spans="1:4" x14ac:dyDescent="0.2">
      <c r="A1836" s="9"/>
      <c r="B1836" s="9" t="s">
        <v>185</v>
      </c>
      <c r="C1836" s="32">
        <v>1354752.71</v>
      </c>
      <c r="D1836" s="32">
        <v>2193694.06</v>
      </c>
    </row>
    <row r="1837" spans="1:4" x14ac:dyDescent="0.2">
      <c r="A1837" s="9"/>
      <c r="B1837" s="9"/>
      <c r="C1837" s="32"/>
      <c r="D1837" s="32"/>
    </row>
    <row r="1838" spans="1:4" x14ac:dyDescent="0.2">
      <c r="A1838" s="9" t="s">
        <v>1882</v>
      </c>
      <c r="B1838" s="9"/>
      <c r="C1838" s="32">
        <v>19346.48</v>
      </c>
      <c r="D1838" s="32">
        <v>19346.48</v>
      </c>
    </row>
    <row r="1839" spans="1:4" x14ac:dyDescent="0.2">
      <c r="A1839" s="9"/>
      <c r="B1839" s="9" t="s">
        <v>1883</v>
      </c>
      <c r="C1839" s="32">
        <v>19346.48</v>
      </c>
      <c r="D1839" s="32">
        <v>19346.48</v>
      </c>
    </row>
    <row r="1840" spans="1:4" x14ac:dyDescent="0.2">
      <c r="A1840" s="9"/>
      <c r="B1840" s="9"/>
      <c r="C1840" s="32"/>
      <c r="D1840" s="32"/>
    </row>
    <row r="1841" spans="1:4" x14ac:dyDescent="0.2">
      <c r="A1841" s="9" t="s">
        <v>47</v>
      </c>
      <c r="B1841" s="9"/>
      <c r="C1841" s="32">
        <v>117440</v>
      </c>
      <c r="D1841" s="32">
        <v>117440</v>
      </c>
    </row>
    <row r="1842" spans="1:4" x14ac:dyDescent="0.2">
      <c r="A1842" s="9"/>
      <c r="B1842" s="9" t="s">
        <v>48</v>
      </c>
      <c r="C1842" s="32">
        <v>117440</v>
      </c>
      <c r="D1842" s="32">
        <v>117440</v>
      </c>
    </row>
    <row r="1843" spans="1:4" x14ac:dyDescent="0.2">
      <c r="A1843" s="9"/>
      <c r="B1843" s="9"/>
      <c r="C1843" s="32"/>
      <c r="D1843" s="32"/>
    </row>
    <row r="1844" spans="1:4" x14ac:dyDescent="0.2">
      <c r="A1844" s="9" t="s">
        <v>1914</v>
      </c>
      <c r="B1844" s="9"/>
      <c r="C1844" s="32">
        <v>1342329.3599999999</v>
      </c>
      <c r="D1844" s="32">
        <v>5606255.9999999991</v>
      </c>
    </row>
    <row r="1845" spans="1:4" x14ac:dyDescent="0.2">
      <c r="A1845" s="9"/>
      <c r="B1845" s="9" t="s">
        <v>1915</v>
      </c>
      <c r="C1845" s="32">
        <v>1342329.3599999999</v>
      </c>
      <c r="D1845" s="32">
        <v>5606255.9999999991</v>
      </c>
    </row>
    <row r="1846" spans="1:4" x14ac:dyDescent="0.2">
      <c r="A1846" s="9"/>
      <c r="B1846" s="9"/>
      <c r="C1846" s="32"/>
      <c r="D1846" s="32"/>
    </row>
    <row r="1847" spans="1:4" x14ac:dyDescent="0.2">
      <c r="A1847" s="9" t="s">
        <v>149</v>
      </c>
      <c r="B1847" s="9"/>
      <c r="C1847" s="32">
        <v>2297.96</v>
      </c>
      <c r="D1847" s="32">
        <v>2297.96</v>
      </c>
    </row>
    <row r="1848" spans="1:4" x14ac:dyDescent="0.2">
      <c r="A1848" s="9"/>
      <c r="B1848" s="9" t="s">
        <v>150</v>
      </c>
      <c r="C1848" s="32">
        <v>2297.96</v>
      </c>
      <c r="D1848" s="32">
        <v>2297.96</v>
      </c>
    </row>
    <row r="1849" spans="1:4" x14ac:dyDescent="0.2">
      <c r="A1849" s="9"/>
      <c r="B1849" s="9"/>
      <c r="C1849" s="32"/>
      <c r="D1849" s="32"/>
    </row>
    <row r="1850" spans="1:4" x14ac:dyDescent="0.2">
      <c r="A1850" s="9" t="s">
        <v>1502</v>
      </c>
      <c r="B1850" s="9"/>
      <c r="C1850" s="32">
        <v>468329</v>
      </c>
      <c r="D1850" s="32">
        <v>468329</v>
      </c>
    </row>
    <row r="1851" spans="1:4" x14ac:dyDescent="0.2">
      <c r="A1851" s="9"/>
      <c r="B1851" s="9" t="s">
        <v>1503</v>
      </c>
      <c r="C1851" s="32">
        <v>468329</v>
      </c>
      <c r="D1851" s="32">
        <v>468329</v>
      </c>
    </row>
    <row r="1852" spans="1:4" x14ac:dyDescent="0.2">
      <c r="A1852" s="9"/>
      <c r="B1852" s="9"/>
      <c r="C1852" s="32"/>
      <c r="D1852" s="32"/>
    </row>
    <row r="1853" spans="1:4" x14ac:dyDescent="0.2">
      <c r="A1853" s="9" t="s">
        <v>518</v>
      </c>
      <c r="B1853" s="9"/>
      <c r="C1853" s="32">
        <v>0</v>
      </c>
      <c r="D1853" s="32">
        <v>675.9</v>
      </c>
    </row>
    <row r="1854" spans="1:4" x14ac:dyDescent="0.2">
      <c r="A1854" s="9"/>
      <c r="B1854" s="9" t="s">
        <v>519</v>
      </c>
      <c r="C1854" s="32">
        <v>0</v>
      </c>
      <c r="D1854" s="32">
        <v>675.9</v>
      </c>
    </row>
    <row r="1855" spans="1:4" x14ac:dyDescent="0.2">
      <c r="A1855" s="9"/>
      <c r="B1855" s="9"/>
      <c r="C1855" s="32"/>
      <c r="D1855" s="32"/>
    </row>
    <row r="1856" spans="1:4" x14ac:dyDescent="0.2">
      <c r="A1856" s="9" t="s">
        <v>1326</v>
      </c>
      <c r="B1856" s="9"/>
      <c r="C1856" s="32">
        <v>886662.64</v>
      </c>
      <c r="D1856" s="32">
        <v>886662.64</v>
      </c>
    </row>
    <row r="1857" spans="1:4" x14ac:dyDescent="0.2">
      <c r="A1857" s="9"/>
      <c r="B1857" s="9" t="s">
        <v>1327</v>
      </c>
      <c r="C1857" s="32">
        <v>886662.64</v>
      </c>
      <c r="D1857" s="32">
        <v>886662.64</v>
      </c>
    </row>
    <row r="1858" spans="1:4" x14ac:dyDescent="0.2">
      <c r="A1858" s="9"/>
      <c r="B1858" s="9"/>
      <c r="C1858" s="32"/>
      <c r="D1858" s="32"/>
    </row>
    <row r="1859" spans="1:4" x14ac:dyDescent="0.2">
      <c r="A1859" s="9" t="s">
        <v>1536</v>
      </c>
      <c r="B1859" s="9"/>
      <c r="C1859" s="32">
        <v>8006241.6500000004</v>
      </c>
      <c r="D1859" s="32">
        <v>27325615.399999999</v>
      </c>
    </row>
    <row r="1860" spans="1:4" x14ac:dyDescent="0.2">
      <c r="A1860" s="9"/>
      <c r="B1860" s="9" t="s">
        <v>1537</v>
      </c>
      <c r="C1860" s="32">
        <v>8006241.6500000004</v>
      </c>
      <c r="D1860" s="32">
        <v>27325615.399999999</v>
      </c>
    </row>
    <row r="1861" spans="1:4" x14ac:dyDescent="0.2">
      <c r="A1861" s="9"/>
      <c r="B1861" s="9"/>
      <c r="C1861" s="32"/>
      <c r="D1861" s="32"/>
    </row>
    <row r="1862" spans="1:4" x14ac:dyDescent="0.2">
      <c r="A1862" s="9" t="s">
        <v>1538</v>
      </c>
      <c r="B1862" s="9"/>
      <c r="C1862" s="32">
        <v>0</v>
      </c>
      <c r="D1862" s="32">
        <v>867903.85</v>
      </c>
    </row>
    <row r="1863" spans="1:4" x14ac:dyDescent="0.2">
      <c r="A1863" s="9"/>
      <c r="B1863" s="9" t="s">
        <v>1539</v>
      </c>
      <c r="C1863" s="32">
        <v>0</v>
      </c>
      <c r="D1863" s="32">
        <v>867903.85</v>
      </c>
    </row>
    <row r="1864" spans="1:4" x14ac:dyDescent="0.2">
      <c r="A1864" s="9"/>
      <c r="B1864" s="9"/>
      <c r="C1864" s="32"/>
      <c r="D1864" s="32"/>
    </row>
    <row r="1865" spans="1:4" x14ac:dyDescent="0.2">
      <c r="A1865" s="9" t="s">
        <v>925</v>
      </c>
      <c r="B1865" s="9"/>
      <c r="C1865" s="32">
        <v>1300766.95</v>
      </c>
      <c r="D1865" s="32">
        <v>8650335.0600000005</v>
      </c>
    </row>
    <row r="1866" spans="1:4" x14ac:dyDescent="0.2">
      <c r="A1866" s="9"/>
      <c r="B1866" s="9" t="s">
        <v>926</v>
      </c>
      <c r="C1866" s="32">
        <v>1300766.95</v>
      </c>
      <c r="D1866" s="32">
        <v>8650335.0600000005</v>
      </c>
    </row>
    <row r="1867" spans="1:4" x14ac:dyDescent="0.2">
      <c r="A1867" s="9"/>
      <c r="B1867" s="9"/>
      <c r="C1867" s="32"/>
      <c r="D1867" s="32"/>
    </row>
    <row r="1868" spans="1:4" x14ac:dyDescent="0.2">
      <c r="A1868" s="9" t="s">
        <v>2281</v>
      </c>
      <c r="B1868" s="9"/>
      <c r="C1868" s="32">
        <v>844170.60000000009</v>
      </c>
      <c r="D1868" s="32">
        <v>844170.60000000009</v>
      </c>
    </row>
    <row r="1869" spans="1:4" x14ac:dyDescent="0.2">
      <c r="A1869" s="9"/>
      <c r="B1869" s="9" t="s">
        <v>2282</v>
      </c>
      <c r="C1869" s="32">
        <v>844170.60000000009</v>
      </c>
      <c r="D1869" s="32">
        <v>844170.60000000009</v>
      </c>
    </row>
    <row r="1870" spans="1:4" x14ac:dyDescent="0.2">
      <c r="A1870" s="9"/>
      <c r="B1870" s="9"/>
      <c r="C1870" s="32"/>
      <c r="D1870" s="32"/>
    </row>
    <row r="1871" spans="1:4" x14ac:dyDescent="0.2">
      <c r="A1871" s="9" t="s">
        <v>2222</v>
      </c>
      <c r="B1871" s="9"/>
      <c r="C1871" s="32">
        <v>0</v>
      </c>
      <c r="D1871" s="32">
        <v>1186617</v>
      </c>
    </row>
    <row r="1872" spans="1:4" x14ac:dyDescent="0.2">
      <c r="A1872" s="9"/>
      <c r="B1872" s="9" t="s">
        <v>2223</v>
      </c>
      <c r="C1872" s="32">
        <v>0</v>
      </c>
      <c r="D1872" s="32">
        <v>1186617</v>
      </c>
    </row>
    <row r="1873" spans="1:4" x14ac:dyDescent="0.2">
      <c r="A1873" s="9"/>
      <c r="B1873" s="9"/>
      <c r="C1873" s="32"/>
      <c r="D1873" s="32"/>
    </row>
    <row r="1874" spans="1:4" x14ac:dyDescent="0.2">
      <c r="A1874" s="9" t="s">
        <v>1479</v>
      </c>
      <c r="B1874" s="9"/>
      <c r="C1874" s="32">
        <v>1708424.32</v>
      </c>
      <c r="D1874" s="32">
        <v>1708424.32</v>
      </c>
    </row>
    <row r="1875" spans="1:4" x14ac:dyDescent="0.2">
      <c r="A1875" s="9"/>
      <c r="B1875" s="9" t="s">
        <v>1480</v>
      </c>
      <c r="C1875" s="32">
        <v>1708424.32</v>
      </c>
      <c r="D1875" s="32">
        <v>1708424.32</v>
      </c>
    </row>
    <row r="1876" spans="1:4" x14ac:dyDescent="0.2">
      <c r="A1876" s="9"/>
      <c r="B1876" s="9"/>
      <c r="C1876" s="32"/>
      <c r="D1876" s="32"/>
    </row>
    <row r="1877" spans="1:4" x14ac:dyDescent="0.2">
      <c r="A1877" s="9" t="s">
        <v>1251</v>
      </c>
      <c r="B1877" s="9"/>
      <c r="C1877" s="32">
        <v>906.85</v>
      </c>
      <c r="D1877" s="32">
        <v>906.85</v>
      </c>
    </row>
    <row r="1878" spans="1:4" x14ac:dyDescent="0.2">
      <c r="A1878" s="9"/>
      <c r="B1878" s="9" t="s">
        <v>1252</v>
      </c>
      <c r="C1878" s="32">
        <v>906.85</v>
      </c>
      <c r="D1878" s="32">
        <v>906.85</v>
      </c>
    </row>
    <row r="1879" spans="1:4" x14ac:dyDescent="0.2">
      <c r="A1879" s="9"/>
      <c r="B1879" s="9"/>
      <c r="C1879" s="32"/>
      <c r="D1879" s="32"/>
    </row>
    <row r="1880" spans="1:4" x14ac:dyDescent="0.2">
      <c r="A1880" s="9" t="s">
        <v>807</v>
      </c>
      <c r="B1880" s="9"/>
      <c r="C1880" s="32">
        <v>171755.05</v>
      </c>
      <c r="D1880" s="32">
        <v>171755.05</v>
      </c>
    </row>
    <row r="1881" spans="1:4" x14ac:dyDescent="0.2">
      <c r="A1881" s="9"/>
      <c r="B1881" s="9" t="s">
        <v>808</v>
      </c>
      <c r="C1881" s="32">
        <v>171755.05</v>
      </c>
      <c r="D1881" s="32">
        <v>171755.05</v>
      </c>
    </row>
    <row r="1882" spans="1:4" x14ac:dyDescent="0.2">
      <c r="A1882" s="9"/>
      <c r="B1882" s="9"/>
      <c r="C1882" s="32"/>
      <c r="D1882" s="32"/>
    </row>
    <row r="1883" spans="1:4" x14ac:dyDescent="0.2">
      <c r="A1883" s="9" t="s">
        <v>2096</v>
      </c>
      <c r="B1883" s="9"/>
      <c r="C1883" s="32">
        <v>1271277.75</v>
      </c>
      <c r="D1883" s="32">
        <v>10807377.770000001</v>
      </c>
    </row>
    <row r="1884" spans="1:4" x14ac:dyDescent="0.2">
      <c r="A1884" s="9"/>
      <c r="B1884" s="9" t="s">
        <v>2097</v>
      </c>
      <c r="C1884" s="32">
        <v>1271277.75</v>
      </c>
      <c r="D1884" s="32">
        <v>10807377.770000001</v>
      </c>
    </row>
    <row r="1885" spans="1:4" x14ac:dyDescent="0.2">
      <c r="A1885" s="9"/>
      <c r="B1885" s="9"/>
      <c r="C1885" s="32"/>
      <c r="D1885" s="32"/>
    </row>
    <row r="1886" spans="1:4" x14ac:dyDescent="0.2">
      <c r="A1886" s="9" t="s">
        <v>2210</v>
      </c>
      <c r="B1886" s="9"/>
      <c r="C1886" s="32">
        <v>39047.78</v>
      </c>
      <c r="D1886" s="32">
        <v>235898.38999999998</v>
      </c>
    </row>
    <row r="1887" spans="1:4" x14ac:dyDescent="0.2">
      <c r="A1887" s="9"/>
      <c r="B1887" s="9" t="s">
        <v>2211</v>
      </c>
      <c r="C1887" s="32">
        <v>39047.78</v>
      </c>
      <c r="D1887" s="32">
        <v>235898.38999999998</v>
      </c>
    </row>
    <row r="1888" spans="1:4" x14ac:dyDescent="0.2">
      <c r="A1888" s="9"/>
      <c r="B1888" s="9"/>
      <c r="C1888" s="32"/>
      <c r="D1888" s="32"/>
    </row>
    <row r="1889" spans="1:4" x14ac:dyDescent="0.2">
      <c r="A1889" s="9" t="s">
        <v>1294</v>
      </c>
      <c r="B1889" s="9"/>
      <c r="C1889" s="32">
        <v>23778</v>
      </c>
      <c r="D1889" s="32">
        <v>23778</v>
      </c>
    </row>
    <row r="1890" spans="1:4" x14ac:dyDescent="0.2">
      <c r="A1890" s="9"/>
      <c r="B1890" s="9" t="s">
        <v>1295</v>
      </c>
      <c r="C1890" s="32">
        <v>23778</v>
      </c>
      <c r="D1890" s="32">
        <v>23778</v>
      </c>
    </row>
    <row r="1891" spans="1:4" x14ac:dyDescent="0.2">
      <c r="A1891" s="9"/>
      <c r="B1891" s="9"/>
      <c r="C1891" s="32"/>
      <c r="D1891" s="32"/>
    </row>
    <row r="1892" spans="1:4" x14ac:dyDescent="0.2">
      <c r="A1892" s="9" t="s">
        <v>651</v>
      </c>
      <c r="B1892" s="9"/>
      <c r="C1892" s="32">
        <v>2920761.67</v>
      </c>
      <c r="D1892" s="32">
        <v>9798000.4700000007</v>
      </c>
    </row>
    <row r="1893" spans="1:4" x14ac:dyDescent="0.2">
      <c r="A1893" s="9"/>
      <c r="B1893" s="9" t="s">
        <v>652</v>
      </c>
      <c r="C1893" s="32">
        <v>61893.790000000008</v>
      </c>
      <c r="D1893" s="32">
        <v>245719.67</v>
      </c>
    </row>
    <row r="1894" spans="1:4" x14ac:dyDescent="0.2">
      <c r="A1894" s="9"/>
      <c r="B1894" s="9" t="s">
        <v>676</v>
      </c>
      <c r="C1894" s="32">
        <v>2815790.46</v>
      </c>
      <c r="D1894" s="32">
        <v>9284307.3100000005</v>
      </c>
    </row>
    <row r="1895" spans="1:4" x14ac:dyDescent="0.2">
      <c r="A1895" s="9"/>
      <c r="B1895" s="9" t="s">
        <v>681</v>
      </c>
      <c r="C1895" s="32">
        <v>32462.63</v>
      </c>
      <c r="D1895" s="32">
        <v>254218.16</v>
      </c>
    </row>
    <row r="1896" spans="1:4" x14ac:dyDescent="0.2">
      <c r="A1896" s="9"/>
      <c r="B1896" s="9" t="s">
        <v>882</v>
      </c>
      <c r="C1896" s="32">
        <v>611.67999999999995</v>
      </c>
      <c r="D1896" s="32">
        <v>3752.22</v>
      </c>
    </row>
    <row r="1897" spans="1:4" x14ac:dyDescent="0.2">
      <c r="A1897" s="9"/>
      <c r="B1897" s="9" t="s">
        <v>1342</v>
      </c>
      <c r="C1897" s="32">
        <v>8637.52</v>
      </c>
      <c r="D1897" s="32">
        <v>8637.52</v>
      </c>
    </row>
    <row r="1898" spans="1:4" x14ac:dyDescent="0.2">
      <c r="A1898" s="9"/>
      <c r="B1898" s="9" t="s">
        <v>1346</v>
      </c>
      <c r="C1898" s="32">
        <v>1365.59</v>
      </c>
      <c r="D1898" s="32">
        <v>1365.59</v>
      </c>
    </row>
    <row r="1899" spans="1:4" x14ac:dyDescent="0.2">
      <c r="A1899" s="9"/>
      <c r="B1899" s="9"/>
      <c r="C1899" s="32"/>
      <c r="D1899" s="32"/>
    </row>
    <row r="1900" spans="1:4" x14ac:dyDescent="0.2">
      <c r="A1900" s="9" t="s">
        <v>1137</v>
      </c>
      <c r="B1900" s="9"/>
      <c r="C1900" s="32">
        <v>72404.039999999994</v>
      </c>
      <c r="D1900" s="32">
        <v>72404.039999999994</v>
      </c>
    </row>
    <row r="1901" spans="1:4" x14ac:dyDescent="0.2">
      <c r="A1901" s="9"/>
      <c r="B1901" s="9" t="s">
        <v>1138</v>
      </c>
      <c r="C1901" s="32">
        <v>72404.039999999994</v>
      </c>
      <c r="D1901" s="32">
        <v>72404.039999999994</v>
      </c>
    </row>
    <row r="1902" spans="1:4" x14ac:dyDescent="0.2">
      <c r="A1902" s="9"/>
      <c r="B1902" s="9"/>
      <c r="C1902" s="32"/>
      <c r="D1902" s="32"/>
    </row>
    <row r="1903" spans="1:4" x14ac:dyDescent="0.2">
      <c r="A1903" s="9" t="s">
        <v>835</v>
      </c>
      <c r="B1903" s="9"/>
      <c r="C1903" s="32">
        <v>1110.5899999999999</v>
      </c>
      <c r="D1903" s="32">
        <v>5248.27</v>
      </c>
    </row>
    <row r="1904" spans="1:4" x14ac:dyDescent="0.2">
      <c r="A1904" s="9"/>
      <c r="B1904" s="9" t="s">
        <v>836</v>
      </c>
      <c r="C1904" s="32">
        <v>1110.5899999999999</v>
      </c>
      <c r="D1904" s="32">
        <v>5248.27</v>
      </c>
    </row>
    <row r="1905" spans="1:4" x14ac:dyDescent="0.2">
      <c r="A1905" s="9"/>
      <c r="B1905" s="9"/>
      <c r="C1905" s="32"/>
      <c r="D1905" s="32"/>
    </row>
    <row r="1906" spans="1:4" x14ac:dyDescent="0.2">
      <c r="A1906" s="9" t="s">
        <v>1440</v>
      </c>
      <c r="B1906" s="9"/>
      <c r="C1906" s="32">
        <v>160279.69</v>
      </c>
      <c r="D1906" s="32">
        <v>160279.69</v>
      </c>
    </row>
    <row r="1907" spans="1:4" x14ac:dyDescent="0.2">
      <c r="A1907" s="9"/>
      <c r="B1907" s="9" t="s">
        <v>1441</v>
      </c>
      <c r="C1907" s="32">
        <v>160279.69</v>
      </c>
      <c r="D1907" s="32">
        <v>160279.69</v>
      </c>
    </row>
    <row r="1908" spans="1:4" x14ac:dyDescent="0.2">
      <c r="A1908" s="9"/>
      <c r="B1908" s="9"/>
      <c r="C1908" s="32"/>
      <c r="D1908" s="32"/>
    </row>
    <row r="1909" spans="1:4" x14ac:dyDescent="0.2">
      <c r="A1909" s="9" t="s">
        <v>1038</v>
      </c>
      <c r="B1909" s="9"/>
      <c r="C1909" s="32">
        <v>42648.61</v>
      </c>
      <c r="D1909" s="32">
        <v>42648.61</v>
      </c>
    </row>
    <row r="1910" spans="1:4" x14ac:dyDescent="0.2">
      <c r="A1910" s="9"/>
      <c r="B1910" s="9" t="s">
        <v>1039</v>
      </c>
      <c r="C1910" s="32">
        <v>42648.61</v>
      </c>
      <c r="D1910" s="32">
        <v>42648.61</v>
      </c>
    </row>
    <row r="1911" spans="1:4" x14ac:dyDescent="0.2">
      <c r="A1911" s="9"/>
      <c r="B1911" s="9"/>
      <c r="C1911" s="32"/>
      <c r="D1911" s="32"/>
    </row>
    <row r="1912" spans="1:4" x14ac:dyDescent="0.2">
      <c r="A1912" s="9" t="s">
        <v>950</v>
      </c>
      <c r="B1912" s="9"/>
      <c r="C1912" s="32">
        <v>1133</v>
      </c>
      <c r="D1912" s="32">
        <v>1133</v>
      </c>
    </row>
    <row r="1913" spans="1:4" x14ac:dyDescent="0.2">
      <c r="A1913" s="9"/>
      <c r="B1913" s="9" t="s">
        <v>947</v>
      </c>
      <c r="C1913" s="32">
        <v>1133</v>
      </c>
      <c r="D1913" s="32">
        <v>1133</v>
      </c>
    </row>
    <row r="1914" spans="1:4" x14ac:dyDescent="0.2">
      <c r="A1914" s="9"/>
      <c r="B1914" s="9"/>
      <c r="C1914" s="32"/>
      <c r="D1914" s="32"/>
    </row>
    <row r="1915" spans="1:4" x14ac:dyDescent="0.2">
      <c r="A1915" s="9" t="s">
        <v>2086</v>
      </c>
      <c r="B1915" s="9"/>
      <c r="C1915" s="32">
        <v>2551588.89</v>
      </c>
      <c r="D1915" s="32">
        <v>3791709.6100000003</v>
      </c>
    </row>
    <row r="1916" spans="1:4" x14ac:dyDescent="0.2">
      <c r="A1916" s="9"/>
      <c r="B1916" s="9" t="s">
        <v>2087</v>
      </c>
      <c r="C1916" s="32">
        <v>2462228.62</v>
      </c>
      <c r="D1916" s="32">
        <v>3472072.12</v>
      </c>
    </row>
    <row r="1917" spans="1:4" x14ac:dyDescent="0.2">
      <c r="A1917" s="9"/>
      <c r="B1917" s="9" t="s">
        <v>2176</v>
      </c>
      <c r="C1917" s="32">
        <v>89360.27</v>
      </c>
      <c r="D1917" s="32">
        <v>319637.49</v>
      </c>
    </row>
    <row r="1918" spans="1:4" x14ac:dyDescent="0.2">
      <c r="A1918" s="9"/>
      <c r="B1918" s="9"/>
      <c r="C1918" s="32"/>
      <c r="D1918" s="32"/>
    </row>
    <row r="1919" spans="1:4" x14ac:dyDescent="0.2">
      <c r="A1919" s="9" t="s">
        <v>2030</v>
      </c>
      <c r="B1919" s="9"/>
      <c r="C1919" s="32">
        <v>30406.35</v>
      </c>
      <c r="D1919" s="32">
        <v>357342.79000000004</v>
      </c>
    </row>
    <row r="1920" spans="1:4" x14ac:dyDescent="0.2">
      <c r="A1920" s="9"/>
      <c r="B1920" s="9" t="s">
        <v>2031</v>
      </c>
      <c r="C1920" s="32">
        <v>30406.35</v>
      </c>
      <c r="D1920" s="32">
        <v>357342.79000000004</v>
      </c>
    </row>
    <row r="1921" spans="1:4" x14ac:dyDescent="0.2">
      <c r="A1921" s="9"/>
      <c r="B1921" s="9"/>
      <c r="C1921" s="32"/>
      <c r="D1921" s="32"/>
    </row>
    <row r="1922" spans="1:4" x14ac:dyDescent="0.2">
      <c r="A1922" s="9" t="s">
        <v>869</v>
      </c>
      <c r="B1922" s="9"/>
      <c r="C1922" s="32">
        <v>462228.51000000007</v>
      </c>
      <c r="D1922" s="32">
        <v>877791.79999999993</v>
      </c>
    </row>
    <row r="1923" spans="1:4" x14ac:dyDescent="0.2">
      <c r="A1923" s="9"/>
      <c r="B1923" s="9" t="s">
        <v>870</v>
      </c>
      <c r="C1923" s="32">
        <v>462228.51000000007</v>
      </c>
      <c r="D1923" s="32">
        <v>877791.79999999993</v>
      </c>
    </row>
    <row r="1924" spans="1:4" x14ac:dyDescent="0.2">
      <c r="A1924" s="9"/>
      <c r="B1924" s="9"/>
      <c r="C1924" s="32"/>
      <c r="D1924" s="32"/>
    </row>
    <row r="1925" spans="1:4" x14ac:dyDescent="0.2">
      <c r="A1925" s="9" t="s">
        <v>1458</v>
      </c>
      <c r="B1925" s="9"/>
      <c r="C1925" s="32">
        <v>552742.40000000002</v>
      </c>
      <c r="D1925" s="32">
        <v>552742.40000000002</v>
      </c>
    </row>
    <row r="1926" spans="1:4" x14ac:dyDescent="0.2">
      <c r="A1926" s="9"/>
      <c r="B1926" s="9" t="s">
        <v>1459</v>
      </c>
      <c r="C1926" s="32">
        <v>552742.40000000002</v>
      </c>
      <c r="D1926" s="32">
        <v>552742.40000000002</v>
      </c>
    </row>
    <row r="1927" spans="1:4" x14ac:dyDescent="0.2">
      <c r="A1927" s="9"/>
      <c r="B1927" s="9"/>
      <c r="C1927" s="32"/>
      <c r="D1927" s="32"/>
    </row>
    <row r="1928" spans="1:4" x14ac:dyDescent="0.2">
      <c r="A1928" s="9" t="s">
        <v>1094</v>
      </c>
      <c r="B1928" s="9"/>
      <c r="C1928" s="32">
        <v>0</v>
      </c>
      <c r="D1928" s="32">
        <v>75018.399999999994</v>
      </c>
    </row>
    <row r="1929" spans="1:4" x14ac:dyDescent="0.2">
      <c r="A1929" s="9"/>
      <c r="B1929" s="9" t="s">
        <v>1095</v>
      </c>
      <c r="C1929" s="32">
        <v>0</v>
      </c>
      <c r="D1929" s="32">
        <v>75018.399999999994</v>
      </c>
    </row>
    <row r="1930" spans="1:4" x14ac:dyDescent="0.2">
      <c r="A1930" s="9"/>
      <c r="B1930" s="9"/>
      <c r="C1930" s="32"/>
      <c r="D1930" s="32"/>
    </row>
    <row r="1931" spans="1:4" x14ac:dyDescent="0.2">
      <c r="A1931" s="9" t="s">
        <v>73</v>
      </c>
      <c r="B1931" s="9"/>
      <c r="C1931" s="32">
        <v>0</v>
      </c>
      <c r="D1931" s="32">
        <v>630</v>
      </c>
    </row>
    <row r="1932" spans="1:4" x14ac:dyDescent="0.2">
      <c r="A1932" s="9"/>
      <c r="B1932" s="9" t="s">
        <v>74</v>
      </c>
      <c r="C1932" s="32">
        <v>0</v>
      </c>
      <c r="D1932" s="32">
        <v>630</v>
      </c>
    </row>
    <row r="1933" spans="1:4" x14ac:dyDescent="0.2">
      <c r="A1933" s="9"/>
      <c r="B1933" s="9"/>
      <c r="C1933" s="32"/>
      <c r="D1933" s="32"/>
    </row>
    <row r="1934" spans="1:4" x14ac:dyDescent="0.2">
      <c r="A1934" s="9" t="s">
        <v>2191</v>
      </c>
      <c r="B1934" s="9"/>
      <c r="C1934" s="32">
        <v>977.63</v>
      </c>
      <c r="D1934" s="32">
        <v>20725.82</v>
      </c>
    </row>
    <row r="1935" spans="1:4" x14ac:dyDescent="0.2">
      <c r="A1935" s="9"/>
      <c r="B1935" s="9" t="s">
        <v>2192</v>
      </c>
      <c r="C1935" s="32">
        <v>977.63</v>
      </c>
      <c r="D1935" s="32">
        <v>20725.82</v>
      </c>
    </row>
    <row r="1936" spans="1:4" x14ac:dyDescent="0.2">
      <c r="A1936" s="9"/>
      <c r="B1936" s="9"/>
      <c r="C1936" s="32"/>
      <c r="D1936" s="32"/>
    </row>
    <row r="1937" spans="1:4" x14ac:dyDescent="0.2">
      <c r="A1937" s="9" t="s">
        <v>1785</v>
      </c>
      <c r="B1937" s="9"/>
      <c r="C1937" s="32">
        <v>145202.25</v>
      </c>
      <c r="D1937" s="32">
        <v>2136467.77</v>
      </c>
    </row>
    <row r="1938" spans="1:4" x14ac:dyDescent="0.2">
      <c r="A1938" s="9"/>
      <c r="B1938" s="9" t="s">
        <v>1786</v>
      </c>
      <c r="C1938" s="32">
        <v>141077.25</v>
      </c>
      <c r="D1938" s="32">
        <v>2132342.77</v>
      </c>
    </row>
    <row r="1939" spans="1:4" x14ac:dyDescent="0.2">
      <c r="A1939" s="9"/>
      <c r="B1939" s="9" t="s">
        <v>1884</v>
      </c>
      <c r="C1939" s="32">
        <v>4125</v>
      </c>
      <c r="D1939" s="32">
        <v>4125</v>
      </c>
    </row>
    <row r="1940" spans="1:4" x14ac:dyDescent="0.2">
      <c r="A1940" s="9"/>
      <c r="B1940" s="9"/>
      <c r="C1940" s="32"/>
      <c r="D1940" s="32"/>
    </row>
    <row r="1941" spans="1:4" x14ac:dyDescent="0.2">
      <c r="A1941" s="9" t="s">
        <v>539</v>
      </c>
      <c r="B1941" s="9"/>
      <c r="C1941" s="32">
        <v>2917.97</v>
      </c>
      <c r="D1941" s="32">
        <v>3723.96</v>
      </c>
    </row>
    <row r="1942" spans="1:4" x14ac:dyDescent="0.2">
      <c r="A1942" s="9"/>
      <c r="B1942" s="9" t="s">
        <v>540</v>
      </c>
      <c r="C1942" s="32">
        <v>2917.97</v>
      </c>
      <c r="D1942" s="32">
        <v>3723.96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374</v>
      </c>
      <c r="B1944" s="9"/>
      <c r="C1944" s="32">
        <v>8003.6600000000008</v>
      </c>
      <c r="D1944" s="32">
        <v>237371.99</v>
      </c>
    </row>
    <row r="1945" spans="1:4" x14ac:dyDescent="0.2">
      <c r="A1945" s="9"/>
      <c r="B1945" s="9" t="s">
        <v>375</v>
      </c>
      <c r="C1945" s="32">
        <v>8003.6600000000008</v>
      </c>
      <c r="D1945" s="32">
        <v>237371.99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585</v>
      </c>
      <c r="B1947" s="9"/>
      <c r="C1947" s="32">
        <v>2532.2800000000002</v>
      </c>
      <c r="D1947" s="32">
        <v>474706.68000000005</v>
      </c>
    </row>
    <row r="1948" spans="1:4" x14ac:dyDescent="0.2">
      <c r="A1948" s="9"/>
      <c r="B1948" s="9" t="s">
        <v>586</v>
      </c>
      <c r="C1948" s="32">
        <v>2532.2800000000002</v>
      </c>
      <c r="D1948" s="32">
        <v>474706.68000000005</v>
      </c>
    </row>
    <row r="1949" spans="1:4" x14ac:dyDescent="0.2">
      <c r="A1949" s="9"/>
      <c r="B1949" s="9"/>
      <c r="C1949" s="32"/>
      <c r="D1949" s="32"/>
    </row>
    <row r="1950" spans="1:4" x14ac:dyDescent="0.2">
      <c r="A1950" s="9" t="s">
        <v>2147</v>
      </c>
      <c r="B1950" s="9"/>
      <c r="C1950" s="32">
        <v>610695.92999999993</v>
      </c>
      <c r="D1950" s="32">
        <v>7365839.9599999981</v>
      </c>
    </row>
    <row r="1951" spans="1:4" x14ac:dyDescent="0.2">
      <c r="A1951" s="9"/>
      <c r="B1951" s="9" t="s">
        <v>2148</v>
      </c>
      <c r="C1951" s="32">
        <v>610695.92999999993</v>
      </c>
      <c r="D1951" s="32">
        <v>7365839.9599999981</v>
      </c>
    </row>
    <row r="1952" spans="1:4" x14ac:dyDescent="0.2">
      <c r="A1952" s="9"/>
      <c r="B1952" s="9"/>
      <c r="C1952" s="32"/>
      <c r="D1952" s="32"/>
    </row>
    <row r="1953" spans="1:4" x14ac:dyDescent="0.2">
      <c r="A1953" s="9" t="s">
        <v>216</v>
      </c>
      <c r="B1953" s="9"/>
      <c r="C1953" s="32">
        <v>0</v>
      </c>
      <c r="D1953" s="32">
        <v>886.5</v>
      </c>
    </row>
    <row r="1954" spans="1:4" x14ac:dyDescent="0.2">
      <c r="A1954" s="9"/>
      <c r="B1954" s="9" t="s">
        <v>217</v>
      </c>
      <c r="C1954" s="32">
        <v>0</v>
      </c>
      <c r="D1954" s="32">
        <v>886.5</v>
      </c>
    </row>
    <row r="1955" spans="1:4" x14ac:dyDescent="0.2">
      <c r="A1955" s="9"/>
      <c r="B1955" s="9"/>
      <c r="C1955" s="32"/>
      <c r="D1955" s="32"/>
    </row>
    <row r="1956" spans="1:4" x14ac:dyDescent="0.2">
      <c r="A1956" s="9" t="s">
        <v>1310</v>
      </c>
      <c r="B1956" s="9"/>
      <c r="C1956" s="32">
        <v>33552.370000000003</v>
      </c>
      <c r="D1956" s="32">
        <v>33552.370000000003</v>
      </c>
    </row>
    <row r="1957" spans="1:4" x14ac:dyDescent="0.2">
      <c r="A1957" s="9"/>
      <c r="B1957" s="9" t="s">
        <v>1311</v>
      </c>
      <c r="C1957" s="32">
        <v>33552.370000000003</v>
      </c>
      <c r="D1957" s="32">
        <v>33552.370000000003</v>
      </c>
    </row>
    <row r="1958" spans="1:4" x14ac:dyDescent="0.2">
      <c r="A1958" s="9"/>
      <c r="B1958" s="9"/>
      <c r="C1958" s="32"/>
      <c r="D1958" s="32"/>
    </row>
    <row r="1959" spans="1:4" x14ac:dyDescent="0.2">
      <c r="A1959" s="9" t="s">
        <v>1067</v>
      </c>
      <c r="B1959" s="9"/>
      <c r="C1959" s="32">
        <v>194870.93</v>
      </c>
      <c r="D1959" s="32">
        <v>364770.43</v>
      </c>
    </row>
    <row r="1960" spans="1:4" x14ac:dyDescent="0.2">
      <c r="A1960" s="9"/>
      <c r="B1960" s="9" t="s">
        <v>1068</v>
      </c>
      <c r="C1960" s="32">
        <v>194870.93</v>
      </c>
      <c r="D1960" s="32">
        <v>364770.43</v>
      </c>
    </row>
    <row r="1961" spans="1:4" x14ac:dyDescent="0.2">
      <c r="A1961" s="9"/>
      <c r="B1961" s="9"/>
      <c r="C1961" s="32"/>
      <c r="D1961" s="32"/>
    </row>
    <row r="1962" spans="1:4" x14ac:dyDescent="0.2">
      <c r="A1962" s="9" t="s">
        <v>1851</v>
      </c>
      <c r="B1962" s="9"/>
      <c r="C1962" s="32">
        <v>4590</v>
      </c>
      <c r="D1962" s="32">
        <v>4590</v>
      </c>
    </row>
    <row r="1963" spans="1:4" x14ac:dyDescent="0.2">
      <c r="A1963" s="9"/>
      <c r="B1963" s="9" t="s">
        <v>1852</v>
      </c>
      <c r="C1963" s="32">
        <v>4590</v>
      </c>
      <c r="D1963" s="32">
        <v>4590</v>
      </c>
    </row>
    <row r="1964" spans="1:4" x14ac:dyDescent="0.2">
      <c r="A1964" s="9"/>
      <c r="B1964" s="9"/>
      <c r="C1964" s="32"/>
      <c r="D1964" s="32"/>
    </row>
    <row r="1965" spans="1:4" x14ac:dyDescent="0.2">
      <c r="A1965" s="9" t="s">
        <v>449</v>
      </c>
      <c r="B1965" s="9"/>
      <c r="C1965" s="32">
        <v>1092723.2600000002</v>
      </c>
      <c r="D1965" s="32">
        <v>2185926.33</v>
      </c>
    </row>
    <row r="1966" spans="1:4" x14ac:dyDescent="0.2">
      <c r="A1966" s="9"/>
      <c r="B1966" s="9" t="s">
        <v>450</v>
      </c>
      <c r="C1966" s="32">
        <v>1092723.2600000002</v>
      </c>
      <c r="D1966" s="32">
        <v>2185926.33</v>
      </c>
    </row>
    <row r="1967" spans="1:4" x14ac:dyDescent="0.2">
      <c r="A1967" s="9"/>
      <c r="B1967" s="9"/>
      <c r="C1967" s="32"/>
      <c r="D1967" s="32"/>
    </row>
    <row r="1968" spans="1:4" x14ac:dyDescent="0.2">
      <c r="A1968" s="9" t="s">
        <v>893</v>
      </c>
      <c r="B1968" s="9"/>
      <c r="C1968" s="32">
        <v>5953514.1099999994</v>
      </c>
      <c r="D1968" s="32">
        <v>10343299.760000002</v>
      </c>
    </row>
    <row r="1969" spans="1:4" x14ac:dyDescent="0.2">
      <c r="A1969" s="9"/>
      <c r="B1969" s="9" t="s">
        <v>894</v>
      </c>
      <c r="C1969" s="32">
        <v>5953514.1099999994</v>
      </c>
      <c r="D1969" s="32">
        <v>10343299.760000002</v>
      </c>
    </row>
    <row r="1970" spans="1:4" x14ac:dyDescent="0.2">
      <c r="A1970" s="9"/>
      <c r="B1970" s="9"/>
      <c r="C1970" s="32"/>
      <c r="D1970" s="32"/>
    </row>
    <row r="1971" spans="1:4" x14ac:dyDescent="0.2">
      <c r="A1971" s="9" t="s">
        <v>2088</v>
      </c>
      <c r="B1971" s="9"/>
      <c r="C1971" s="32">
        <v>11571</v>
      </c>
      <c r="D1971" s="32">
        <v>87927.6</v>
      </c>
    </row>
    <row r="1972" spans="1:4" x14ac:dyDescent="0.2">
      <c r="A1972" s="9"/>
      <c r="B1972" s="9" t="s">
        <v>2089</v>
      </c>
      <c r="C1972" s="32">
        <v>11571</v>
      </c>
      <c r="D1972" s="32">
        <v>87927.6</v>
      </c>
    </row>
    <row r="1973" spans="1:4" x14ac:dyDescent="0.2">
      <c r="A1973" s="9"/>
      <c r="B1973" s="9"/>
      <c r="C1973" s="32"/>
      <c r="D1973" s="32"/>
    </row>
    <row r="1974" spans="1:4" x14ac:dyDescent="0.2">
      <c r="A1974" s="9" t="s">
        <v>473</v>
      </c>
      <c r="B1974" s="9"/>
      <c r="C1974" s="32">
        <v>1023.08</v>
      </c>
      <c r="D1974" s="32">
        <v>16756.14</v>
      </c>
    </row>
    <row r="1975" spans="1:4" x14ac:dyDescent="0.2">
      <c r="A1975" s="9"/>
      <c r="B1975" s="9" t="s">
        <v>474</v>
      </c>
      <c r="C1975" s="32">
        <v>1023.08</v>
      </c>
      <c r="D1975" s="32">
        <v>16756.14</v>
      </c>
    </row>
    <row r="1976" spans="1:4" x14ac:dyDescent="0.2">
      <c r="A1976" s="9"/>
      <c r="B1976" s="9"/>
      <c r="C1976" s="32"/>
      <c r="D1976" s="32"/>
    </row>
    <row r="1977" spans="1:4" x14ac:dyDescent="0.2">
      <c r="A1977" s="9" t="s">
        <v>854</v>
      </c>
      <c r="B1977" s="9"/>
      <c r="C1977" s="32">
        <v>2511271.2200000002</v>
      </c>
      <c r="D1977" s="32">
        <v>3286100.72</v>
      </c>
    </row>
    <row r="1978" spans="1:4" x14ac:dyDescent="0.2">
      <c r="A1978" s="9"/>
      <c r="B1978" s="9" t="s">
        <v>855</v>
      </c>
      <c r="C1978" s="32">
        <v>2511271.2200000002</v>
      </c>
      <c r="D1978" s="32">
        <v>3286100.72</v>
      </c>
    </row>
    <row r="1979" spans="1:4" x14ac:dyDescent="0.2">
      <c r="A1979" s="9"/>
      <c r="B1979" s="9"/>
      <c r="C1979" s="32"/>
      <c r="D1979" s="32"/>
    </row>
    <row r="1980" spans="1:4" x14ac:dyDescent="0.2">
      <c r="A1980" s="9" t="s">
        <v>1912</v>
      </c>
      <c r="B1980" s="9"/>
      <c r="C1980" s="32">
        <v>101027.43000000001</v>
      </c>
      <c r="D1980" s="32">
        <v>647376.81999999995</v>
      </c>
    </row>
    <row r="1981" spans="1:4" x14ac:dyDescent="0.2">
      <c r="A1981" s="9"/>
      <c r="B1981" s="9" t="s">
        <v>1913</v>
      </c>
      <c r="C1981" s="32">
        <v>101027.43000000001</v>
      </c>
      <c r="D1981" s="32">
        <v>647376.81999999995</v>
      </c>
    </row>
    <row r="1982" spans="1:4" x14ac:dyDescent="0.2">
      <c r="A1982" s="9"/>
      <c r="B1982" s="9"/>
      <c r="C1982" s="32"/>
      <c r="D1982" s="32"/>
    </row>
    <row r="1983" spans="1:4" x14ac:dyDescent="0.2">
      <c r="A1983" s="9" t="s">
        <v>436</v>
      </c>
      <c r="B1983" s="9"/>
      <c r="C1983" s="32">
        <v>16441717.77</v>
      </c>
      <c r="D1983" s="32">
        <v>55393938.640000001</v>
      </c>
    </row>
    <row r="1984" spans="1:4" x14ac:dyDescent="0.2">
      <c r="A1984" s="9"/>
      <c r="B1984" s="9" t="s">
        <v>437</v>
      </c>
      <c r="C1984" s="32">
        <v>2962997.5700000003</v>
      </c>
      <c r="D1984" s="32">
        <v>9293771.9100000001</v>
      </c>
    </row>
    <row r="1985" spans="1:4" x14ac:dyDescent="0.2">
      <c r="A1985" s="9"/>
      <c r="B1985" s="9" t="s">
        <v>501</v>
      </c>
      <c r="C1985" s="32">
        <v>13478720.199999999</v>
      </c>
      <c r="D1985" s="32">
        <v>46100166.729999997</v>
      </c>
    </row>
    <row r="1986" spans="1:4" x14ac:dyDescent="0.2">
      <c r="A1986" s="9"/>
      <c r="B1986" s="9"/>
      <c r="C1986" s="32"/>
      <c r="D1986" s="32"/>
    </row>
    <row r="1987" spans="1:4" x14ac:dyDescent="0.2">
      <c r="A1987" s="9" t="s">
        <v>475</v>
      </c>
      <c r="B1987" s="9"/>
      <c r="C1987" s="32">
        <v>320644.68</v>
      </c>
      <c r="D1987" s="32">
        <v>1271562.21</v>
      </c>
    </row>
    <row r="1988" spans="1:4" x14ac:dyDescent="0.2">
      <c r="A1988" s="9"/>
      <c r="B1988" s="9" t="s">
        <v>476</v>
      </c>
      <c r="C1988" s="32">
        <v>320644.68</v>
      </c>
      <c r="D1988" s="32">
        <v>1271562.21</v>
      </c>
    </row>
    <row r="1989" spans="1:4" x14ac:dyDescent="0.2">
      <c r="A1989" s="9"/>
      <c r="B1989" s="9"/>
      <c r="C1989" s="32"/>
      <c r="D1989" s="32"/>
    </row>
    <row r="1990" spans="1:4" x14ac:dyDescent="0.2">
      <c r="A1990" s="9" t="s">
        <v>1783</v>
      </c>
      <c r="B1990" s="9"/>
      <c r="C1990" s="32">
        <v>419790.17</v>
      </c>
      <c r="D1990" s="32">
        <v>802605.78999999992</v>
      </c>
    </row>
    <row r="1991" spans="1:4" x14ac:dyDescent="0.2">
      <c r="A1991" s="9"/>
      <c r="B1991" s="9" t="s">
        <v>1784</v>
      </c>
      <c r="C1991" s="32">
        <v>395626.04</v>
      </c>
      <c r="D1991" s="32">
        <v>778441.65999999992</v>
      </c>
    </row>
    <row r="1992" spans="1:4" x14ac:dyDescent="0.2">
      <c r="A1992" s="9"/>
      <c r="B1992" s="9" t="s">
        <v>1885</v>
      </c>
      <c r="C1992" s="32">
        <v>24164.129999999997</v>
      </c>
      <c r="D1992" s="32">
        <v>24164.129999999997</v>
      </c>
    </row>
    <row r="1993" spans="1:4" x14ac:dyDescent="0.2">
      <c r="A1993" s="9"/>
      <c r="B1993" s="9"/>
      <c r="C1993" s="32"/>
      <c r="D1993" s="32"/>
    </row>
    <row r="1994" spans="1:4" x14ac:dyDescent="0.2">
      <c r="A1994" s="9" t="s">
        <v>1643</v>
      </c>
      <c r="B1994" s="9"/>
      <c r="C1994" s="32">
        <v>1321773.3400000001</v>
      </c>
      <c r="D1994" s="32">
        <v>2058653.8900000001</v>
      </c>
    </row>
    <row r="1995" spans="1:4" x14ac:dyDescent="0.2">
      <c r="A1995" s="9"/>
      <c r="B1995" s="9" t="s">
        <v>1644</v>
      </c>
      <c r="C1995" s="32">
        <v>1321773.3400000001</v>
      </c>
      <c r="D1995" s="32">
        <v>2058653.8900000001</v>
      </c>
    </row>
    <row r="1996" spans="1:4" x14ac:dyDescent="0.2">
      <c r="A1996" s="9"/>
      <c r="B1996" s="9"/>
      <c r="C1996" s="32"/>
      <c r="D1996" s="32"/>
    </row>
    <row r="1997" spans="1:4" x14ac:dyDescent="0.2">
      <c r="A1997" s="9" t="s">
        <v>1814</v>
      </c>
      <c r="B1997" s="9"/>
      <c r="C1997" s="32">
        <v>2378850.2000000002</v>
      </c>
      <c r="D1997" s="32">
        <v>14851428.199999999</v>
      </c>
    </row>
    <row r="1998" spans="1:4" x14ac:dyDescent="0.2">
      <c r="A1998" s="9"/>
      <c r="B1998" s="9" t="s">
        <v>1815</v>
      </c>
      <c r="C1998" s="32">
        <v>2280330.2000000002</v>
      </c>
      <c r="D1998" s="32">
        <v>14752908.199999999</v>
      </c>
    </row>
    <row r="1999" spans="1:4" x14ac:dyDescent="0.2">
      <c r="A1999" s="9"/>
      <c r="B1999" s="9" t="s">
        <v>1899</v>
      </c>
      <c r="C1999" s="32">
        <v>98520</v>
      </c>
      <c r="D1999" s="32">
        <v>98520</v>
      </c>
    </row>
    <row r="2000" spans="1:4" x14ac:dyDescent="0.2">
      <c r="A2000" s="9"/>
      <c r="B2000" s="9"/>
      <c r="C2000" s="32"/>
      <c r="D2000" s="32"/>
    </row>
    <row r="2001" spans="1:4" x14ac:dyDescent="0.2">
      <c r="A2001" s="9" t="s">
        <v>1124</v>
      </c>
      <c r="B2001" s="9"/>
      <c r="C2001" s="32">
        <v>4002488.25</v>
      </c>
      <c r="D2001" s="32">
        <v>4300556.78</v>
      </c>
    </row>
    <row r="2002" spans="1:4" x14ac:dyDescent="0.2">
      <c r="A2002" s="9"/>
      <c r="B2002" s="9" t="s">
        <v>1125</v>
      </c>
      <c r="C2002" s="32">
        <v>3113695.91</v>
      </c>
      <c r="D2002" s="32">
        <v>3411764.44</v>
      </c>
    </row>
    <row r="2003" spans="1:4" x14ac:dyDescent="0.2">
      <c r="A2003" s="9"/>
      <c r="B2003" s="9" t="s">
        <v>1434</v>
      </c>
      <c r="C2003" s="32">
        <v>888792.34</v>
      </c>
      <c r="D2003" s="32">
        <v>888792.34</v>
      </c>
    </row>
    <row r="2004" spans="1:4" x14ac:dyDescent="0.2">
      <c r="A2004" s="9"/>
      <c r="B2004" s="9"/>
      <c r="C2004" s="32"/>
      <c r="D2004" s="32"/>
    </row>
    <row r="2005" spans="1:4" x14ac:dyDescent="0.2">
      <c r="A2005" s="9" t="s">
        <v>593</v>
      </c>
      <c r="B2005" s="9"/>
      <c r="C2005" s="32">
        <v>0</v>
      </c>
      <c r="D2005" s="32">
        <v>7624.46</v>
      </c>
    </row>
    <row r="2006" spans="1:4" x14ac:dyDescent="0.2">
      <c r="A2006" s="9"/>
      <c r="B2006" s="9" t="s">
        <v>594</v>
      </c>
      <c r="C2006" s="32">
        <v>0</v>
      </c>
      <c r="D2006" s="32">
        <v>7624.46</v>
      </c>
    </row>
    <row r="2007" spans="1:4" x14ac:dyDescent="0.2">
      <c r="A2007" s="9"/>
      <c r="B2007" s="9"/>
      <c r="C2007" s="32"/>
      <c r="D2007" s="32"/>
    </row>
    <row r="2008" spans="1:4" x14ac:dyDescent="0.2">
      <c r="A2008" s="9" t="s">
        <v>1360</v>
      </c>
      <c r="B2008" s="9"/>
      <c r="C2008" s="32">
        <v>2812.56</v>
      </c>
      <c r="D2008" s="32">
        <v>2812.56</v>
      </c>
    </row>
    <row r="2009" spans="1:4" x14ac:dyDescent="0.2">
      <c r="A2009" s="9"/>
      <c r="B2009" s="9" t="s">
        <v>1361</v>
      </c>
      <c r="C2009" s="32">
        <v>2812.56</v>
      </c>
      <c r="D2009" s="32">
        <v>2812.56</v>
      </c>
    </row>
    <row r="2010" spans="1:4" x14ac:dyDescent="0.2">
      <c r="A2010" s="9"/>
      <c r="B2010" s="9"/>
      <c r="C2010" s="32"/>
      <c r="D2010" s="32"/>
    </row>
    <row r="2011" spans="1:4" x14ac:dyDescent="0.2">
      <c r="A2011" s="9" t="s">
        <v>128</v>
      </c>
      <c r="B2011" s="9"/>
      <c r="C2011" s="32">
        <v>0</v>
      </c>
      <c r="D2011" s="32">
        <v>495</v>
      </c>
    </row>
    <row r="2012" spans="1:4" x14ac:dyDescent="0.2">
      <c r="A2012" s="9"/>
      <c r="B2012" s="9" t="s">
        <v>129</v>
      </c>
      <c r="C2012" s="32">
        <v>0</v>
      </c>
      <c r="D2012" s="32">
        <v>495</v>
      </c>
    </row>
    <row r="2013" spans="1:4" x14ac:dyDescent="0.2">
      <c r="A2013" s="9"/>
      <c r="B2013" s="9"/>
      <c r="C2013" s="32"/>
      <c r="D2013" s="32"/>
    </row>
    <row r="2014" spans="1:4" x14ac:dyDescent="0.2">
      <c r="A2014" s="9" t="s">
        <v>871</v>
      </c>
      <c r="B2014" s="9"/>
      <c r="C2014" s="32">
        <v>547.79</v>
      </c>
      <c r="D2014" s="32">
        <v>862.45</v>
      </c>
    </row>
    <row r="2015" spans="1:4" x14ac:dyDescent="0.2">
      <c r="A2015" s="9"/>
      <c r="B2015" s="9" t="s">
        <v>872</v>
      </c>
      <c r="C2015" s="32">
        <v>547.79</v>
      </c>
      <c r="D2015" s="32">
        <v>862.45</v>
      </c>
    </row>
    <row r="2016" spans="1:4" x14ac:dyDescent="0.2">
      <c r="A2016" s="9"/>
      <c r="B2016" s="9"/>
      <c r="C2016" s="32"/>
      <c r="D2016" s="32"/>
    </row>
    <row r="2017" spans="1:4" x14ac:dyDescent="0.2">
      <c r="A2017" s="9" t="s">
        <v>1022</v>
      </c>
      <c r="B2017" s="9"/>
      <c r="C2017" s="32">
        <v>26870.51</v>
      </c>
      <c r="D2017" s="32">
        <v>116429.54</v>
      </c>
    </row>
    <row r="2018" spans="1:4" x14ac:dyDescent="0.2">
      <c r="A2018" s="9"/>
      <c r="B2018" s="9" t="s">
        <v>1020</v>
      </c>
      <c r="C2018" s="32">
        <v>26870.51</v>
      </c>
      <c r="D2018" s="32">
        <v>116429.54</v>
      </c>
    </row>
    <row r="2019" spans="1:4" x14ac:dyDescent="0.2">
      <c r="A2019" s="9"/>
      <c r="B2019" s="9"/>
      <c r="C2019" s="32"/>
      <c r="D2019" s="32"/>
    </row>
    <row r="2020" spans="1:4" x14ac:dyDescent="0.2">
      <c r="A2020" s="9" t="s">
        <v>653</v>
      </c>
      <c r="B2020" s="9"/>
      <c r="C2020" s="32">
        <v>6423906.6299999999</v>
      </c>
      <c r="D2020" s="32">
        <v>20187261.670000002</v>
      </c>
    </row>
    <row r="2021" spans="1:4" x14ac:dyDescent="0.2">
      <c r="A2021" s="9"/>
      <c r="B2021" s="9" t="s">
        <v>654</v>
      </c>
      <c r="C2021" s="32">
        <v>969892.52</v>
      </c>
      <c r="D2021" s="32">
        <v>2404198.1999999997</v>
      </c>
    </row>
    <row r="2022" spans="1:4" x14ac:dyDescent="0.2">
      <c r="A2022" s="9"/>
      <c r="B2022" s="9" t="s">
        <v>677</v>
      </c>
      <c r="C2022" s="32">
        <v>4330381.75</v>
      </c>
      <c r="D2022" s="32">
        <v>14126457.640000001</v>
      </c>
    </row>
    <row r="2023" spans="1:4" x14ac:dyDescent="0.2">
      <c r="A2023" s="9"/>
      <c r="B2023" s="9" t="s">
        <v>682</v>
      </c>
      <c r="C2023" s="32">
        <v>763271.74</v>
      </c>
      <c r="D2023" s="32">
        <v>3077852.0500000003</v>
      </c>
    </row>
    <row r="2024" spans="1:4" x14ac:dyDescent="0.2">
      <c r="A2024" s="9"/>
      <c r="B2024" s="9" t="s">
        <v>883</v>
      </c>
      <c r="C2024" s="32">
        <v>202317.36000000002</v>
      </c>
      <c r="D2024" s="32">
        <v>420710.52</v>
      </c>
    </row>
    <row r="2025" spans="1:4" x14ac:dyDescent="0.2">
      <c r="A2025" s="9"/>
      <c r="B2025" s="9" t="s">
        <v>1347</v>
      </c>
      <c r="C2025" s="32">
        <v>158043.25999999998</v>
      </c>
      <c r="D2025" s="32">
        <v>158043.25999999998</v>
      </c>
    </row>
    <row r="2026" spans="1:4" x14ac:dyDescent="0.2">
      <c r="A2026" s="9"/>
      <c r="B2026" s="9"/>
      <c r="C2026" s="32"/>
      <c r="D2026" s="32"/>
    </row>
    <row r="2027" spans="1:4" x14ac:dyDescent="0.2">
      <c r="A2027" s="9" t="s">
        <v>376</v>
      </c>
      <c r="B2027" s="9"/>
      <c r="C2027" s="32">
        <v>0</v>
      </c>
      <c r="D2027" s="32">
        <v>112.05</v>
      </c>
    </row>
    <row r="2028" spans="1:4" x14ac:dyDescent="0.2">
      <c r="A2028" s="9"/>
      <c r="B2028" s="9" t="s">
        <v>377</v>
      </c>
      <c r="C2028" s="32">
        <v>0</v>
      </c>
      <c r="D2028" s="32">
        <v>112.05</v>
      </c>
    </row>
    <row r="2029" spans="1:4" x14ac:dyDescent="0.2">
      <c r="A2029" s="9"/>
      <c r="B2029" s="9"/>
      <c r="C2029" s="32"/>
      <c r="D2029" s="32"/>
    </row>
    <row r="2030" spans="1:4" x14ac:dyDescent="0.2">
      <c r="A2030" s="9" t="s">
        <v>1616</v>
      </c>
      <c r="B2030" s="9"/>
      <c r="C2030" s="32">
        <v>220.13</v>
      </c>
      <c r="D2030" s="32">
        <v>220.13</v>
      </c>
    </row>
    <row r="2031" spans="1:4" x14ac:dyDescent="0.2">
      <c r="A2031" s="9"/>
      <c r="B2031" s="9" t="s">
        <v>1617</v>
      </c>
      <c r="C2031" s="32">
        <v>220.13</v>
      </c>
      <c r="D2031" s="32">
        <v>220.13</v>
      </c>
    </row>
    <row r="2032" spans="1:4" x14ac:dyDescent="0.2">
      <c r="A2032" s="9"/>
      <c r="B2032" s="9"/>
      <c r="C2032" s="32"/>
      <c r="D2032" s="32"/>
    </row>
    <row r="2033" spans="1:4" x14ac:dyDescent="0.2">
      <c r="A2033" s="9" t="s">
        <v>2116</v>
      </c>
      <c r="B2033" s="9"/>
      <c r="C2033" s="32">
        <v>19707</v>
      </c>
      <c r="D2033" s="32">
        <v>439925.32999999996</v>
      </c>
    </row>
    <row r="2034" spans="1:4" x14ac:dyDescent="0.2">
      <c r="A2034" s="9"/>
      <c r="B2034" s="9" t="s">
        <v>2117</v>
      </c>
      <c r="C2034" s="32">
        <v>19707</v>
      </c>
      <c r="D2034" s="32">
        <v>439925.32999999996</v>
      </c>
    </row>
    <row r="2035" spans="1:4" x14ac:dyDescent="0.2">
      <c r="A2035" s="9"/>
      <c r="B2035" s="9"/>
      <c r="C2035" s="32"/>
      <c r="D2035" s="32"/>
    </row>
    <row r="2036" spans="1:4" x14ac:dyDescent="0.2">
      <c r="A2036" s="9" t="s">
        <v>378</v>
      </c>
      <c r="B2036" s="9"/>
      <c r="C2036" s="32">
        <v>121662.57</v>
      </c>
      <c r="D2036" s="32">
        <v>269928.7</v>
      </c>
    </row>
    <row r="2037" spans="1:4" x14ac:dyDescent="0.2">
      <c r="A2037" s="9"/>
      <c r="B2037" s="9" t="s">
        <v>379</v>
      </c>
      <c r="C2037" s="32">
        <v>121662.57</v>
      </c>
      <c r="D2037" s="32">
        <v>269928.7</v>
      </c>
    </row>
    <row r="2038" spans="1:4" x14ac:dyDescent="0.2">
      <c r="A2038" s="9"/>
      <c r="B2038" s="9"/>
      <c r="C2038" s="32"/>
      <c r="D2038" s="32"/>
    </row>
    <row r="2039" spans="1:4" x14ac:dyDescent="0.2">
      <c r="A2039" s="9" t="s">
        <v>477</v>
      </c>
      <c r="B2039" s="9"/>
      <c r="C2039" s="32">
        <v>0</v>
      </c>
      <c r="D2039" s="32">
        <v>70164.92</v>
      </c>
    </row>
    <row r="2040" spans="1:4" x14ac:dyDescent="0.2">
      <c r="A2040" s="9"/>
      <c r="B2040" s="9" t="s">
        <v>478</v>
      </c>
      <c r="C2040" s="32">
        <v>0</v>
      </c>
      <c r="D2040" s="32">
        <v>70164.92</v>
      </c>
    </row>
    <row r="2041" spans="1:4" x14ac:dyDescent="0.2">
      <c r="A2041" s="9"/>
      <c r="B2041" s="9"/>
      <c r="C2041" s="32"/>
      <c r="D2041" s="32"/>
    </row>
    <row r="2042" spans="1:4" x14ac:dyDescent="0.2">
      <c r="A2042" s="9" t="s">
        <v>479</v>
      </c>
      <c r="B2042" s="9"/>
      <c r="C2042" s="32">
        <v>245335.67999999999</v>
      </c>
      <c r="D2042" s="32">
        <v>574013.54</v>
      </c>
    </row>
    <row r="2043" spans="1:4" x14ac:dyDescent="0.2">
      <c r="A2043" s="9"/>
      <c r="B2043" s="9" t="s">
        <v>480</v>
      </c>
      <c r="C2043" s="32">
        <v>245335.67999999999</v>
      </c>
      <c r="D2043" s="32">
        <v>574013.54</v>
      </c>
    </row>
    <row r="2044" spans="1:4" x14ac:dyDescent="0.2">
      <c r="A2044" s="9"/>
      <c r="B2044" s="9"/>
      <c r="C2044" s="32"/>
      <c r="D2044" s="32"/>
    </row>
    <row r="2045" spans="1:4" x14ac:dyDescent="0.2">
      <c r="A2045" s="9" t="s">
        <v>380</v>
      </c>
      <c r="B2045" s="9"/>
      <c r="C2045" s="32">
        <v>3368.25</v>
      </c>
      <c r="D2045" s="32">
        <v>225888.37</v>
      </c>
    </row>
    <row r="2046" spans="1:4" x14ac:dyDescent="0.2">
      <c r="A2046" s="9"/>
      <c r="B2046" s="9" t="s">
        <v>381</v>
      </c>
      <c r="C2046" s="32">
        <v>3368.25</v>
      </c>
      <c r="D2046" s="32">
        <v>225888.37</v>
      </c>
    </row>
    <row r="2047" spans="1:4" x14ac:dyDescent="0.2">
      <c r="A2047" s="9"/>
      <c r="B2047" s="9"/>
      <c r="C2047" s="32"/>
      <c r="D2047" s="32"/>
    </row>
    <row r="2048" spans="1:4" x14ac:dyDescent="0.2">
      <c r="A2048" s="9" t="s">
        <v>1442</v>
      </c>
      <c r="B2048" s="9"/>
      <c r="C2048" s="32">
        <v>426191.73</v>
      </c>
      <c r="D2048" s="32">
        <v>426191.73</v>
      </c>
    </row>
    <row r="2049" spans="1:4" x14ac:dyDescent="0.2">
      <c r="A2049" s="9"/>
      <c r="B2049" s="9" t="s">
        <v>1443</v>
      </c>
      <c r="C2049" s="32">
        <v>426191.73</v>
      </c>
      <c r="D2049" s="32">
        <v>426191.73</v>
      </c>
    </row>
    <row r="2050" spans="1:4" x14ac:dyDescent="0.2">
      <c r="A2050" s="9"/>
      <c r="B2050" s="9"/>
      <c r="C2050" s="32"/>
      <c r="D2050" s="32"/>
    </row>
    <row r="2051" spans="1:4" x14ac:dyDescent="0.2">
      <c r="A2051" s="9" t="s">
        <v>990</v>
      </c>
      <c r="B2051" s="9"/>
      <c r="C2051" s="32">
        <v>137503.47999999998</v>
      </c>
      <c r="D2051" s="32">
        <v>744892.18</v>
      </c>
    </row>
    <row r="2052" spans="1:4" x14ac:dyDescent="0.2">
      <c r="A2052" s="9"/>
      <c r="B2052" s="9" t="s">
        <v>991</v>
      </c>
      <c r="C2052" s="32">
        <v>137503.47999999998</v>
      </c>
      <c r="D2052" s="32">
        <v>744892.18</v>
      </c>
    </row>
    <row r="2053" spans="1:4" x14ac:dyDescent="0.2">
      <c r="A2053" s="9"/>
      <c r="B2053" s="9"/>
      <c r="C2053" s="32"/>
      <c r="D2053" s="32"/>
    </row>
    <row r="2054" spans="1:4" x14ac:dyDescent="0.2">
      <c r="A2054" s="9" t="s">
        <v>972</v>
      </c>
      <c r="B2054" s="9"/>
      <c r="C2054" s="32">
        <v>431717.60000000003</v>
      </c>
      <c r="D2054" s="32">
        <v>559119.19999999995</v>
      </c>
    </row>
    <row r="2055" spans="1:4" x14ac:dyDescent="0.2">
      <c r="A2055" s="9"/>
      <c r="B2055" s="9" t="s">
        <v>973</v>
      </c>
      <c r="C2055" s="32">
        <v>431717.60000000003</v>
      </c>
      <c r="D2055" s="32">
        <v>559119.19999999995</v>
      </c>
    </row>
    <row r="2056" spans="1:4" x14ac:dyDescent="0.2">
      <c r="A2056" s="9"/>
      <c r="B2056" s="9"/>
      <c r="C2056" s="32"/>
      <c r="D2056" s="32"/>
    </row>
    <row r="2057" spans="1:4" x14ac:dyDescent="0.2">
      <c r="A2057" s="9" t="s">
        <v>1303</v>
      </c>
      <c r="B2057" s="9"/>
      <c r="C2057" s="32">
        <v>179400.16</v>
      </c>
      <c r="D2057" s="32">
        <v>214698.26</v>
      </c>
    </row>
    <row r="2058" spans="1:4" x14ac:dyDescent="0.2">
      <c r="A2058" s="9"/>
      <c r="B2058" s="9" t="s">
        <v>1304</v>
      </c>
      <c r="C2058" s="32">
        <v>179400.16</v>
      </c>
      <c r="D2058" s="32">
        <v>214698.26</v>
      </c>
    </row>
    <row r="2059" spans="1:4" x14ac:dyDescent="0.2">
      <c r="A2059" s="9"/>
      <c r="B2059" s="9"/>
      <c r="C2059" s="32"/>
      <c r="D2059" s="32"/>
    </row>
    <row r="2060" spans="1:4" x14ac:dyDescent="0.2">
      <c r="A2060" s="9" t="s">
        <v>683</v>
      </c>
      <c r="B2060" s="9"/>
      <c r="C2060" s="32">
        <v>7474848.2700000005</v>
      </c>
      <c r="D2060" s="32">
        <v>24177468.530000001</v>
      </c>
    </row>
    <row r="2061" spans="1:4" x14ac:dyDescent="0.2">
      <c r="A2061" s="9"/>
      <c r="B2061" s="9" t="s">
        <v>684</v>
      </c>
      <c r="C2061" s="32">
        <v>7474848.2700000005</v>
      </c>
      <c r="D2061" s="32">
        <v>24177468.530000001</v>
      </c>
    </row>
    <row r="2062" spans="1:4" x14ac:dyDescent="0.2">
      <c r="A2062" s="9"/>
      <c r="B2062" s="9"/>
      <c r="C2062" s="32"/>
      <c r="D2062" s="32"/>
    </row>
    <row r="2063" spans="1:4" x14ac:dyDescent="0.2">
      <c r="A2063" s="9" t="s">
        <v>1393</v>
      </c>
      <c r="B2063" s="9"/>
      <c r="C2063" s="32">
        <v>124527.61</v>
      </c>
      <c r="D2063" s="32">
        <v>124527.61</v>
      </c>
    </row>
    <row r="2064" spans="1:4" x14ac:dyDescent="0.2">
      <c r="A2064" s="9"/>
      <c r="B2064" s="9" t="s">
        <v>1394</v>
      </c>
      <c r="C2064" s="32">
        <v>124527.61</v>
      </c>
      <c r="D2064" s="32">
        <v>124527.61</v>
      </c>
    </row>
    <row r="2065" spans="1:4" x14ac:dyDescent="0.2">
      <c r="A2065" s="9"/>
      <c r="B2065" s="9"/>
      <c r="C2065" s="32"/>
      <c r="D2065" s="32"/>
    </row>
    <row r="2066" spans="1:4" x14ac:dyDescent="0.2">
      <c r="A2066" s="9" t="s">
        <v>152</v>
      </c>
      <c r="B2066" s="9"/>
      <c r="C2066" s="32">
        <v>0</v>
      </c>
      <c r="D2066" s="32">
        <v>19285.21</v>
      </c>
    </row>
    <row r="2067" spans="1:4" x14ac:dyDescent="0.2">
      <c r="A2067" s="9"/>
      <c r="B2067" s="9" t="s">
        <v>153</v>
      </c>
      <c r="C2067" s="32">
        <v>0</v>
      </c>
      <c r="D2067" s="32">
        <v>19285.21</v>
      </c>
    </row>
    <row r="2068" spans="1:4" x14ac:dyDescent="0.2">
      <c r="A2068" s="9"/>
      <c r="B2068" s="9"/>
      <c r="C2068" s="32"/>
      <c r="D2068" s="32"/>
    </row>
    <row r="2069" spans="1:4" x14ac:dyDescent="0.2">
      <c r="A2069" s="9" t="s">
        <v>1956</v>
      </c>
      <c r="B2069" s="9"/>
      <c r="C2069" s="32">
        <v>510.84</v>
      </c>
      <c r="D2069" s="32">
        <v>7607.12</v>
      </c>
    </row>
    <row r="2070" spans="1:4" x14ac:dyDescent="0.2">
      <c r="A2070" s="9"/>
      <c r="B2070" s="9" t="s">
        <v>1957</v>
      </c>
      <c r="C2070" s="32">
        <v>510.84</v>
      </c>
      <c r="D2070" s="32">
        <v>7607.12</v>
      </c>
    </row>
    <row r="2071" spans="1:4" x14ac:dyDescent="0.2">
      <c r="A2071" s="9"/>
      <c r="B2071" s="9"/>
      <c r="C2071" s="32"/>
      <c r="D2071" s="32"/>
    </row>
    <row r="2072" spans="1:4" x14ac:dyDescent="0.2">
      <c r="A2072" s="9" t="s">
        <v>723</v>
      </c>
      <c r="B2072" s="9"/>
      <c r="C2072" s="32">
        <v>2787406.9</v>
      </c>
      <c r="D2072" s="32">
        <v>7152406.5299999993</v>
      </c>
    </row>
    <row r="2073" spans="1:4" x14ac:dyDescent="0.2">
      <c r="A2073" s="9"/>
      <c r="B2073" s="9" t="s">
        <v>724</v>
      </c>
      <c r="C2073" s="32">
        <v>0</v>
      </c>
      <c r="D2073" s="32">
        <v>34360.06</v>
      </c>
    </row>
    <row r="2074" spans="1:4" x14ac:dyDescent="0.2">
      <c r="A2074" s="9"/>
      <c r="B2074" s="9" t="s">
        <v>899</v>
      </c>
      <c r="C2074" s="32">
        <v>2787406.9</v>
      </c>
      <c r="D2074" s="32">
        <v>7118046.4699999997</v>
      </c>
    </row>
    <row r="2075" spans="1:4" x14ac:dyDescent="0.2">
      <c r="A2075" s="9"/>
      <c r="B2075" s="9"/>
      <c r="C2075" s="32"/>
      <c r="D2075" s="32"/>
    </row>
    <row r="2076" spans="1:4" x14ac:dyDescent="0.2">
      <c r="A2076" s="9" t="s">
        <v>2118</v>
      </c>
      <c r="B2076" s="9"/>
      <c r="C2076" s="32">
        <v>1374631.4600000004</v>
      </c>
      <c r="D2076" s="32">
        <v>5919837.5299999993</v>
      </c>
    </row>
    <row r="2077" spans="1:4" x14ac:dyDescent="0.2">
      <c r="A2077" s="9"/>
      <c r="B2077" s="9" t="s">
        <v>2119</v>
      </c>
      <c r="C2077" s="32">
        <v>20649.599999999999</v>
      </c>
      <c r="D2077" s="32">
        <v>472301.48999999993</v>
      </c>
    </row>
    <row r="2078" spans="1:4" x14ac:dyDescent="0.2">
      <c r="A2078" s="9"/>
      <c r="B2078" s="9" t="s">
        <v>2324</v>
      </c>
      <c r="C2078" s="32">
        <v>1353981.8600000003</v>
      </c>
      <c r="D2078" s="32">
        <v>5447536.0399999991</v>
      </c>
    </row>
    <row r="2079" spans="1:4" x14ac:dyDescent="0.2">
      <c r="A2079" s="9"/>
      <c r="B2079" s="9"/>
      <c r="C2079" s="32"/>
      <c r="D2079" s="32"/>
    </row>
    <row r="2080" spans="1:4" x14ac:dyDescent="0.2">
      <c r="A2080" s="9" t="s">
        <v>218</v>
      </c>
      <c r="B2080" s="9"/>
      <c r="C2080" s="32">
        <v>0</v>
      </c>
      <c r="D2080" s="32">
        <v>75889.01999999999</v>
      </c>
    </row>
    <row r="2081" spans="1:4" x14ac:dyDescent="0.2">
      <c r="A2081" s="9"/>
      <c r="B2081" s="9" t="s">
        <v>219</v>
      </c>
      <c r="C2081" s="32">
        <v>0</v>
      </c>
      <c r="D2081" s="32">
        <v>75889.01999999999</v>
      </c>
    </row>
    <row r="2082" spans="1:4" x14ac:dyDescent="0.2">
      <c r="A2082" s="9"/>
      <c r="B2082" s="9"/>
      <c r="C2082" s="32"/>
      <c r="D2082" s="32"/>
    </row>
    <row r="2083" spans="1:4" x14ac:dyDescent="0.2">
      <c r="A2083" s="9" t="s">
        <v>2149</v>
      </c>
      <c r="B2083" s="9"/>
      <c r="C2083" s="32">
        <v>0</v>
      </c>
      <c r="D2083" s="32">
        <v>38642.620000000003</v>
      </c>
    </row>
    <row r="2084" spans="1:4" x14ac:dyDescent="0.2">
      <c r="A2084" s="9"/>
      <c r="B2084" s="9" t="s">
        <v>2150</v>
      </c>
      <c r="C2084" s="32">
        <v>0</v>
      </c>
      <c r="D2084" s="32">
        <v>38642.620000000003</v>
      </c>
    </row>
    <row r="2085" spans="1:4" x14ac:dyDescent="0.2">
      <c r="A2085" s="9"/>
      <c r="B2085" s="9"/>
      <c r="C2085" s="32"/>
      <c r="D2085" s="32"/>
    </row>
    <row r="2086" spans="1:4" x14ac:dyDescent="0.2">
      <c r="A2086" s="9" t="s">
        <v>955</v>
      </c>
      <c r="B2086" s="9"/>
      <c r="C2086" s="32">
        <v>7683.2</v>
      </c>
      <c r="D2086" s="32">
        <v>64543.18</v>
      </c>
    </row>
    <row r="2087" spans="1:4" x14ac:dyDescent="0.2">
      <c r="A2087" s="9"/>
      <c r="B2087" s="9" t="s">
        <v>953</v>
      </c>
      <c r="C2087" s="32">
        <v>7683.2</v>
      </c>
      <c r="D2087" s="32">
        <v>64543.18</v>
      </c>
    </row>
    <row r="2088" spans="1:4" x14ac:dyDescent="0.2">
      <c r="A2088" s="9"/>
      <c r="B2088" s="9"/>
      <c r="C2088" s="32"/>
      <c r="D2088" s="32"/>
    </row>
    <row r="2089" spans="1:4" x14ac:dyDescent="0.2">
      <c r="A2089" s="9" t="s">
        <v>1787</v>
      </c>
      <c r="B2089" s="9"/>
      <c r="C2089" s="32">
        <v>1446136.95</v>
      </c>
      <c r="D2089" s="32">
        <v>8319900.5700000003</v>
      </c>
    </row>
    <row r="2090" spans="1:4" x14ac:dyDescent="0.2">
      <c r="A2090" s="9"/>
      <c r="B2090" s="9" t="s">
        <v>1788</v>
      </c>
      <c r="C2090" s="32">
        <v>1343045.6099999999</v>
      </c>
      <c r="D2090" s="32">
        <v>8216809.2300000004</v>
      </c>
    </row>
    <row r="2091" spans="1:4" x14ac:dyDescent="0.2">
      <c r="A2091" s="9"/>
      <c r="B2091" s="9" t="s">
        <v>1886</v>
      </c>
      <c r="C2091" s="32">
        <v>103091.34</v>
      </c>
      <c r="D2091" s="32">
        <v>103091.34</v>
      </c>
    </row>
    <row r="2092" spans="1:4" x14ac:dyDescent="0.2">
      <c r="A2092" s="9"/>
      <c r="B2092" s="9"/>
      <c r="C2092" s="32"/>
      <c r="D2092" s="32"/>
    </row>
    <row r="2093" spans="1:4" x14ac:dyDescent="0.2">
      <c r="A2093" s="9" t="s">
        <v>1789</v>
      </c>
      <c r="B2093" s="9"/>
      <c r="C2093" s="32">
        <v>134212.84999999998</v>
      </c>
      <c r="D2093" s="32">
        <v>420140.35000000003</v>
      </c>
    </row>
    <row r="2094" spans="1:4" x14ac:dyDescent="0.2">
      <c r="A2094" s="9"/>
      <c r="B2094" s="9" t="s">
        <v>1790</v>
      </c>
      <c r="C2094" s="32">
        <v>134212.84999999998</v>
      </c>
      <c r="D2094" s="32">
        <v>420140.35000000003</v>
      </c>
    </row>
    <row r="2095" spans="1:4" x14ac:dyDescent="0.2">
      <c r="A2095" s="9"/>
      <c r="B2095" s="9"/>
      <c r="C2095" s="32"/>
      <c r="D2095" s="32"/>
    </row>
    <row r="2096" spans="1:4" x14ac:dyDescent="0.2">
      <c r="A2096" s="9" t="s">
        <v>773</v>
      </c>
      <c r="B2096" s="9"/>
      <c r="C2096" s="32">
        <v>8416.25</v>
      </c>
      <c r="D2096" s="32">
        <v>731427.4800000001</v>
      </c>
    </row>
    <row r="2097" spans="1:4" x14ac:dyDescent="0.2">
      <c r="A2097" s="9"/>
      <c r="B2097" s="9" t="s">
        <v>774</v>
      </c>
      <c r="C2097" s="32">
        <v>8416.25</v>
      </c>
      <c r="D2097" s="32">
        <v>731427.4800000001</v>
      </c>
    </row>
    <row r="2098" spans="1:4" x14ac:dyDescent="0.2">
      <c r="A2098" s="9"/>
      <c r="B2098" s="9"/>
      <c r="C2098" s="32"/>
      <c r="D2098" s="32"/>
    </row>
    <row r="2099" spans="1:4" x14ac:dyDescent="0.2">
      <c r="A2099" s="9" t="s">
        <v>2283</v>
      </c>
      <c r="B2099" s="9"/>
      <c r="C2099" s="32">
        <v>136709.44</v>
      </c>
      <c r="D2099" s="32">
        <v>136709.44</v>
      </c>
    </row>
    <row r="2100" spans="1:4" x14ac:dyDescent="0.2">
      <c r="A2100" s="9"/>
      <c r="B2100" s="9" t="s">
        <v>2284</v>
      </c>
      <c r="C2100" s="32">
        <v>136709.44</v>
      </c>
      <c r="D2100" s="32">
        <v>136709.44</v>
      </c>
    </row>
    <row r="2101" spans="1:4" x14ac:dyDescent="0.2">
      <c r="A2101" s="9"/>
      <c r="B2101" s="9"/>
      <c r="C2101" s="32"/>
      <c r="D2101" s="32"/>
    </row>
    <row r="2102" spans="1:4" x14ac:dyDescent="0.2">
      <c r="A2102" s="9" t="s">
        <v>71</v>
      </c>
      <c r="B2102" s="9"/>
      <c r="C2102" s="32">
        <v>16032124.359999999</v>
      </c>
      <c r="D2102" s="32">
        <v>69881940.849999994</v>
      </c>
    </row>
    <row r="2103" spans="1:4" x14ac:dyDescent="0.2">
      <c r="A2103" s="9"/>
      <c r="B2103" s="9" t="s">
        <v>72</v>
      </c>
      <c r="C2103" s="32">
        <v>0</v>
      </c>
      <c r="D2103" s="32">
        <v>47286</v>
      </c>
    </row>
    <row r="2104" spans="1:4" x14ac:dyDescent="0.2">
      <c r="A2104" s="9"/>
      <c r="B2104" s="9" t="s">
        <v>1540</v>
      </c>
      <c r="C2104" s="32">
        <v>16032124.359999999</v>
      </c>
      <c r="D2104" s="32">
        <v>69834654.849999994</v>
      </c>
    </row>
    <row r="2105" spans="1:4" x14ac:dyDescent="0.2">
      <c r="A2105" s="9"/>
      <c r="B2105" s="9"/>
      <c r="C2105" s="32"/>
      <c r="D2105" s="32"/>
    </row>
    <row r="2106" spans="1:4" x14ac:dyDescent="0.2">
      <c r="A2106" s="9" t="s">
        <v>655</v>
      </c>
      <c r="B2106" s="9"/>
      <c r="C2106" s="32">
        <v>502598.40000000002</v>
      </c>
      <c r="D2106" s="32">
        <v>1494660.63</v>
      </c>
    </row>
    <row r="2107" spans="1:4" x14ac:dyDescent="0.2">
      <c r="A2107" s="9"/>
      <c r="B2107" s="9" t="s">
        <v>656</v>
      </c>
      <c r="C2107" s="32">
        <v>502598.40000000002</v>
      </c>
      <c r="D2107" s="32">
        <v>1494660.63</v>
      </c>
    </row>
    <row r="2108" spans="1:4" x14ac:dyDescent="0.2">
      <c r="A2108" s="9"/>
      <c r="B2108" s="9"/>
      <c r="C2108" s="32"/>
      <c r="D2108" s="32"/>
    </row>
    <row r="2109" spans="1:4" x14ac:dyDescent="0.2">
      <c r="A2109" s="9" t="s">
        <v>1015</v>
      </c>
      <c r="B2109" s="9"/>
      <c r="C2109" s="32">
        <v>0</v>
      </c>
      <c r="D2109" s="32">
        <v>13850.369999999999</v>
      </c>
    </row>
    <row r="2110" spans="1:4" x14ac:dyDescent="0.2">
      <c r="A2110" s="9"/>
      <c r="B2110" s="9" t="s">
        <v>1016</v>
      </c>
      <c r="C2110" s="32">
        <v>0</v>
      </c>
      <c r="D2110" s="32">
        <v>13850.369999999999</v>
      </c>
    </row>
    <row r="2111" spans="1:4" x14ac:dyDescent="0.2">
      <c r="A2111" s="9"/>
      <c r="B2111" s="9"/>
      <c r="C2111" s="32"/>
      <c r="D2111" s="32"/>
    </row>
    <row r="2112" spans="1:4" x14ac:dyDescent="0.2">
      <c r="A2112" s="9" t="s">
        <v>1282</v>
      </c>
      <c r="B2112" s="9"/>
      <c r="C2112" s="32">
        <v>161934.78</v>
      </c>
      <c r="D2112" s="32">
        <v>169985.28</v>
      </c>
    </row>
    <row r="2113" spans="1:4" x14ac:dyDescent="0.2">
      <c r="A2113" s="9"/>
      <c r="B2113" s="9" t="s">
        <v>1283</v>
      </c>
      <c r="C2113" s="32">
        <v>161934.78</v>
      </c>
      <c r="D2113" s="32">
        <v>169985.28</v>
      </c>
    </row>
    <row r="2114" spans="1:4" x14ac:dyDescent="0.2">
      <c r="A2114" s="9"/>
      <c r="B2114" s="9"/>
      <c r="C2114" s="32"/>
      <c r="D2114" s="32"/>
    </row>
    <row r="2115" spans="1:4" x14ac:dyDescent="0.2">
      <c r="A2115" s="9" t="s">
        <v>78</v>
      </c>
      <c r="B2115" s="9"/>
      <c r="C2115" s="32">
        <v>2204618</v>
      </c>
      <c r="D2115" s="32">
        <v>5407703.9000000004</v>
      </c>
    </row>
    <row r="2116" spans="1:4" x14ac:dyDescent="0.2">
      <c r="A2116" s="9"/>
      <c r="B2116" s="9" t="s">
        <v>79</v>
      </c>
      <c r="C2116" s="32">
        <v>2204618</v>
      </c>
      <c r="D2116" s="32">
        <v>5407703.9000000004</v>
      </c>
    </row>
    <row r="2117" spans="1:4" x14ac:dyDescent="0.2">
      <c r="A2117" s="9"/>
      <c r="B2117" s="9"/>
      <c r="C2117" s="32"/>
      <c r="D2117" s="32"/>
    </row>
    <row r="2118" spans="1:4" x14ac:dyDescent="0.2">
      <c r="A2118" s="9" t="s">
        <v>382</v>
      </c>
      <c r="B2118" s="9"/>
      <c r="C2118" s="32">
        <v>732047.8600000001</v>
      </c>
      <c r="D2118" s="32">
        <v>4355222.97</v>
      </c>
    </row>
    <row r="2119" spans="1:4" x14ac:dyDescent="0.2">
      <c r="A2119" s="9"/>
      <c r="B2119" s="9" t="s">
        <v>383</v>
      </c>
      <c r="C2119" s="32">
        <v>732047.8600000001</v>
      </c>
      <c r="D2119" s="32">
        <v>4355222.97</v>
      </c>
    </row>
    <row r="2120" spans="1:4" x14ac:dyDescent="0.2">
      <c r="A2120" s="9"/>
      <c r="B2120" s="9"/>
      <c r="C2120" s="32"/>
      <c r="D2120" s="32"/>
    </row>
    <row r="2121" spans="1:4" x14ac:dyDescent="0.2">
      <c r="A2121" s="9" t="s">
        <v>2168</v>
      </c>
      <c r="B2121" s="9"/>
      <c r="C2121" s="32">
        <v>0</v>
      </c>
      <c r="D2121" s="32">
        <v>37636.82</v>
      </c>
    </row>
    <row r="2122" spans="1:4" x14ac:dyDescent="0.2">
      <c r="A2122" s="9"/>
      <c r="B2122" s="9" t="s">
        <v>2169</v>
      </c>
      <c r="C2122" s="32">
        <v>0</v>
      </c>
      <c r="D2122" s="32">
        <v>37636.82</v>
      </c>
    </row>
    <row r="2123" spans="1:4" x14ac:dyDescent="0.2">
      <c r="A2123" s="9"/>
      <c r="B2123" s="9"/>
      <c r="C2123" s="32"/>
      <c r="D2123" s="32"/>
    </row>
    <row r="2124" spans="1:4" x14ac:dyDescent="0.2">
      <c r="A2124" s="9" t="s">
        <v>597</v>
      </c>
      <c r="B2124" s="9"/>
      <c r="C2124" s="32">
        <v>28054828.41</v>
      </c>
      <c r="D2124" s="32">
        <v>82436076.50999999</v>
      </c>
    </row>
    <row r="2125" spans="1:4" x14ac:dyDescent="0.2">
      <c r="A2125" s="9"/>
      <c r="B2125" s="9" t="s">
        <v>598</v>
      </c>
      <c r="C2125" s="32">
        <v>3734987.14</v>
      </c>
      <c r="D2125" s="32">
        <v>7426542.7700000005</v>
      </c>
    </row>
    <row r="2126" spans="1:4" x14ac:dyDescent="0.2">
      <c r="A2126" s="9"/>
      <c r="B2126" s="9" t="s">
        <v>919</v>
      </c>
      <c r="C2126" s="32">
        <v>23867811.27</v>
      </c>
      <c r="D2126" s="32">
        <v>74359365.739999995</v>
      </c>
    </row>
    <row r="2127" spans="1:4" x14ac:dyDescent="0.2">
      <c r="A2127" s="9"/>
      <c r="B2127" s="9" t="s">
        <v>1076</v>
      </c>
      <c r="C2127" s="32">
        <v>452030</v>
      </c>
      <c r="D2127" s="32">
        <v>650168</v>
      </c>
    </row>
    <row r="2128" spans="1:4" x14ac:dyDescent="0.2">
      <c r="A2128" s="9"/>
      <c r="B2128" s="9"/>
      <c r="C2128" s="32"/>
      <c r="D2128" s="32"/>
    </row>
    <row r="2129" spans="1:4" x14ac:dyDescent="0.2">
      <c r="A2129" s="9" t="s">
        <v>2151</v>
      </c>
      <c r="B2129" s="9"/>
      <c r="C2129" s="32">
        <v>629252.41</v>
      </c>
      <c r="D2129" s="32">
        <v>4732428.8499999996</v>
      </c>
    </row>
    <row r="2130" spans="1:4" x14ac:dyDescent="0.2">
      <c r="A2130" s="9"/>
      <c r="B2130" s="9" t="s">
        <v>2152</v>
      </c>
      <c r="C2130" s="32">
        <v>629252.41</v>
      </c>
      <c r="D2130" s="32">
        <v>4732428.8499999996</v>
      </c>
    </row>
    <row r="2131" spans="1:4" x14ac:dyDescent="0.2">
      <c r="A2131" s="9"/>
      <c r="B2131" s="9"/>
      <c r="C2131" s="32"/>
      <c r="D2131" s="32"/>
    </row>
    <row r="2132" spans="1:4" x14ac:dyDescent="0.2">
      <c r="A2132" s="9" t="s">
        <v>2309</v>
      </c>
      <c r="B2132" s="9"/>
      <c r="C2132" s="32">
        <v>71107.34</v>
      </c>
      <c r="D2132" s="32">
        <v>71107.34</v>
      </c>
    </row>
    <row r="2133" spans="1:4" x14ac:dyDescent="0.2">
      <c r="A2133" s="9"/>
      <c r="B2133" s="9" t="s">
        <v>2310</v>
      </c>
      <c r="C2133" s="32">
        <v>71107.34</v>
      </c>
      <c r="D2133" s="32">
        <v>71107.34</v>
      </c>
    </row>
    <row r="2134" spans="1:4" x14ac:dyDescent="0.2">
      <c r="A2134" s="9"/>
      <c r="B2134" s="9"/>
      <c r="C2134" s="32"/>
      <c r="D2134" s="32"/>
    </row>
    <row r="2135" spans="1:4" x14ac:dyDescent="0.2">
      <c r="A2135" s="9" t="s">
        <v>1586</v>
      </c>
      <c r="B2135" s="9"/>
      <c r="C2135" s="32">
        <v>1130169.6299999999</v>
      </c>
      <c r="D2135" s="32">
        <v>5386981.8399999999</v>
      </c>
    </row>
    <row r="2136" spans="1:4" x14ac:dyDescent="0.2">
      <c r="A2136" s="9"/>
      <c r="B2136" s="9" t="s">
        <v>1587</v>
      </c>
      <c r="C2136" s="32">
        <v>65256.71</v>
      </c>
      <c r="D2136" s="32">
        <v>115383.57999999999</v>
      </c>
    </row>
    <row r="2137" spans="1:4" x14ac:dyDescent="0.2">
      <c r="A2137" s="9"/>
      <c r="B2137" s="9" t="s">
        <v>2032</v>
      </c>
      <c r="C2137" s="32">
        <v>1064912.92</v>
      </c>
      <c r="D2137" s="32">
        <v>5271598.26</v>
      </c>
    </row>
    <row r="2138" spans="1:4" x14ac:dyDescent="0.2">
      <c r="A2138" s="9"/>
      <c r="B2138" s="9"/>
      <c r="C2138" s="32"/>
      <c r="D2138" s="32"/>
    </row>
    <row r="2139" spans="1:4" x14ac:dyDescent="0.2">
      <c r="A2139" s="9" t="s">
        <v>1163</v>
      </c>
      <c r="B2139" s="9"/>
      <c r="C2139" s="32">
        <v>259224.62</v>
      </c>
      <c r="D2139" s="32">
        <v>291475.78000000003</v>
      </c>
    </row>
    <row r="2140" spans="1:4" x14ac:dyDescent="0.2">
      <c r="A2140" s="9"/>
      <c r="B2140" s="9" t="s">
        <v>1164</v>
      </c>
      <c r="C2140" s="32">
        <v>259224.62</v>
      </c>
      <c r="D2140" s="32">
        <v>291475.78000000003</v>
      </c>
    </row>
    <row r="2141" spans="1:4" x14ac:dyDescent="0.2">
      <c r="A2141" s="9"/>
      <c r="B2141" s="9"/>
      <c r="C2141" s="32"/>
      <c r="D2141" s="32"/>
    </row>
    <row r="2142" spans="1:4" x14ac:dyDescent="0.2">
      <c r="A2142" s="9" t="s">
        <v>413</v>
      </c>
      <c r="B2142" s="9"/>
      <c r="C2142" s="32">
        <v>0</v>
      </c>
      <c r="D2142" s="32">
        <v>241336.47</v>
      </c>
    </row>
    <row r="2143" spans="1:4" x14ac:dyDescent="0.2">
      <c r="A2143" s="9"/>
      <c r="B2143" s="9" t="s">
        <v>414</v>
      </c>
      <c r="C2143" s="32">
        <v>0</v>
      </c>
      <c r="D2143" s="32">
        <v>241336.47</v>
      </c>
    </row>
    <row r="2144" spans="1:4" x14ac:dyDescent="0.2">
      <c r="A2144" s="9"/>
      <c r="B2144" s="9"/>
      <c r="C2144" s="32"/>
      <c r="D2144" s="32"/>
    </row>
    <row r="2145" spans="1:4" x14ac:dyDescent="0.2">
      <c r="A2145" s="9" t="s">
        <v>1104</v>
      </c>
      <c r="B2145" s="9"/>
      <c r="C2145" s="32">
        <v>656295.92000000004</v>
      </c>
      <c r="D2145" s="32">
        <v>1272376.9299999997</v>
      </c>
    </row>
    <row r="2146" spans="1:4" x14ac:dyDescent="0.2">
      <c r="A2146" s="9"/>
      <c r="B2146" s="9" t="s">
        <v>1105</v>
      </c>
      <c r="C2146" s="32">
        <v>656295.92000000004</v>
      </c>
      <c r="D2146" s="32">
        <v>1272376.9299999997</v>
      </c>
    </row>
    <row r="2147" spans="1:4" x14ac:dyDescent="0.2">
      <c r="A2147" s="9"/>
      <c r="B2147" s="9"/>
      <c r="C2147" s="32"/>
      <c r="D2147" s="32"/>
    </row>
    <row r="2148" spans="1:4" x14ac:dyDescent="0.2">
      <c r="A2148" s="9" t="s">
        <v>1452</v>
      </c>
      <c r="B2148" s="9"/>
      <c r="C2148" s="32">
        <v>8170</v>
      </c>
      <c r="D2148" s="32">
        <v>8170</v>
      </c>
    </row>
    <row r="2149" spans="1:4" x14ac:dyDescent="0.2">
      <c r="A2149" s="9"/>
      <c r="B2149" s="9" t="s">
        <v>1453</v>
      </c>
      <c r="C2149" s="32">
        <v>8170</v>
      </c>
      <c r="D2149" s="32">
        <v>8170</v>
      </c>
    </row>
    <row r="2150" spans="1:4" x14ac:dyDescent="0.2">
      <c r="A2150" s="9"/>
      <c r="B2150" s="9"/>
      <c r="C2150" s="32"/>
      <c r="D2150" s="32"/>
    </row>
    <row r="2151" spans="1:4" x14ac:dyDescent="0.2">
      <c r="A2151" s="9" t="s">
        <v>1588</v>
      </c>
      <c r="B2151" s="9"/>
      <c r="C2151" s="32">
        <v>5760475.2400000002</v>
      </c>
      <c r="D2151" s="32">
        <v>7664736.4600000009</v>
      </c>
    </row>
    <row r="2152" spans="1:4" x14ac:dyDescent="0.2">
      <c r="A2152" s="9"/>
      <c r="B2152" s="9" t="s">
        <v>1589</v>
      </c>
      <c r="C2152" s="32">
        <v>5760475.2400000002</v>
      </c>
      <c r="D2152" s="32">
        <v>7664736.4600000009</v>
      </c>
    </row>
    <row r="2153" spans="1:4" x14ac:dyDescent="0.2">
      <c r="A2153" s="9"/>
      <c r="B2153" s="9"/>
      <c r="C2153" s="32"/>
      <c r="D2153" s="32"/>
    </row>
    <row r="2154" spans="1:4" x14ac:dyDescent="0.2">
      <c r="A2154" s="9" t="s">
        <v>2285</v>
      </c>
      <c r="B2154" s="9"/>
      <c r="C2154" s="32">
        <v>622431.48</v>
      </c>
      <c r="D2154" s="32">
        <v>1564236.27</v>
      </c>
    </row>
    <row r="2155" spans="1:4" x14ac:dyDescent="0.2">
      <c r="A2155" s="9"/>
      <c r="B2155" s="9" t="s">
        <v>2286</v>
      </c>
      <c r="C2155" s="32">
        <v>622431.48</v>
      </c>
      <c r="D2155" s="32">
        <v>1564236.27</v>
      </c>
    </row>
    <row r="2156" spans="1:4" x14ac:dyDescent="0.2">
      <c r="A2156" s="9"/>
      <c r="B2156" s="9"/>
      <c r="C2156" s="32"/>
      <c r="D2156" s="32"/>
    </row>
    <row r="2157" spans="1:4" x14ac:dyDescent="0.2">
      <c r="A2157" s="9" t="s">
        <v>384</v>
      </c>
      <c r="B2157" s="9"/>
      <c r="C2157" s="32">
        <v>2732</v>
      </c>
      <c r="D2157" s="32">
        <v>13984.7</v>
      </c>
    </row>
    <row r="2158" spans="1:4" x14ac:dyDescent="0.2">
      <c r="A2158" s="9"/>
      <c r="B2158" s="9" t="s">
        <v>385</v>
      </c>
      <c r="C2158" s="32">
        <v>2732</v>
      </c>
      <c r="D2158" s="32">
        <v>13984.7</v>
      </c>
    </row>
    <row r="2159" spans="1:4" x14ac:dyDescent="0.2">
      <c r="A2159" s="9"/>
      <c r="B2159" s="9"/>
      <c r="C2159" s="32"/>
      <c r="D2159" s="32"/>
    </row>
    <row r="2160" spans="1:4" x14ac:dyDescent="0.2">
      <c r="A2160" s="9" t="s">
        <v>1395</v>
      </c>
      <c r="B2160" s="9"/>
      <c r="C2160" s="32">
        <v>450.13</v>
      </c>
      <c r="D2160" s="32">
        <v>450.13</v>
      </c>
    </row>
    <row r="2161" spans="1:4" x14ac:dyDescent="0.2">
      <c r="A2161" s="9"/>
      <c r="B2161" s="9" t="s">
        <v>1396</v>
      </c>
      <c r="C2161" s="32">
        <v>450.13</v>
      </c>
      <c r="D2161" s="32">
        <v>450.13</v>
      </c>
    </row>
    <row r="2162" spans="1:4" x14ac:dyDescent="0.2">
      <c r="A2162" s="9"/>
      <c r="B2162" s="9"/>
      <c r="C2162" s="32"/>
      <c r="D2162" s="32"/>
    </row>
    <row r="2163" spans="1:4" x14ac:dyDescent="0.2">
      <c r="A2163" s="9" t="s">
        <v>2090</v>
      </c>
      <c r="B2163" s="9"/>
      <c r="C2163" s="32">
        <v>12939.2</v>
      </c>
      <c r="D2163" s="32">
        <v>359861.75</v>
      </c>
    </row>
    <row r="2164" spans="1:4" x14ac:dyDescent="0.2">
      <c r="A2164" s="9"/>
      <c r="B2164" s="9" t="s">
        <v>2091</v>
      </c>
      <c r="C2164" s="32">
        <v>8800</v>
      </c>
      <c r="D2164" s="32">
        <v>355722.55</v>
      </c>
    </row>
    <row r="2165" spans="1:4" x14ac:dyDescent="0.2">
      <c r="A2165" s="9"/>
      <c r="B2165" s="9" t="s">
        <v>2289</v>
      </c>
      <c r="C2165" s="32">
        <v>4139.2</v>
      </c>
      <c r="D2165" s="32">
        <v>4139.2</v>
      </c>
    </row>
    <row r="2166" spans="1:4" x14ac:dyDescent="0.2">
      <c r="A2166" s="9"/>
      <c r="B2166" s="9"/>
      <c r="C2166" s="32"/>
      <c r="D2166" s="32"/>
    </row>
    <row r="2167" spans="1:4" x14ac:dyDescent="0.2">
      <c r="A2167" s="9" t="s">
        <v>386</v>
      </c>
      <c r="B2167" s="9"/>
      <c r="C2167" s="32">
        <v>0</v>
      </c>
      <c r="D2167" s="32">
        <v>109</v>
      </c>
    </row>
    <row r="2168" spans="1:4" x14ac:dyDescent="0.2">
      <c r="A2168" s="9"/>
      <c r="B2168" s="9" t="s">
        <v>387</v>
      </c>
      <c r="C2168" s="32">
        <v>0</v>
      </c>
      <c r="D2168" s="32">
        <v>109</v>
      </c>
    </row>
    <row r="2169" spans="1:4" x14ac:dyDescent="0.2">
      <c r="A2169" s="9"/>
      <c r="B2169" s="9"/>
      <c r="C2169" s="32"/>
      <c r="D2169" s="32"/>
    </row>
    <row r="2170" spans="1:4" x14ac:dyDescent="0.2">
      <c r="A2170" s="9" t="s">
        <v>1197</v>
      </c>
      <c r="B2170" s="9"/>
      <c r="C2170" s="32">
        <v>549564.31999999995</v>
      </c>
      <c r="D2170" s="32">
        <v>585362.73</v>
      </c>
    </row>
    <row r="2171" spans="1:4" x14ac:dyDescent="0.2">
      <c r="A2171" s="9"/>
      <c r="B2171" s="9" t="s">
        <v>1198</v>
      </c>
      <c r="C2171" s="32">
        <v>28265.9</v>
      </c>
      <c r="D2171" s="32">
        <v>64064.31</v>
      </c>
    </row>
    <row r="2172" spans="1:4" x14ac:dyDescent="0.2">
      <c r="A2172" s="9"/>
      <c r="B2172" s="9" t="s">
        <v>1397</v>
      </c>
      <c r="C2172" s="32">
        <v>521298.42</v>
      </c>
      <c r="D2172" s="32">
        <v>521298.42</v>
      </c>
    </row>
    <row r="2173" spans="1:4" x14ac:dyDescent="0.2">
      <c r="A2173" s="9"/>
      <c r="B2173" s="9"/>
      <c r="C2173" s="32"/>
      <c r="D2173" s="32"/>
    </row>
    <row r="2174" spans="1:4" x14ac:dyDescent="0.2">
      <c r="A2174" s="9" t="s">
        <v>1791</v>
      </c>
      <c r="B2174" s="9"/>
      <c r="C2174" s="32">
        <v>1747232.5200000003</v>
      </c>
      <c r="D2174" s="32">
        <v>14138304.52</v>
      </c>
    </row>
    <row r="2175" spans="1:4" x14ac:dyDescent="0.2">
      <c r="A2175" s="9"/>
      <c r="B2175" s="9" t="s">
        <v>1792</v>
      </c>
      <c r="C2175" s="32">
        <v>1680590.9700000002</v>
      </c>
      <c r="D2175" s="32">
        <v>14071662.969999999</v>
      </c>
    </row>
    <row r="2176" spans="1:4" x14ac:dyDescent="0.2">
      <c r="A2176" s="9"/>
      <c r="B2176" s="9" t="s">
        <v>1887</v>
      </c>
      <c r="C2176" s="32">
        <v>66641.55</v>
      </c>
      <c r="D2176" s="32">
        <v>66641.55</v>
      </c>
    </row>
    <row r="2177" spans="1:4" x14ac:dyDescent="0.2">
      <c r="A2177" s="9"/>
      <c r="B2177" s="9"/>
      <c r="C2177" s="32"/>
      <c r="D2177" s="32"/>
    </row>
    <row r="2178" spans="1:4" x14ac:dyDescent="0.2">
      <c r="A2178" s="9" t="s">
        <v>1276</v>
      </c>
      <c r="B2178" s="9"/>
      <c r="C2178" s="32">
        <v>116500</v>
      </c>
      <c r="D2178" s="32">
        <v>116500</v>
      </c>
    </row>
    <row r="2179" spans="1:4" x14ac:dyDescent="0.2">
      <c r="A2179" s="9"/>
      <c r="B2179" s="9" t="s">
        <v>1277</v>
      </c>
      <c r="C2179" s="32">
        <v>116500</v>
      </c>
      <c r="D2179" s="32">
        <v>116500</v>
      </c>
    </row>
    <row r="2180" spans="1:4" x14ac:dyDescent="0.2">
      <c r="A2180" s="9"/>
      <c r="B2180" s="9"/>
      <c r="C2180" s="32"/>
      <c r="D2180" s="32"/>
    </row>
    <row r="2181" spans="1:4" x14ac:dyDescent="0.2">
      <c r="A2181" s="9" t="s">
        <v>583</v>
      </c>
      <c r="B2181" s="9"/>
      <c r="C2181" s="32">
        <v>53912.25</v>
      </c>
      <c r="D2181" s="32">
        <v>254858.71000000002</v>
      </c>
    </row>
    <row r="2182" spans="1:4" x14ac:dyDescent="0.2">
      <c r="A2182" s="9"/>
      <c r="B2182" s="9" t="s">
        <v>584</v>
      </c>
      <c r="C2182" s="32">
        <v>53912.25</v>
      </c>
      <c r="D2182" s="32">
        <v>254858.71000000002</v>
      </c>
    </row>
    <row r="2183" spans="1:4" x14ac:dyDescent="0.2">
      <c r="A2183" s="9"/>
      <c r="B2183" s="9"/>
      <c r="C2183" s="32"/>
      <c r="D2183" s="32"/>
    </row>
    <row r="2184" spans="1:4" x14ac:dyDescent="0.2">
      <c r="A2184" s="9" t="s">
        <v>1659</v>
      </c>
      <c r="B2184" s="9"/>
      <c r="C2184" s="32">
        <v>163833.14000000001</v>
      </c>
      <c r="D2184" s="32">
        <v>710331.76</v>
      </c>
    </row>
    <row r="2185" spans="1:4" x14ac:dyDescent="0.2">
      <c r="A2185" s="9"/>
      <c r="B2185" s="9" t="s">
        <v>1660</v>
      </c>
      <c r="C2185" s="32">
        <v>0</v>
      </c>
      <c r="D2185" s="32">
        <v>232559.06</v>
      </c>
    </row>
    <row r="2186" spans="1:4" x14ac:dyDescent="0.2">
      <c r="A2186" s="9"/>
      <c r="B2186" s="9" t="s">
        <v>1661</v>
      </c>
      <c r="C2186" s="32">
        <v>163833.14000000001</v>
      </c>
      <c r="D2186" s="32">
        <v>477772.7</v>
      </c>
    </row>
    <row r="2187" spans="1:4" x14ac:dyDescent="0.2">
      <c r="A2187" s="9"/>
      <c r="B2187" s="9"/>
      <c r="C2187" s="32"/>
      <c r="D2187" s="32"/>
    </row>
    <row r="2188" spans="1:4" x14ac:dyDescent="0.2">
      <c r="A2188" s="9" t="s">
        <v>1793</v>
      </c>
      <c r="B2188" s="9"/>
      <c r="C2188" s="32">
        <v>982821.94</v>
      </c>
      <c r="D2188" s="32">
        <v>4466344.8099999987</v>
      </c>
    </row>
    <row r="2189" spans="1:4" x14ac:dyDescent="0.2">
      <c r="A2189" s="9"/>
      <c r="B2189" s="9" t="s">
        <v>1794</v>
      </c>
      <c r="C2189" s="32">
        <v>947554.72</v>
      </c>
      <c r="D2189" s="32">
        <v>4431077.5899999989</v>
      </c>
    </row>
    <row r="2190" spans="1:4" x14ac:dyDescent="0.2">
      <c r="A2190" s="9"/>
      <c r="B2190" s="9" t="s">
        <v>1888</v>
      </c>
      <c r="C2190" s="32">
        <v>35267.22</v>
      </c>
      <c r="D2190" s="32">
        <v>35267.22</v>
      </c>
    </row>
    <row r="2191" spans="1:4" x14ac:dyDescent="0.2">
      <c r="A2191" s="9"/>
      <c r="B2191" s="9"/>
      <c r="C2191" s="32"/>
      <c r="D2191" s="32"/>
    </row>
    <row r="2192" spans="1:4" x14ac:dyDescent="0.2">
      <c r="A2192" s="9" t="s">
        <v>2018</v>
      </c>
      <c r="B2192" s="9"/>
      <c r="C2192" s="32">
        <v>712520.05999999994</v>
      </c>
      <c r="D2192" s="32">
        <v>6264811.5899999989</v>
      </c>
    </row>
    <row r="2193" spans="1:4" x14ac:dyDescent="0.2">
      <c r="A2193" s="9"/>
      <c r="B2193" s="9" t="s">
        <v>2019</v>
      </c>
      <c r="C2193" s="32">
        <v>628050.86</v>
      </c>
      <c r="D2193" s="32">
        <v>6180342.3899999987</v>
      </c>
    </row>
    <row r="2194" spans="1:4" x14ac:dyDescent="0.2">
      <c r="A2194" s="9"/>
      <c r="B2194" s="9" t="s">
        <v>2297</v>
      </c>
      <c r="C2194" s="32">
        <v>84469.2</v>
      </c>
      <c r="D2194" s="32">
        <v>84469.2</v>
      </c>
    </row>
    <row r="2195" spans="1:4" x14ac:dyDescent="0.2">
      <c r="A2195" s="9"/>
      <c r="B2195" s="9"/>
      <c r="C2195" s="32"/>
      <c r="D2195" s="32"/>
    </row>
    <row r="2196" spans="1:4" x14ac:dyDescent="0.2">
      <c r="A2196" s="9" t="s">
        <v>974</v>
      </c>
      <c r="B2196" s="9"/>
      <c r="C2196" s="32">
        <v>14100</v>
      </c>
      <c r="D2196" s="32">
        <v>31165</v>
      </c>
    </row>
    <row r="2197" spans="1:4" x14ac:dyDescent="0.2">
      <c r="A2197" s="9"/>
      <c r="B2197" s="9" t="s">
        <v>975</v>
      </c>
      <c r="C2197" s="32">
        <v>14100</v>
      </c>
      <c r="D2197" s="32">
        <v>31165</v>
      </c>
    </row>
    <row r="2198" spans="1:4" x14ac:dyDescent="0.2">
      <c r="A2198" s="9"/>
      <c r="B2198" s="9"/>
      <c r="C2198" s="32"/>
      <c r="D2198" s="32"/>
    </row>
    <row r="2199" spans="1:4" x14ac:dyDescent="0.2">
      <c r="A2199" s="9" t="s">
        <v>2153</v>
      </c>
      <c r="B2199" s="9"/>
      <c r="C2199" s="32">
        <v>34465</v>
      </c>
      <c r="D2199" s="32">
        <v>189846.5</v>
      </c>
    </row>
    <row r="2200" spans="1:4" x14ac:dyDescent="0.2">
      <c r="A2200" s="9"/>
      <c r="B2200" s="9" t="s">
        <v>2154</v>
      </c>
      <c r="C2200" s="32">
        <v>34465</v>
      </c>
      <c r="D2200" s="32">
        <v>189846.5</v>
      </c>
    </row>
    <row r="2201" spans="1:4" x14ac:dyDescent="0.2">
      <c r="A2201" s="9"/>
      <c r="B2201" s="9"/>
      <c r="C2201" s="32"/>
      <c r="D2201" s="32"/>
    </row>
    <row r="2202" spans="1:4" x14ac:dyDescent="0.2">
      <c r="A2202" s="9" t="s">
        <v>101</v>
      </c>
      <c r="B2202" s="9"/>
      <c r="C2202" s="32">
        <v>2696</v>
      </c>
      <c r="D2202" s="32">
        <v>89203.68</v>
      </c>
    </row>
    <row r="2203" spans="1:4" x14ac:dyDescent="0.2">
      <c r="A2203" s="9"/>
      <c r="B2203" s="9" t="s">
        <v>102</v>
      </c>
      <c r="C2203" s="32">
        <v>0</v>
      </c>
      <c r="D2203" s="32">
        <v>44829.34</v>
      </c>
    </row>
    <row r="2204" spans="1:4" x14ac:dyDescent="0.2">
      <c r="A2204" s="9"/>
      <c r="B2204" s="9" t="s">
        <v>444</v>
      </c>
      <c r="C2204" s="32">
        <v>2696</v>
      </c>
      <c r="D2204" s="32">
        <v>44374.34</v>
      </c>
    </row>
    <row r="2205" spans="1:4" x14ac:dyDescent="0.2">
      <c r="A2205" s="9"/>
      <c r="B2205" s="9"/>
      <c r="C2205" s="32"/>
      <c r="D2205" s="32"/>
    </row>
    <row r="2206" spans="1:4" x14ac:dyDescent="0.2">
      <c r="A2206" s="9" t="s">
        <v>541</v>
      </c>
      <c r="B2206" s="9"/>
      <c r="C2206" s="32">
        <v>960808</v>
      </c>
      <c r="D2206" s="32">
        <v>3102166.45</v>
      </c>
    </row>
    <row r="2207" spans="1:4" x14ac:dyDescent="0.2">
      <c r="A2207" s="9"/>
      <c r="B2207" s="9" t="s">
        <v>542</v>
      </c>
      <c r="C2207" s="32">
        <v>960808</v>
      </c>
      <c r="D2207" s="32">
        <v>3102166.45</v>
      </c>
    </row>
    <row r="2208" spans="1:4" x14ac:dyDescent="0.2">
      <c r="A2208" s="9"/>
      <c r="B2208" s="9"/>
      <c r="C2208" s="32"/>
      <c r="D2208" s="32"/>
    </row>
    <row r="2209" spans="1:4" x14ac:dyDescent="0.2">
      <c r="A2209" s="9" t="s">
        <v>1590</v>
      </c>
      <c r="B2209" s="9"/>
      <c r="C2209" s="32">
        <v>25000</v>
      </c>
      <c r="D2209" s="32">
        <v>1136158.0499999998</v>
      </c>
    </row>
    <row r="2210" spans="1:4" x14ac:dyDescent="0.2">
      <c r="A2210" s="9"/>
      <c r="B2210" s="9" t="s">
        <v>1591</v>
      </c>
      <c r="C2210" s="32">
        <v>25000</v>
      </c>
      <c r="D2210" s="32">
        <v>1136158.0499999998</v>
      </c>
    </row>
    <row r="2211" spans="1:4" x14ac:dyDescent="0.2">
      <c r="A2211" s="9"/>
      <c r="B2211" s="9"/>
      <c r="C2211" s="32"/>
      <c r="D2211" s="32"/>
    </row>
    <row r="2212" spans="1:4" x14ac:dyDescent="0.2">
      <c r="A2212" s="9" t="s">
        <v>2033</v>
      </c>
      <c r="B2212" s="9"/>
      <c r="C2212" s="32">
        <v>0</v>
      </c>
      <c r="D2212" s="32">
        <v>1325.26</v>
      </c>
    </row>
    <row r="2213" spans="1:4" x14ac:dyDescent="0.2">
      <c r="A2213" s="9"/>
      <c r="B2213" s="9" t="s">
        <v>2034</v>
      </c>
      <c r="C2213" s="32">
        <v>0</v>
      </c>
      <c r="D2213" s="32">
        <v>1325.26</v>
      </c>
    </row>
    <row r="2214" spans="1:4" x14ac:dyDescent="0.2">
      <c r="A2214" s="9"/>
      <c r="B2214" s="9"/>
      <c r="C2214" s="32"/>
      <c r="D2214" s="32"/>
    </row>
    <row r="2215" spans="1:4" x14ac:dyDescent="0.2">
      <c r="A2215" s="9" t="s">
        <v>657</v>
      </c>
      <c r="B2215" s="9"/>
      <c r="C2215" s="32">
        <v>1509422.8299999998</v>
      </c>
      <c r="D2215" s="32">
        <v>4184687.18</v>
      </c>
    </row>
    <row r="2216" spans="1:4" x14ac:dyDescent="0.2">
      <c r="A2216" s="9"/>
      <c r="B2216" s="9" t="s">
        <v>658</v>
      </c>
      <c r="C2216" s="32">
        <v>1458043.94</v>
      </c>
      <c r="D2216" s="32">
        <v>4048273.54</v>
      </c>
    </row>
    <row r="2217" spans="1:4" x14ac:dyDescent="0.2">
      <c r="A2217" s="9"/>
      <c r="B2217" s="9" t="s">
        <v>685</v>
      </c>
      <c r="C2217" s="32">
        <v>51378.889999999992</v>
      </c>
      <c r="D2217" s="32">
        <v>136413.64000000001</v>
      </c>
    </row>
    <row r="2218" spans="1:4" x14ac:dyDescent="0.2">
      <c r="A2218" s="9"/>
      <c r="B2218" s="9"/>
      <c r="C2218" s="32"/>
      <c r="D2218" s="32"/>
    </row>
    <row r="2219" spans="1:4" x14ac:dyDescent="0.2">
      <c r="A2219" s="9" t="s">
        <v>1126</v>
      </c>
      <c r="B2219" s="9"/>
      <c r="C2219" s="32">
        <v>101816.66</v>
      </c>
      <c r="D2219" s="32">
        <v>220697.69999999998</v>
      </c>
    </row>
    <row r="2220" spans="1:4" x14ac:dyDescent="0.2">
      <c r="A2220" s="9"/>
      <c r="B2220" s="9" t="s">
        <v>1127</v>
      </c>
      <c r="C2220" s="32">
        <v>44201.66</v>
      </c>
      <c r="D2220" s="32">
        <v>163082.69999999998</v>
      </c>
    </row>
    <row r="2221" spans="1:4" x14ac:dyDescent="0.2">
      <c r="A2221" s="9"/>
      <c r="B2221" s="9" t="s">
        <v>1398</v>
      </c>
      <c r="C2221" s="32">
        <v>57615</v>
      </c>
      <c r="D2221" s="32">
        <v>57615</v>
      </c>
    </row>
    <row r="2222" spans="1:4" x14ac:dyDescent="0.2">
      <c r="A2222" s="9"/>
      <c r="B2222" s="9"/>
      <c r="C2222" s="32"/>
      <c r="D2222" s="32"/>
    </row>
    <row r="2223" spans="1:4" x14ac:dyDescent="0.2">
      <c r="A2223" s="9" t="s">
        <v>1889</v>
      </c>
      <c r="B2223" s="9"/>
      <c r="C2223" s="32">
        <v>21958.550000000003</v>
      </c>
      <c r="D2223" s="32">
        <v>21958.550000000003</v>
      </c>
    </row>
    <row r="2224" spans="1:4" x14ac:dyDescent="0.2">
      <c r="A2224" s="9"/>
      <c r="B2224" s="9" t="s">
        <v>1890</v>
      </c>
      <c r="C2224" s="32">
        <v>21958.550000000003</v>
      </c>
      <c r="D2224" s="32">
        <v>21958.550000000003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388</v>
      </c>
      <c r="B2226" s="9"/>
      <c r="C2226" s="32">
        <v>228380.54</v>
      </c>
      <c r="D2226" s="32">
        <v>1708975.69</v>
      </c>
    </row>
    <row r="2227" spans="1:4" x14ac:dyDescent="0.2">
      <c r="A2227" s="9"/>
      <c r="B2227" s="9" t="s">
        <v>389</v>
      </c>
      <c r="C2227" s="32">
        <v>228380.54</v>
      </c>
      <c r="D2227" s="32">
        <v>1708975.69</v>
      </c>
    </row>
    <row r="2228" spans="1:4" x14ac:dyDescent="0.2">
      <c r="A2228" s="9"/>
      <c r="B2228" s="9"/>
      <c r="C2228" s="32"/>
      <c r="D2228" s="32"/>
    </row>
    <row r="2229" spans="1:4" x14ac:dyDescent="0.2">
      <c r="A2229" s="9" t="s">
        <v>1399</v>
      </c>
      <c r="B2229" s="9"/>
      <c r="C2229" s="32">
        <v>4724812.51</v>
      </c>
      <c r="D2229" s="32">
        <v>4724812.51</v>
      </c>
    </row>
    <row r="2230" spans="1:4" x14ac:dyDescent="0.2">
      <c r="A2230" s="9"/>
      <c r="B2230" s="9" t="s">
        <v>1400</v>
      </c>
      <c r="C2230" s="32">
        <v>309031.12</v>
      </c>
      <c r="D2230" s="32">
        <v>309031.12</v>
      </c>
    </row>
    <row r="2231" spans="1:4" x14ac:dyDescent="0.2">
      <c r="A2231" s="9"/>
      <c r="B2231" s="9" t="s">
        <v>1428</v>
      </c>
      <c r="C2231" s="32">
        <v>4415781.3899999997</v>
      </c>
      <c r="D2231" s="32">
        <v>4415781.3899999997</v>
      </c>
    </row>
    <row r="2232" spans="1:4" x14ac:dyDescent="0.2">
      <c r="A2232" s="9"/>
      <c r="B2232" s="9"/>
      <c r="C2232" s="32"/>
      <c r="D2232" s="32"/>
    </row>
    <row r="2233" spans="1:4" x14ac:dyDescent="0.2">
      <c r="A2233" s="9" t="s">
        <v>1245</v>
      </c>
      <c r="B2233" s="9"/>
      <c r="C2233" s="32">
        <v>4493424.04</v>
      </c>
      <c r="D2233" s="32">
        <v>4493424.04</v>
      </c>
    </row>
    <row r="2234" spans="1:4" x14ac:dyDescent="0.2">
      <c r="A2234" s="9"/>
      <c r="B2234" s="9" t="s">
        <v>1246</v>
      </c>
      <c r="C2234" s="32">
        <v>4493424.04</v>
      </c>
      <c r="D2234" s="32">
        <v>4493424.04</v>
      </c>
    </row>
    <row r="2235" spans="1:4" x14ac:dyDescent="0.2">
      <c r="A2235" s="9"/>
      <c r="B2235" s="9"/>
      <c r="C2235" s="32"/>
      <c r="D2235" s="32"/>
    </row>
    <row r="2236" spans="1:4" x14ac:dyDescent="0.2">
      <c r="A2236" s="9" t="s">
        <v>1247</v>
      </c>
      <c r="B2236" s="9"/>
      <c r="C2236" s="32">
        <v>132840.85</v>
      </c>
      <c r="D2236" s="32">
        <v>132840.85</v>
      </c>
    </row>
    <row r="2237" spans="1:4" x14ac:dyDescent="0.2">
      <c r="A2237" s="9"/>
      <c r="B2237" s="9" t="s">
        <v>1248</v>
      </c>
      <c r="C2237" s="32">
        <v>132840.85</v>
      </c>
      <c r="D2237" s="32">
        <v>132840.85</v>
      </c>
    </row>
    <row r="2238" spans="1:4" x14ac:dyDescent="0.2">
      <c r="A2238" s="9"/>
      <c r="B2238" s="9"/>
      <c r="C2238" s="32"/>
      <c r="D2238" s="32"/>
    </row>
    <row r="2239" spans="1:4" x14ac:dyDescent="0.2">
      <c r="A2239" s="9" t="s">
        <v>481</v>
      </c>
      <c r="B2239" s="9"/>
      <c r="C2239" s="32">
        <v>1791.8600000000001</v>
      </c>
      <c r="D2239" s="32">
        <v>4766.66</v>
      </c>
    </row>
    <row r="2240" spans="1:4" x14ac:dyDescent="0.2">
      <c r="A2240" s="9"/>
      <c r="B2240" s="9" t="s">
        <v>482</v>
      </c>
      <c r="C2240" s="32">
        <v>1791.8600000000001</v>
      </c>
      <c r="D2240" s="32">
        <v>4766.66</v>
      </c>
    </row>
    <row r="2241" spans="1:4" x14ac:dyDescent="0.2">
      <c r="A2241" s="9"/>
      <c r="B2241" s="9"/>
      <c r="C2241" s="32"/>
      <c r="D2241" s="32"/>
    </row>
    <row r="2242" spans="1:4" x14ac:dyDescent="0.2">
      <c r="A2242" s="9" t="s">
        <v>483</v>
      </c>
      <c r="B2242" s="9"/>
      <c r="C2242" s="32">
        <v>0</v>
      </c>
      <c r="D2242" s="32">
        <v>46319.399999999994</v>
      </c>
    </row>
    <row r="2243" spans="1:4" x14ac:dyDescent="0.2">
      <c r="A2243" s="9"/>
      <c r="B2243" s="9" t="s">
        <v>484</v>
      </c>
      <c r="C2243" s="32">
        <v>0</v>
      </c>
      <c r="D2243" s="32">
        <v>46319.399999999994</v>
      </c>
    </row>
    <row r="2244" spans="1:4" x14ac:dyDescent="0.2">
      <c r="A2244" s="9"/>
      <c r="B2244" s="9"/>
      <c r="C2244" s="32"/>
      <c r="D2244" s="32"/>
    </row>
    <row r="2245" spans="1:4" x14ac:dyDescent="0.2">
      <c r="A2245" s="9" t="s">
        <v>1533</v>
      </c>
      <c r="B2245" s="9"/>
      <c r="C2245" s="32">
        <v>9305627.7300000004</v>
      </c>
      <c r="D2245" s="32">
        <v>50461604.289999999</v>
      </c>
    </row>
    <row r="2246" spans="1:4" x14ac:dyDescent="0.2">
      <c r="A2246" s="9"/>
      <c r="B2246" s="9" t="s">
        <v>1534</v>
      </c>
      <c r="C2246" s="32">
        <v>9305627.7300000004</v>
      </c>
      <c r="D2246" s="32">
        <v>50461604.289999999</v>
      </c>
    </row>
    <row r="2247" spans="1:4" x14ac:dyDescent="0.2">
      <c r="A2247" s="9"/>
      <c r="B2247" s="9"/>
      <c r="C2247" s="32"/>
      <c r="D2247" s="32"/>
    </row>
    <row r="2248" spans="1:4" x14ac:dyDescent="0.2">
      <c r="A2248" s="9" t="s">
        <v>485</v>
      </c>
      <c r="B2248" s="9"/>
      <c r="C2248" s="32">
        <v>144346.54</v>
      </c>
      <c r="D2248" s="32">
        <v>233479.4</v>
      </c>
    </row>
    <row r="2249" spans="1:4" x14ac:dyDescent="0.2">
      <c r="A2249" s="9"/>
      <c r="B2249" s="9" t="s">
        <v>486</v>
      </c>
      <c r="C2249" s="32">
        <v>144346.54</v>
      </c>
      <c r="D2249" s="32">
        <v>233479.4</v>
      </c>
    </row>
    <row r="2250" spans="1:4" x14ac:dyDescent="0.2">
      <c r="A2250" s="9"/>
      <c r="B2250" s="9"/>
      <c r="C2250" s="32"/>
      <c r="D2250" s="32"/>
    </row>
    <row r="2251" spans="1:4" x14ac:dyDescent="0.2">
      <c r="A2251" s="9" t="s">
        <v>2120</v>
      </c>
      <c r="B2251" s="9"/>
      <c r="C2251" s="32">
        <v>4338.93</v>
      </c>
      <c r="D2251" s="32">
        <v>214633.31</v>
      </c>
    </row>
    <row r="2252" spans="1:4" x14ac:dyDescent="0.2">
      <c r="A2252" s="9"/>
      <c r="B2252" s="9" t="s">
        <v>2121</v>
      </c>
      <c r="C2252" s="32">
        <v>4338.93</v>
      </c>
      <c r="D2252" s="32">
        <v>214633.31</v>
      </c>
    </row>
    <row r="2253" spans="1:4" x14ac:dyDescent="0.2">
      <c r="A2253" s="9"/>
      <c r="B2253" s="9"/>
      <c r="C2253" s="32"/>
      <c r="D2253" s="32"/>
    </row>
    <row r="2254" spans="1:4" x14ac:dyDescent="0.2">
      <c r="A2254" s="9" t="s">
        <v>1098</v>
      </c>
      <c r="B2254" s="9"/>
      <c r="C2254" s="32">
        <v>619142.91999999993</v>
      </c>
      <c r="D2254" s="32">
        <v>648192.79</v>
      </c>
    </row>
    <row r="2255" spans="1:4" x14ac:dyDescent="0.2">
      <c r="A2255" s="9"/>
      <c r="B2255" s="9" t="s">
        <v>1099</v>
      </c>
      <c r="C2255" s="32">
        <v>619142.91999999993</v>
      </c>
      <c r="D2255" s="32">
        <v>648192.79</v>
      </c>
    </row>
    <row r="2256" spans="1:4" x14ac:dyDescent="0.2">
      <c r="A2256" s="9"/>
      <c r="B2256" s="9"/>
      <c r="C2256" s="32"/>
      <c r="D2256" s="32"/>
    </row>
    <row r="2257" spans="1:4" x14ac:dyDescent="0.2">
      <c r="A2257" s="9" t="s">
        <v>2311</v>
      </c>
      <c r="B2257" s="9"/>
      <c r="C2257" s="32">
        <v>17469.830000000002</v>
      </c>
      <c r="D2257" s="32">
        <v>21684.1</v>
      </c>
    </row>
    <row r="2258" spans="1:4" x14ac:dyDescent="0.2">
      <c r="A2258" s="9"/>
      <c r="B2258" s="9" t="s">
        <v>2312</v>
      </c>
      <c r="C2258" s="32">
        <v>17469.830000000002</v>
      </c>
      <c r="D2258" s="32">
        <v>21684.1</v>
      </c>
    </row>
    <row r="2259" spans="1:4" x14ac:dyDescent="0.2">
      <c r="A2259" s="9"/>
      <c r="B2259" s="9"/>
      <c r="C2259" s="32"/>
      <c r="D2259" s="32"/>
    </row>
    <row r="2260" spans="1:4" x14ac:dyDescent="0.2">
      <c r="A2260" s="9" t="s">
        <v>1429</v>
      </c>
      <c r="B2260" s="9"/>
      <c r="C2260" s="32">
        <v>537339.1</v>
      </c>
      <c r="D2260" s="32">
        <v>537339.1</v>
      </c>
    </row>
    <row r="2261" spans="1:4" x14ac:dyDescent="0.2">
      <c r="A2261" s="9"/>
      <c r="B2261" s="9" t="s">
        <v>1430</v>
      </c>
      <c r="C2261" s="32">
        <v>537339.1</v>
      </c>
      <c r="D2261" s="32">
        <v>537339.1</v>
      </c>
    </row>
    <row r="2262" spans="1:4" x14ac:dyDescent="0.2">
      <c r="A2262" s="9"/>
      <c r="B2262" s="9"/>
      <c r="C2262" s="32"/>
      <c r="D2262" s="32"/>
    </row>
    <row r="2263" spans="1:4" x14ac:dyDescent="0.2">
      <c r="A2263" s="9" t="s">
        <v>2035</v>
      </c>
      <c r="B2263" s="9"/>
      <c r="C2263" s="32">
        <v>453176.02</v>
      </c>
      <c r="D2263" s="32">
        <v>2579397.1100000003</v>
      </c>
    </row>
    <row r="2264" spans="1:4" x14ac:dyDescent="0.2">
      <c r="A2264" s="9"/>
      <c r="B2264" s="9" t="s">
        <v>2036</v>
      </c>
      <c r="C2264" s="32">
        <v>453176.02</v>
      </c>
      <c r="D2264" s="32">
        <v>2579397.1100000003</v>
      </c>
    </row>
    <row r="2265" spans="1:4" x14ac:dyDescent="0.2">
      <c r="A2265" s="9"/>
      <c r="B2265" s="9"/>
      <c r="C2265" s="32"/>
      <c r="D2265" s="32"/>
    </row>
    <row r="2266" spans="1:4" x14ac:dyDescent="0.2">
      <c r="A2266" s="9" t="s">
        <v>390</v>
      </c>
      <c r="B2266" s="9"/>
      <c r="C2266" s="32">
        <v>28284.37</v>
      </c>
      <c r="D2266" s="32">
        <v>174437.21000000002</v>
      </c>
    </row>
    <row r="2267" spans="1:4" x14ac:dyDescent="0.2">
      <c r="A2267" s="9"/>
      <c r="B2267" s="9" t="s">
        <v>391</v>
      </c>
      <c r="C2267" s="32">
        <v>28284.37</v>
      </c>
      <c r="D2267" s="32">
        <v>174437.21000000002</v>
      </c>
    </row>
    <row r="2268" spans="1:4" x14ac:dyDescent="0.2">
      <c r="A2268" s="9"/>
      <c r="B2268" s="9"/>
      <c r="C2268" s="32"/>
      <c r="D2268" s="32"/>
    </row>
    <row r="2269" spans="1:4" x14ac:dyDescent="0.2">
      <c r="A2269" s="9" t="s">
        <v>392</v>
      </c>
      <c r="B2269" s="9"/>
      <c r="C2269" s="32">
        <v>329755.39999999997</v>
      </c>
      <c r="D2269" s="32">
        <v>1966217.1199999999</v>
      </c>
    </row>
    <row r="2270" spans="1:4" x14ac:dyDescent="0.2">
      <c r="A2270" s="9"/>
      <c r="B2270" s="9" t="s">
        <v>393</v>
      </c>
      <c r="C2270" s="32">
        <v>329755.39999999997</v>
      </c>
      <c r="D2270" s="32">
        <v>1966217.1199999999</v>
      </c>
    </row>
    <row r="2271" spans="1:4" x14ac:dyDescent="0.2">
      <c r="A2271" s="9"/>
      <c r="B2271" s="9"/>
      <c r="C2271" s="32"/>
      <c r="D2271" s="32"/>
    </row>
    <row r="2272" spans="1:4" x14ac:dyDescent="0.2">
      <c r="A2272" s="9" t="s">
        <v>775</v>
      </c>
      <c r="B2272" s="9"/>
      <c r="C2272" s="32">
        <v>39780.199999999997</v>
      </c>
      <c r="D2272" s="32">
        <v>70702.22</v>
      </c>
    </row>
    <row r="2273" spans="1:4" x14ac:dyDescent="0.2">
      <c r="A2273" s="9"/>
      <c r="B2273" s="9" t="s">
        <v>776</v>
      </c>
      <c r="C2273" s="32">
        <v>39780.199999999997</v>
      </c>
      <c r="D2273" s="32">
        <v>70702.22</v>
      </c>
    </row>
    <row r="2274" spans="1:4" x14ac:dyDescent="0.2">
      <c r="A2274" s="9"/>
      <c r="B2274" s="9"/>
      <c r="C2274" s="32"/>
      <c r="D2274" s="32"/>
    </row>
    <row r="2275" spans="1:4" x14ac:dyDescent="0.2">
      <c r="A2275" s="9" t="s">
        <v>2244</v>
      </c>
      <c r="B2275" s="9"/>
      <c r="C2275" s="32">
        <v>382651.76</v>
      </c>
      <c r="D2275" s="32">
        <v>7029411.4999999981</v>
      </c>
    </row>
    <row r="2276" spans="1:4" x14ac:dyDescent="0.2">
      <c r="A2276" s="9"/>
      <c r="B2276" s="9" t="s">
        <v>2245</v>
      </c>
      <c r="C2276" s="32">
        <v>317670.73</v>
      </c>
      <c r="D2276" s="32">
        <v>6881460.1499999985</v>
      </c>
    </row>
    <row r="2277" spans="1:4" x14ac:dyDescent="0.2">
      <c r="A2277" s="9"/>
      <c r="B2277" s="9" t="s">
        <v>2270</v>
      </c>
      <c r="C2277" s="32">
        <v>64981.03</v>
      </c>
      <c r="D2277" s="32">
        <v>147951.35</v>
      </c>
    </row>
    <row r="2278" spans="1:4" x14ac:dyDescent="0.2">
      <c r="A2278" s="9"/>
      <c r="B2278" s="9"/>
      <c r="C2278" s="32"/>
      <c r="D2278" s="32"/>
    </row>
    <row r="2279" spans="1:4" x14ac:dyDescent="0.2">
      <c r="A2279" s="9" t="s">
        <v>732</v>
      </c>
      <c r="B2279" s="9"/>
      <c r="C2279" s="32">
        <v>48174.2</v>
      </c>
      <c r="D2279" s="32">
        <v>587562.04999999993</v>
      </c>
    </row>
    <row r="2280" spans="1:4" x14ac:dyDescent="0.2">
      <c r="A2280" s="9"/>
      <c r="B2280" s="9" t="s">
        <v>733</v>
      </c>
      <c r="C2280" s="32">
        <v>48174.2</v>
      </c>
      <c r="D2280" s="32">
        <v>587562.04999999993</v>
      </c>
    </row>
    <row r="2281" spans="1:4" x14ac:dyDescent="0.2">
      <c r="A2281" s="9"/>
      <c r="B2281" s="9"/>
      <c r="C2281" s="32"/>
      <c r="D2281" s="32"/>
    </row>
    <row r="2282" spans="1:4" x14ac:dyDescent="0.2">
      <c r="A2282" s="9" t="s">
        <v>2177</v>
      </c>
      <c r="B2282" s="9"/>
      <c r="C2282" s="32">
        <v>63522.340000000004</v>
      </c>
      <c r="D2282" s="32">
        <v>1202050.3699999999</v>
      </c>
    </row>
    <row r="2283" spans="1:4" x14ac:dyDescent="0.2">
      <c r="A2283" s="9"/>
      <c r="B2283" s="9" t="s">
        <v>2178</v>
      </c>
      <c r="C2283" s="32">
        <v>63522.340000000004</v>
      </c>
      <c r="D2283" s="32">
        <v>1202050.3699999999</v>
      </c>
    </row>
    <row r="2284" spans="1:4" x14ac:dyDescent="0.2">
      <c r="A2284" s="9"/>
      <c r="B2284" s="9"/>
      <c r="C2284" s="32"/>
      <c r="D2284" s="32"/>
    </row>
    <row r="2285" spans="1:4" x14ac:dyDescent="0.2">
      <c r="A2285" s="9" t="s">
        <v>1592</v>
      </c>
      <c r="B2285" s="9"/>
      <c r="C2285" s="32">
        <v>8904659.9800000004</v>
      </c>
      <c r="D2285" s="32">
        <v>14277044.790000001</v>
      </c>
    </row>
    <row r="2286" spans="1:4" x14ac:dyDescent="0.2">
      <c r="A2286" s="9"/>
      <c r="B2286" s="9" t="s">
        <v>1593</v>
      </c>
      <c r="C2286" s="32">
        <v>8904659.9800000004</v>
      </c>
      <c r="D2286" s="32">
        <v>14277044.790000001</v>
      </c>
    </row>
    <row r="2287" spans="1:4" x14ac:dyDescent="0.2">
      <c r="A2287" s="9"/>
      <c r="B2287" s="9"/>
      <c r="C2287" s="32"/>
      <c r="D2287" s="32"/>
    </row>
    <row r="2288" spans="1:4" x14ac:dyDescent="0.2">
      <c r="A2288" s="9" t="s">
        <v>1054</v>
      </c>
      <c r="B2288" s="9"/>
      <c r="C2288" s="32">
        <v>1436328.8499999999</v>
      </c>
      <c r="D2288" s="32">
        <v>1510355.72</v>
      </c>
    </row>
    <row r="2289" spans="1:4" x14ac:dyDescent="0.2">
      <c r="A2289" s="9"/>
      <c r="B2289" s="9" t="s">
        <v>1055</v>
      </c>
      <c r="C2289" s="32">
        <v>23522.190000000002</v>
      </c>
      <c r="D2289" s="32">
        <v>94963.57</v>
      </c>
    </row>
    <row r="2290" spans="1:4" x14ac:dyDescent="0.2">
      <c r="A2290" s="9"/>
      <c r="B2290" s="9" t="s">
        <v>1328</v>
      </c>
      <c r="C2290" s="32">
        <v>1412806.66</v>
      </c>
      <c r="D2290" s="32">
        <v>1415392.15</v>
      </c>
    </row>
    <row r="2291" spans="1:4" x14ac:dyDescent="0.2">
      <c r="A2291" s="9"/>
      <c r="B2291" s="9"/>
      <c r="C2291" s="32"/>
      <c r="D2291" s="32"/>
    </row>
    <row r="2292" spans="1:4" x14ac:dyDescent="0.2">
      <c r="A2292" s="9" t="s">
        <v>1401</v>
      </c>
      <c r="B2292" s="9"/>
      <c r="C2292" s="32">
        <v>28298.5</v>
      </c>
      <c r="D2292" s="32">
        <v>28298.5</v>
      </c>
    </row>
    <row r="2293" spans="1:4" x14ac:dyDescent="0.2">
      <c r="A2293" s="9"/>
      <c r="B2293" s="9" t="s">
        <v>1402</v>
      </c>
      <c r="C2293" s="32">
        <v>28298.5</v>
      </c>
      <c r="D2293" s="32">
        <v>28298.5</v>
      </c>
    </row>
    <row r="2294" spans="1:4" x14ac:dyDescent="0.2">
      <c r="A2294" s="9"/>
      <c r="B2294" s="9"/>
      <c r="C2294" s="32"/>
      <c r="D2294" s="32"/>
    </row>
    <row r="2295" spans="1:4" x14ac:dyDescent="0.2">
      <c r="A2295" s="9" t="s">
        <v>1666</v>
      </c>
      <c r="B2295" s="9"/>
      <c r="C2295" s="32">
        <v>6237235.9199999999</v>
      </c>
      <c r="D2295" s="32">
        <v>35414775.43999999</v>
      </c>
    </row>
    <row r="2296" spans="1:4" x14ac:dyDescent="0.2">
      <c r="A2296" s="9"/>
      <c r="B2296" s="9" t="s">
        <v>1667</v>
      </c>
      <c r="C2296" s="32">
        <v>6237235.9199999999</v>
      </c>
      <c r="D2296" s="32">
        <v>35414775.43999999</v>
      </c>
    </row>
    <row r="2297" spans="1:4" x14ac:dyDescent="0.2">
      <c r="A2297" s="9"/>
      <c r="B2297" s="9"/>
      <c r="C2297" s="32"/>
      <c r="D2297" s="32"/>
    </row>
    <row r="2298" spans="1:4" x14ac:dyDescent="0.2">
      <c r="A2298" s="9" t="s">
        <v>1226</v>
      </c>
      <c r="B2298" s="9"/>
      <c r="C2298" s="32">
        <v>136796.34</v>
      </c>
      <c r="D2298" s="32">
        <v>137446.23000000001</v>
      </c>
    </row>
    <row r="2299" spans="1:4" x14ac:dyDescent="0.2">
      <c r="A2299" s="9"/>
      <c r="B2299" s="9" t="s">
        <v>1227</v>
      </c>
      <c r="C2299" s="32">
        <v>0</v>
      </c>
      <c r="D2299" s="32">
        <v>649.89</v>
      </c>
    </row>
    <row r="2300" spans="1:4" x14ac:dyDescent="0.2">
      <c r="A2300" s="9"/>
      <c r="B2300" s="9" t="s">
        <v>1403</v>
      </c>
      <c r="C2300" s="32">
        <v>136796.34</v>
      </c>
      <c r="D2300" s="32">
        <v>136796.34</v>
      </c>
    </row>
    <row r="2301" spans="1:4" x14ac:dyDescent="0.2">
      <c r="A2301" s="9"/>
      <c r="B2301" s="9"/>
      <c r="C2301" s="32"/>
      <c r="D2301" s="32"/>
    </row>
    <row r="2302" spans="1:4" x14ac:dyDescent="0.2">
      <c r="A2302" s="9" t="s">
        <v>398</v>
      </c>
      <c r="B2302" s="9"/>
      <c r="C2302" s="32">
        <v>0</v>
      </c>
      <c r="D2302" s="32">
        <v>1078.8</v>
      </c>
    </row>
    <row r="2303" spans="1:4" x14ac:dyDescent="0.2">
      <c r="A2303" s="9"/>
      <c r="B2303" s="9" t="s">
        <v>399</v>
      </c>
      <c r="C2303" s="32">
        <v>0</v>
      </c>
      <c r="D2303" s="32">
        <v>1078.8</v>
      </c>
    </row>
    <row r="2304" spans="1:4" x14ac:dyDescent="0.2">
      <c r="A2304" s="9"/>
      <c r="B2304" s="9"/>
      <c r="C2304" s="32"/>
      <c r="D2304" s="32"/>
    </row>
    <row r="2305" spans="1:4" x14ac:dyDescent="0.2">
      <c r="A2305" s="9" t="s">
        <v>394</v>
      </c>
      <c r="B2305" s="9"/>
      <c r="C2305" s="32">
        <v>19231.38</v>
      </c>
      <c r="D2305" s="32">
        <v>33860.720000000001</v>
      </c>
    </row>
    <row r="2306" spans="1:4" x14ac:dyDescent="0.2">
      <c r="A2306" s="9"/>
      <c r="B2306" s="9" t="s">
        <v>395</v>
      </c>
      <c r="C2306" s="32">
        <v>19231.38</v>
      </c>
      <c r="D2306" s="32">
        <v>33860.720000000001</v>
      </c>
    </row>
    <row r="2307" spans="1:4" x14ac:dyDescent="0.2">
      <c r="A2307" s="9"/>
      <c r="B2307" s="9"/>
      <c r="C2307" s="32"/>
      <c r="D2307" s="32"/>
    </row>
    <row r="2308" spans="1:4" x14ac:dyDescent="0.2">
      <c r="A2308" s="9" t="s">
        <v>1622</v>
      </c>
      <c r="B2308" s="9"/>
      <c r="C2308" s="32">
        <v>4572896.1400000006</v>
      </c>
      <c r="D2308" s="32">
        <v>5508747.25</v>
      </c>
    </row>
    <row r="2309" spans="1:4" x14ac:dyDescent="0.2">
      <c r="A2309" s="9"/>
      <c r="B2309" s="9" t="s">
        <v>1623</v>
      </c>
      <c r="C2309" s="32">
        <v>4572896.1400000006</v>
      </c>
      <c r="D2309" s="32">
        <v>5508747.25</v>
      </c>
    </row>
    <row r="2310" spans="1:4" x14ac:dyDescent="0.2">
      <c r="A2310" s="9"/>
      <c r="B2310" s="9"/>
      <c r="C2310" s="32"/>
      <c r="D2310" s="32"/>
    </row>
    <row r="2311" spans="1:4" x14ac:dyDescent="0.2">
      <c r="A2311" s="9" t="s">
        <v>1165</v>
      </c>
      <c r="B2311" s="9"/>
      <c r="C2311" s="32">
        <v>260789.33</v>
      </c>
      <c r="D2311" s="32">
        <v>289678.33</v>
      </c>
    </row>
    <row r="2312" spans="1:4" x14ac:dyDescent="0.2">
      <c r="A2312" s="9"/>
      <c r="B2312" s="9" t="s">
        <v>1166</v>
      </c>
      <c r="C2312" s="32">
        <v>260789.33</v>
      </c>
      <c r="D2312" s="32">
        <v>289678.33</v>
      </c>
    </row>
    <row r="2313" spans="1:4" x14ac:dyDescent="0.2">
      <c r="A2313" s="9"/>
      <c r="B2313" s="9"/>
      <c r="C2313" s="32"/>
      <c r="D2313" s="32"/>
    </row>
    <row r="2314" spans="1:4" x14ac:dyDescent="0.2">
      <c r="A2314" s="9" t="s">
        <v>543</v>
      </c>
      <c r="B2314" s="9"/>
      <c r="C2314" s="32">
        <v>43547.26</v>
      </c>
      <c r="D2314" s="32">
        <v>70776.509999999995</v>
      </c>
    </row>
    <row r="2315" spans="1:4" x14ac:dyDescent="0.2">
      <c r="A2315" s="9"/>
      <c r="B2315" s="9" t="s">
        <v>544</v>
      </c>
      <c r="C2315" s="32">
        <v>43547.26</v>
      </c>
      <c r="D2315" s="32">
        <v>70776.509999999995</v>
      </c>
    </row>
    <row r="2316" spans="1:4" x14ac:dyDescent="0.2">
      <c r="A2316" s="9"/>
      <c r="B2316" s="9"/>
      <c r="C2316" s="32"/>
      <c r="D2316" s="32"/>
    </row>
    <row r="2317" spans="1:4" x14ac:dyDescent="0.2">
      <c r="A2317" s="9" t="s">
        <v>172</v>
      </c>
      <c r="B2317" s="9"/>
      <c r="C2317" s="32">
        <v>432607.12999999989</v>
      </c>
      <c r="D2317" s="32">
        <v>3489307.07</v>
      </c>
    </row>
    <row r="2318" spans="1:4" x14ac:dyDescent="0.2">
      <c r="A2318" s="9"/>
      <c r="B2318" s="9" t="s">
        <v>173</v>
      </c>
      <c r="C2318" s="32">
        <v>432607.12999999989</v>
      </c>
      <c r="D2318" s="32">
        <v>3489307.07</v>
      </c>
    </row>
    <row r="2319" spans="1:4" x14ac:dyDescent="0.2">
      <c r="A2319" s="9"/>
      <c r="B2319" s="9"/>
      <c r="C2319" s="32"/>
      <c r="D2319" s="32"/>
    </row>
    <row r="2320" spans="1:4" x14ac:dyDescent="0.2">
      <c r="A2320" s="9" t="s">
        <v>884</v>
      </c>
      <c r="B2320" s="9"/>
      <c r="C2320" s="32">
        <v>178420.38</v>
      </c>
      <c r="D2320" s="32">
        <v>267335.05</v>
      </c>
    </row>
    <row r="2321" spans="1:4" x14ac:dyDescent="0.2">
      <c r="A2321" s="9"/>
      <c r="B2321" s="9" t="s">
        <v>885</v>
      </c>
      <c r="C2321" s="32">
        <v>178420.38</v>
      </c>
      <c r="D2321" s="32">
        <v>267335.05</v>
      </c>
    </row>
    <row r="2322" spans="1:4" x14ac:dyDescent="0.2">
      <c r="A2322" s="9"/>
      <c r="B2322" s="9"/>
      <c r="C2322" s="32"/>
      <c r="D2322" s="32"/>
    </row>
    <row r="2323" spans="1:4" x14ac:dyDescent="0.2">
      <c r="A2323" s="9" t="s">
        <v>396</v>
      </c>
      <c r="B2323" s="9"/>
      <c r="C2323" s="32">
        <v>0</v>
      </c>
      <c r="D2323" s="32">
        <v>24539</v>
      </c>
    </row>
    <row r="2324" spans="1:4" x14ac:dyDescent="0.2">
      <c r="A2324" s="9"/>
      <c r="B2324" s="9" t="s">
        <v>397</v>
      </c>
      <c r="C2324" s="32">
        <v>0</v>
      </c>
      <c r="D2324" s="32">
        <v>24539</v>
      </c>
    </row>
    <row r="2325" spans="1:4" x14ac:dyDescent="0.2">
      <c r="A2325" s="9"/>
      <c r="B2325" s="9"/>
      <c r="C2325" s="32"/>
      <c r="D2325" s="32"/>
    </row>
    <row r="2326" spans="1:4" x14ac:dyDescent="0.2">
      <c r="A2326" s="9" t="s">
        <v>1040</v>
      </c>
      <c r="B2326" s="9"/>
      <c r="C2326" s="32">
        <v>4041</v>
      </c>
      <c r="D2326" s="32">
        <v>10593</v>
      </c>
    </row>
    <row r="2327" spans="1:4" x14ac:dyDescent="0.2">
      <c r="A2327" s="9"/>
      <c r="B2327" s="9" t="s">
        <v>1041</v>
      </c>
      <c r="C2327" s="32">
        <v>4041</v>
      </c>
      <c r="D2327" s="32">
        <v>10593</v>
      </c>
    </row>
    <row r="2328" spans="1:4" x14ac:dyDescent="0.2">
      <c r="A2328" s="9"/>
      <c r="B2328" s="9"/>
      <c r="C2328" s="32"/>
      <c r="D2328" s="32"/>
    </row>
    <row r="2329" spans="1:4" x14ac:dyDescent="0.2">
      <c r="A2329" s="9" t="s">
        <v>976</v>
      </c>
      <c r="B2329" s="9"/>
      <c r="C2329" s="32">
        <v>390220.33</v>
      </c>
      <c r="D2329" s="32">
        <v>862165.53</v>
      </c>
    </row>
    <row r="2330" spans="1:4" x14ac:dyDescent="0.2">
      <c r="A2330" s="9"/>
      <c r="B2330" s="9" t="s">
        <v>977</v>
      </c>
      <c r="C2330" s="32">
        <v>390220.33</v>
      </c>
      <c r="D2330" s="32">
        <v>862165.53</v>
      </c>
    </row>
    <row r="2331" spans="1:4" x14ac:dyDescent="0.2">
      <c r="A2331" s="9"/>
      <c r="B2331" s="9"/>
      <c r="C2331" s="32"/>
      <c r="D2331" s="32"/>
    </row>
    <row r="2332" spans="1:4" x14ac:dyDescent="0.2">
      <c r="A2332" s="9" t="s">
        <v>1507</v>
      </c>
      <c r="B2332" s="9"/>
      <c r="C2332" s="32">
        <v>2154305.0300000003</v>
      </c>
      <c r="D2332" s="32">
        <v>2970608.34</v>
      </c>
    </row>
    <row r="2333" spans="1:4" x14ac:dyDescent="0.2">
      <c r="A2333" s="9"/>
      <c r="B2333" s="9" t="s">
        <v>1508</v>
      </c>
      <c r="C2333" s="32">
        <v>2154305.0300000003</v>
      </c>
      <c r="D2333" s="32">
        <v>2970608.34</v>
      </c>
    </row>
    <row r="2334" spans="1:4" x14ac:dyDescent="0.2">
      <c r="A2334" s="9"/>
      <c r="B2334" s="9"/>
      <c r="C2334" s="32"/>
      <c r="D2334" s="32"/>
    </row>
    <row r="2335" spans="1:4" x14ac:dyDescent="0.2">
      <c r="A2335" s="9" t="s">
        <v>938</v>
      </c>
      <c r="B2335" s="9"/>
      <c r="C2335" s="32">
        <v>2872</v>
      </c>
      <c r="D2335" s="32">
        <v>104630.95999999999</v>
      </c>
    </row>
    <row r="2336" spans="1:4" x14ac:dyDescent="0.2">
      <c r="A2336" s="9"/>
      <c r="B2336" s="9" t="s">
        <v>939</v>
      </c>
      <c r="C2336" s="32">
        <v>2872</v>
      </c>
      <c r="D2336" s="32">
        <v>104630.95999999999</v>
      </c>
    </row>
    <row r="2337" spans="1:4" x14ac:dyDescent="0.2">
      <c r="A2337" s="9"/>
      <c r="B2337" s="9"/>
      <c r="C2337" s="32"/>
      <c r="D2337" s="32"/>
    </row>
    <row r="2338" spans="1:4" x14ac:dyDescent="0.2">
      <c r="A2338" s="9" t="s">
        <v>725</v>
      </c>
      <c r="B2338" s="9"/>
      <c r="C2338" s="32">
        <v>6253589.2000000002</v>
      </c>
      <c r="D2338" s="32">
        <v>6530543.6900000004</v>
      </c>
    </row>
    <row r="2339" spans="1:4" x14ac:dyDescent="0.2">
      <c r="A2339" s="9"/>
      <c r="B2339" s="9" t="s">
        <v>726</v>
      </c>
      <c r="C2339" s="32">
        <v>25942.91</v>
      </c>
      <c r="D2339" s="32">
        <v>86516.39</v>
      </c>
    </row>
    <row r="2340" spans="1:4" x14ac:dyDescent="0.2">
      <c r="A2340" s="9"/>
      <c r="B2340" s="9" t="s">
        <v>1128</v>
      </c>
      <c r="C2340" s="32">
        <v>95143.6</v>
      </c>
      <c r="D2340" s="32">
        <v>118527.28</v>
      </c>
    </row>
    <row r="2341" spans="1:4" x14ac:dyDescent="0.2">
      <c r="A2341" s="9"/>
      <c r="B2341" s="9" t="s">
        <v>1228</v>
      </c>
      <c r="C2341" s="32">
        <v>70177.240000000005</v>
      </c>
      <c r="D2341" s="32">
        <v>263174.57</v>
      </c>
    </row>
    <row r="2342" spans="1:4" x14ac:dyDescent="0.2">
      <c r="A2342" s="9"/>
      <c r="B2342" s="9" t="s">
        <v>1404</v>
      </c>
      <c r="C2342" s="32">
        <v>6062325.4500000002</v>
      </c>
      <c r="D2342" s="32">
        <v>6062325.4500000002</v>
      </c>
    </row>
    <row r="2343" spans="1:4" x14ac:dyDescent="0.2">
      <c r="A2343" s="9"/>
      <c r="B2343" s="9"/>
      <c r="C2343" s="32"/>
      <c r="D2343" s="32"/>
    </row>
    <row r="2344" spans="1:4" x14ac:dyDescent="0.2">
      <c r="A2344" s="9" t="s">
        <v>1129</v>
      </c>
      <c r="B2344" s="9"/>
      <c r="C2344" s="32">
        <v>8206516.1199999992</v>
      </c>
      <c r="D2344" s="32">
        <v>8405182.1999999993</v>
      </c>
    </row>
    <row r="2345" spans="1:4" x14ac:dyDescent="0.2">
      <c r="A2345" s="9"/>
      <c r="B2345" s="9" t="s">
        <v>1130</v>
      </c>
      <c r="C2345" s="32">
        <v>2016572.89</v>
      </c>
      <c r="D2345" s="32">
        <v>2215238.9700000002</v>
      </c>
    </row>
    <row r="2346" spans="1:4" x14ac:dyDescent="0.2">
      <c r="A2346" s="9"/>
      <c r="B2346" s="9" t="s">
        <v>1431</v>
      </c>
      <c r="C2346" s="32">
        <v>3132770.87</v>
      </c>
      <c r="D2346" s="32">
        <v>3132770.87</v>
      </c>
    </row>
    <row r="2347" spans="1:4" x14ac:dyDescent="0.2">
      <c r="A2347" s="9"/>
      <c r="B2347" s="9" t="s">
        <v>1435</v>
      </c>
      <c r="C2347" s="32">
        <v>3057172.36</v>
      </c>
      <c r="D2347" s="32">
        <v>3057172.36</v>
      </c>
    </row>
    <row r="2348" spans="1:4" x14ac:dyDescent="0.2">
      <c r="A2348" s="9"/>
      <c r="B2348" s="9"/>
      <c r="C2348" s="32"/>
      <c r="D2348" s="32"/>
    </row>
    <row r="2349" spans="1:4" x14ac:dyDescent="0.2">
      <c r="A2349" s="9" t="s">
        <v>1795</v>
      </c>
      <c r="B2349" s="9"/>
      <c r="C2349" s="32">
        <v>213048.95</v>
      </c>
      <c r="D2349" s="32">
        <v>702060.21000000008</v>
      </c>
    </row>
    <row r="2350" spans="1:4" x14ac:dyDescent="0.2">
      <c r="A2350" s="9"/>
      <c r="B2350" s="9" t="s">
        <v>1796</v>
      </c>
      <c r="C2350" s="32">
        <v>213048.95</v>
      </c>
      <c r="D2350" s="32">
        <v>702060.21000000008</v>
      </c>
    </row>
    <row r="2351" spans="1:4" x14ac:dyDescent="0.2">
      <c r="A2351" s="9"/>
      <c r="B2351" s="9"/>
      <c r="C2351" s="32"/>
      <c r="D2351" s="32"/>
    </row>
    <row r="2352" spans="1:4" x14ac:dyDescent="0.2">
      <c r="A2352" s="9" t="s">
        <v>1833</v>
      </c>
      <c r="B2352" s="9"/>
      <c r="C2352" s="32">
        <v>225000</v>
      </c>
      <c r="D2352" s="32">
        <v>1554240</v>
      </c>
    </row>
    <row r="2353" spans="1:4" x14ac:dyDescent="0.2">
      <c r="A2353" s="9"/>
      <c r="B2353" s="9" t="s">
        <v>1834</v>
      </c>
      <c r="C2353" s="32">
        <v>225000</v>
      </c>
      <c r="D2353" s="32">
        <v>1554240</v>
      </c>
    </row>
    <row r="2354" spans="1:4" x14ac:dyDescent="0.2">
      <c r="A2354" s="9"/>
      <c r="B2354" s="9"/>
      <c r="C2354" s="32"/>
      <c r="D2354" s="32"/>
    </row>
    <row r="2355" spans="1:4" x14ac:dyDescent="0.2">
      <c r="A2355" s="9" t="s">
        <v>1042</v>
      </c>
      <c r="B2355" s="9"/>
      <c r="C2355" s="32">
        <v>2151876.41</v>
      </c>
      <c r="D2355" s="32">
        <v>4938501.83</v>
      </c>
    </row>
    <row r="2356" spans="1:4" x14ac:dyDescent="0.2">
      <c r="A2356" s="9"/>
      <c r="B2356" s="9" t="s">
        <v>1043</v>
      </c>
      <c r="C2356" s="32">
        <v>2151876.41</v>
      </c>
      <c r="D2356" s="32">
        <v>4938501.83</v>
      </c>
    </row>
    <row r="2357" spans="1:4" x14ac:dyDescent="0.2">
      <c r="A2357" s="9"/>
      <c r="B2357" s="9"/>
      <c r="C2357" s="32"/>
      <c r="D2357" s="32"/>
    </row>
    <row r="2358" spans="1:4" x14ac:dyDescent="0.2">
      <c r="A2358" s="9" t="s">
        <v>2313</v>
      </c>
      <c r="B2358" s="9"/>
      <c r="C2358" s="32">
        <v>1607798.26</v>
      </c>
      <c r="D2358" s="32">
        <v>3377826.38</v>
      </c>
    </row>
    <row r="2359" spans="1:4" x14ac:dyDescent="0.2">
      <c r="A2359" s="9"/>
      <c r="B2359" s="9" t="s">
        <v>2314</v>
      </c>
      <c r="C2359" s="32">
        <v>1607798.26</v>
      </c>
      <c r="D2359" s="32">
        <v>3377826.38</v>
      </c>
    </row>
    <row r="2360" spans="1:4" x14ac:dyDescent="0.2">
      <c r="A2360" s="9"/>
      <c r="B2360" s="9"/>
      <c r="C2360" s="32"/>
      <c r="D2360" s="32"/>
    </row>
    <row r="2361" spans="1:4" x14ac:dyDescent="0.2">
      <c r="A2361" s="9" t="s">
        <v>91</v>
      </c>
      <c r="B2361" s="9"/>
      <c r="C2361" s="32">
        <v>1243006.1500000001</v>
      </c>
      <c r="D2361" s="32">
        <v>6014008.5099999998</v>
      </c>
    </row>
    <row r="2362" spans="1:4" x14ac:dyDescent="0.2">
      <c r="A2362" s="9"/>
      <c r="B2362" s="9" t="s">
        <v>92</v>
      </c>
      <c r="C2362" s="32">
        <v>966078.16</v>
      </c>
      <c r="D2362" s="32">
        <v>5588340.1100000003</v>
      </c>
    </row>
    <row r="2363" spans="1:4" x14ac:dyDescent="0.2">
      <c r="A2363" s="9"/>
      <c r="B2363" s="9" t="s">
        <v>710</v>
      </c>
      <c r="C2363" s="32">
        <v>245173.69</v>
      </c>
      <c r="D2363" s="32">
        <v>393914.1</v>
      </c>
    </row>
    <row r="2364" spans="1:4" x14ac:dyDescent="0.2">
      <c r="A2364" s="9"/>
      <c r="B2364" s="9" t="s">
        <v>1498</v>
      </c>
      <c r="C2364" s="32">
        <v>31754.3</v>
      </c>
      <c r="D2364" s="32">
        <v>31754.3</v>
      </c>
    </row>
    <row r="2365" spans="1:4" x14ac:dyDescent="0.2">
      <c r="A2365" s="9"/>
      <c r="B2365" s="9"/>
      <c r="C2365" s="32"/>
      <c r="D2365" s="32"/>
    </row>
    <row r="2366" spans="1:4" x14ac:dyDescent="0.2">
      <c r="A2366" s="9" t="s">
        <v>812</v>
      </c>
      <c r="B2366" s="9"/>
      <c r="C2366" s="32">
        <v>136.55000000000001</v>
      </c>
      <c r="D2366" s="32">
        <v>20149.41</v>
      </c>
    </row>
    <row r="2367" spans="1:4" x14ac:dyDescent="0.2">
      <c r="A2367" s="9"/>
      <c r="B2367" s="9" t="s">
        <v>813</v>
      </c>
      <c r="C2367" s="32">
        <v>136.55000000000001</v>
      </c>
      <c r="D2367" s="32">
        <v>20149.41</v>
      </c>
    </row>
    <row r="2368" spans="1:4" x14ac:dyDescent="0.2">
      <c r="A2368" s="9"/>
      <c r="B2368" s="9"/>
      <c r="C2368" s="32"/>
      <c r="D2368" s="32"/>
    </row>
    <row r="2369" spans="1:4" x14ac:dyDescent="0.2">
      <c r="A2369" s="9" t="s">
        <v>951</v>
      </c>
      <c r="B2369" s="9"/>
      <c r="C2369" s="32">
        <v>0</v>
      </c>
      <c r="D2369" s="32">
        <v>3096.55</v>
      </c>
    </row>
    <row r="2370" spans="1:4" x14ac:dyDescent="0.2">
      <c r="A2370" s="9"/>
      <c r="B2370" s="9" t="s">
        <v>947</v>
      </c>
      <c r="C2370" s="32">
        <v>0</v>
      </c>
      <c r="D2370" s="32">
        <v>3096.55</v>
      </c>
    </row>
    <row r="2371" spans="1:4" x14ac:dyDescent="0.2">
      <c r="A2371" s="9"/>
      <c r="B2371" s="9"/>
      <c r="C2371" s="32"/>
      <c r="D2371" s="32"/>
    </row>
    <row r="2372" spans="1:4" x14ac:dyDescent="0.2">
      <c r="A2372" s="9" t="s">
        <v>1106</v>
      </c>
      <c r="B2372" s="9"/>
      <c r="C2372" s="32">
        <v>2542186.6200000006</v>
      </c>
      <c r="D2372" s="32">
        <v>3823143.5999999992</v>
      </c>
    </row>
    <row r="2373" spans="1:4" x14ac:dyDescent="0.2">
      <c r="A2373" s="9"/>
      <c r="B2373" s="9" t="s">
        <v>1107</v>
      </c>
      <c r="C2373" s="32">
        <v>2542186.6200000006</v>
      </c>
      <c r="D2373" s="32">
        <v>3823143.5999999992</v>
      </c>
    </row>
    <row r="2374" spans="1:4" x14ac:dyDescent="0.2">
      <c r="A2374" s="9"/>
      <c r="B2374" s="9"/>
      <c r="C2374" s="32"/>
      <c r="D2374" s="32"/>
    </row>
    <row r="2375" spans="1:4" x14ac:dyDescent="0.2">
      <c r="A2375" s="9" t="s">
        <v>1645</v>
      </c>
      <c r="B2375" s="9"/>
      <c r="C2375" s="32">
        <v>710206.87000000011</v>
      </c>
      <c r="D2375" s="32">
        <v>2272914.42</v>
      </c>
    </row>
    <row r="2376" spans="1:4" x14ac:dyDescent="0.2">
      <c r="A2376" s="9"/>
      <c r="B2376" s="9" t="s">
        <v>1646</v>
      </c>
      <c r="C2376" s="32">
        <v>182089.56</v>
      </c>
      <c r="D2376" s="32">
        <v>182290.56</v>
      </c>
    </row>
    <row r="2377" spans="1:4" x14ac:dyDescent="0.2">
      <c r="A2377" s="9"/>
      <c r="B2377" s="9" t="s">
        <v>2170</v>
      </c>
      <c r="C2377" s="32">
        <v>528117.31000000006</v>
      </c>
      <c r="D2377" s="32">
        <v>2090623.8599999999</v>
      </c>
    </row>
    <row r="2378" spans="1:4" x14ac:dyDescent="0.2">
      <c r="A2378" s="9"/>
      <c r="B2378" s="9"/>
      <c r="C2378" s="32"/>
      <c r="D2378" s="32"/>
    </row>
    <row r="2379" spans="1:4" x14ac:dyDescent="0.2">
      <c r="A2379" s="9" t="s">
        <v>130</v>
      </c>
      <c r="B2379" s="9"/>
      <c r="C2379" s="32">
        <v>0</v>
      </c>
      <c r="D2379" s="32">
        <v>18608.560000000001</v>
      </c>
    </row>
    <row r="2380" spans="1:4" x14ac:dyDescent="0.2">
      <c r="A2380" s="9"/>
      <c r="B2380" s="9" t="s">
        <v>131</v>
      </c>
      <c r="C2380" s="32">
        <v>0</v>
      </c>
      <c r="D2380" s="32">
        <v>18608.560000000001</v>
      </c>
    </row>
    <row r="2381" spans="1:4" x14ac:dyDescent="0.2">
      <c r="A2381" s="9"/>
      <c r="B2381" s="9"/>
      <c r="C2381" s="32"/>
      <c r="D2381" s="32"/>
    </row>
    <row r="2382" spans="1:4" x14ac:dyDescent="0.2">
      <c r="A2382" s="9" t="s">
        <v>1916</v>
      </c>
      <c r="B2382" s="9"/>
      <c r="C2382" s="32">
        <v>0</v>
      </c>
      <c r="D2382" s="32">
        <v>668381.29</v>
      </c>
    </row>
    <row r="2383" spans="1:4" x14ac:dyDescent="0.2">
      <c r="A2383" s="9"/>
      <c r="B2383" s="9" t="s">
        <v>1917</v>
      </c>
      <c r="C2383" s="32">
        <v>0</v>
      </c>
      <c r="D2383" s="32">
        <v>668381.29</v>
      </c>
    </row>
    <row r="2384" spans="1:4" x14ac:dyDescent="0.2">
      <c r="A2384" s="9"/>
      <c r="B2384" s="9"/>
      <c r="C2384" s="32"/>
      <c r="D2384" s="32"/>
    </row>
    <row r="2385" spans="1:4" s="3" customFormat="1" x14ac:dyDescent="0.2">
      <c r="A2385" s="9" t="s">
        <v>623</v>
      </c>
      <c r="B2385" s="9"/>
      <c r="C2385" s="32">
        <v>31452.68</v>
      </c>
      <c r="D2385" s="32">
        <v>201598.94999999998</v>
      </c>
    </row>
    <row r="2386" spans="1:4" x14ac:dyDescent="0.2">
      <c r="A2386" s="9"/>
      <c r="B2386" s="9" t="s">
        <v>624</v>
      </c>
      <c r="C2386" s="32">
        <v>31452.68</v>
      </c>
      <c r="D2386" s="32">
        <v>201598.94999999998</v>
      </c>
    </row>
    <row r="2387" spans="1:4" x14ac:dyDescent="0.2">
      <c r="A2387" s="9"/>
      <c r="B2387" s="9"/>
      <c r="C2387" s="32"/>
      <c r="D2387" s="32"/>
    </row>
    <row r="2388" spans="1:4" x14ac:dyDescent="0.2">
      <c r="A2388" s="9" t="s">
        <v>1473</v>
      </c>
      <c r="B2388" s="9"/>
      <c r="C2388" s="32">
        <v>23097.1</v>
      </c>
      <c r="D2388" s="32">
        <v>23097.1</v>
      </c>
    </row>
    <row r="2389" spans="1:4" x14ac:dyDescent="0.2">
      <c r="A2389" s="9"/>
      <c r="B2389" s="9" t="s">
        <v>1474</v>
      </c>
      <c r="C2389" s="32">
        <v>23097.1</v>
      </c>
      <c r="D2389" s="32">
        <v>23097.1</v>
      </c>
    </row>
    <row r="2390" spans="1:4" x14ac:dyDescent="0.2">
      <c r="A2390" s="9"/>
      <c r="B2390" s="9"/>
      <c r="C2390" s="32"/>
      <c r="D2390" s="32"/>
    </row>
    <row r="2391" spans="1:4" x14ac:dyDescent="0.2">
      <c r="A2391" s="9" t="s">
        <v>640</v>
      </c>
      <c r="B2391" s="9"/>
      <c r="C2391" s="32">
        <v>0</v>
      </c>
      <c r="D2391" s="32">
        <v>1270110.07</v>
      </c>
    </row>
    <row r="2392" spans="1:4" x14ac:dyDescent="0.2">
      <c r="A2392" s="9"/>
      <c r="B2392" s="9" t="s">
        <v>641</v>
      </c>
      <c r="C2392" s="32">
        <v>0</v>
      </c>
      <c r="D2392" s="32">
        <v>1270110.07</v>
      </c>
    </row>
    <row r="2393" spans="1:4" x14ac:dyDescent="0.2">
      <c r="A2393" s="9"/>
      <c r="B2393" s="9"/>
      <c r="C2393" s="32"/>
      <c r="D2393" s="32"/>
    </row>
    <row r="2394" spans="1:4" x14ac:dyDescent="0.2">
      <c r="A2394" s="9" t="s">
        <v>642</v>
      </c>
      <c r="B2394" s="9"/>
      <c r="C2394" s="32">
        <v>0</v>
      </c>
      <c r="D2394" s="32">
        <v>1352392.95</v>
      </c>
    </row>
    <row r="2395" spans="1:4" x14ac:dyDescent="0.2">
      <c r="A2395" s="9"/>
      <c r="B2395" s="9" t="s">
        <v>643</v>
      </c>
      <c r="C2395" s="32">
        <v>0</v>
      </c>
      <c r="D2395" s="32">
        <v>1352392.95</v>
      </c>
    </row>
    <row r="2396" spans="1:4" x14ac:dyDescent="0.2">
      <c r="A2396" s="9"/>
      <c r="B2396" s="9"/>
      <c r="C2396" s="32"/>
      <c r="D2396" s="32"/>
    </row>
    <row r="2397" spans="1:4" x14ac:dyDescent="0.2">
      <c r="A2397" s="9" t="s">
        <v>1284</v>
      </c>
      <c r="B2397" s="9"/>
      <c r="C2397" s="32">
        <v>104017.93</v>
      </c>
      <c r="D2397" s="32">
        <v>115094.48</v>
      </c>
    </row>
    <row r="2398" spans="1:4" x14ac:dyDescent="0.2">
      <c r="A2398" s="9"/>
      <c r="B2398" s="9" t="s">
        <v>1285</v>
      </c>
      <c r="C2398" s="32">
        <v>44020.81</v>
      </c>
      <c r="D2398" s="32">
        <v>44020.81</v>
      </c>
    </row>
    <row r="2399" spans="1:4" x14ac:dyDescent="0.2">
      <c r="A2399" s="9"/>
      <c r="B2399" s="9" t="s">
        <v>1300</v>
      </c>
      <c r="C2399" s="32">
        <v>59997.119999999995</v>
      </c>
      <c r="D2399" s="32">
        <v>71073.67</v>
      </c>
    </row>
    <row r="2400" spans="1:4" x14ac:dyDescent="0.2">
      <c r="A2400" s="9"/>
      <c r="B2400" s="9"/>
      <c r="C2400" s="32"/>
      <c r="D2400" s="32"/>
    </row>
    <row r="2401" spans="1:4" x14ac:dyDescent="0.2">
      <c r="A2401" s="9" t="s">
        <v>931</v>
      </c>
      <c r="B2401" s="9"/>
      <c r="C2401" s="32">
        <v>1862006.45</v>
      </c>
      <c r="D2401" s="32">
        <v>1910124.45</v>
      </c>
    </row>
    <row r="2402" spans="1:4" x14ac:dyDescent="0.2">
      <c r="A2402" s="9"/>
      <c r="B2402" s="9" t="s">
        <v>932</v>
      </c>
      <c r="C2402" s="32">
        <v>1862006.45</v>
      </c>
      <c r="D2402" s="32">
        <v>1910124.45</v>
      </c>
    </row>
    <row r="2403" spans="1:4" x14ac:dyDescent="0.2">
      <c r="A2403" s="9"/>
      <c r="B2403" s="9"/>
      <c r="C2403" s="32"/>
      <c r="D2403" s="32"/>
    </row>
    <row r="2404" spans="1:4" x14ac:dyDescent="0.2">
      <c r="A2404" s="9" t="s">
        <v>1594</v>
      </c>
      <c r="B2404" s="9"/>
      <c r="C2404" s="32">
        <v>310820.7</v>
      </c>
      <c r="D2404" s="32">
        <v>332817.80000000005</v>
      </c>
    </row>
    <row r="2405" spans="1:4" x14ac:dyDescent="0.2">
      <c r="A2405" s="9"/>
      <c r="B2405" s="9" t="s">
        <v>1595</v>
      </c>
      <c r="C2405" s="32">
        <v>310820.7</v>
      </c>
      <c r="D2405" s="32">
        <v>332817.80000000005</v>
      </c>
    </row>
    <row r="2406" spans="1:4" x14ac:dyDescent="0.2">
      <c r="A2406" s="9"/>
      <c r="B2406" s="9"/>
      <c r="C2406" s="32"/>
      <c r="D2406" s="32"/>
    </row>
    <row r="2407" spans="1:4" x14ac:dyDescent="0.2">
      <c r="A2407" s="9" t="s">
        <v>886</v>
      </c>
      <c r="B2407" s="9"/>
      <c r="C2407" s="32">
        <v>101652.88</v>
      </c>
      <c r="D2407" s="32">
        <v>155352.54999999999</v>
      </c>
    </row>
    <row r="2408" spans="1:4" x14ac:dyDescent="0.2">
      <c r="A2408" s="9"/>
      <c r="B2408" s="9" t="s">
        <v>887</v>
      </c>
      <c r="C2408" s="32">
        <v>101652.88</v>
      </c>
      <c r="D2408" s="32">
        <v>155352.54999999999</v>
      </c>
    </row>
    <row r="2409" spans="1:4" x14ac:dyDescent="0.2">
      <c r="A2409" s="9"/>
      <c r="B2409" s="9"/>
      <c r="C2409" s="32"/>
      <c r="D2409" s="32"/>
    </row>
    <row r="2410" spans="1:4" x14ac:dyDescent="0.2">
      <c r="A2410" s="9" t="s">
        <v>1405</v>
      </c>
      <c r="B2410" s="9"/>
      <c r="C2410" s="32">
        <v>181433.8</v>
      </c>
      <c r="D2410" s="32">
        <v>181433.8</v>
      </c>
    </row>
    <row r="2411" spans="1:4" x14ac:dyDescent="0.2">
      <c r="A2411" s="9"/>
      <c r="B2411" s="9" t="s">
        <v>1406</v>
      </c>
      <c r="C2411" s="32">
        <v>181433.8</v>
      </c>
      <c r="D2411" s="32">
        <v>181433.8</v>
      </c>
    </row>
    <row r="2412" spans="1:4" x14ac:dyDescent="0.2">
      <c r="A2412" s="9"/>
      <c r="B2412" s="9"/>
      <c r="C2412" s="32"/>
      <c r="D2412" s="32"/>
    </row>
    <row r="2413" spans="1:4" x14ac:dyDescent="0.2">
      <c r="A2413" s="9" t="s">
        <v>140</v>
      </c>
      <c r="B2413" s="9"/>
      <c r="C2413" s="32">
        <v>635908</v>
      </c>
      <c r="D2413" s="32">
        <v>1908847.6</v>
      </c>
    </row>
    <row r="2414" spans="1:4" x14ac:dyDescent="0.2">
      <c r="A2414" s="9"/>
      <c r="B2414" s="9" t="s">
        <v>141</v>
      </c>
      <c r="C2414" s="32">
        <v>48928</v>
      </c>
      <c r="D2414" s="32">
        <v>1321867.6000000001</v>
      </c>
    </row>
    <row r="2415" spans="1:4" x14ac:dyDescent="0.2">
      <c r="A2415" s="9"/>
      <c r="B2415" s="9" t="s">
        <v>1455</v>
      </c>
      <c r="C2415" s="32">
        <v>586980</v>
      </c>
      <c r="D2415" s="32">
        <v>586980</v>
      </c>
    </row>
    <row r="2416" spans="1:4" x14ac:dyDescent="0.2">
      <c r="A2416" s="9"/>
      <c r="B2416" s="9"/>
      <c r="C2416" s="32"/>
      <c r="D2416" s="32"/>
    </row>
    <row r="2417" spans="1:4" x14ac:dyDescent="0.2">
      <c r="A2417" s="9" t="s">
        <v>1797</v>
      </c>
      <c r="B2417" s="9"/>
      <c r="C2417" s="32">
        <v>216117.2</v>
      </c>
      <c r="D2417" s="32">
        <v>489399.35000000003</v>
      </c>
    </row>
    <row r="2418" spans="1:4" x14ac:dyDescent="0.2">
      <c r="A2418" s="9"/>
      <c r="B2418" s="9" t="s">
        <v>1798</v>
      </c>
      <c r="C2418" s="32">
        <v>181371.05000000002</v>
      </c>
      <c r="D2418" s="32">
        <v>454653.2</v>
      </c>
    </row>
    <row r="2419" spans="1:4" x14ac:dyDescent="0.2">
      <c r="A2419" s="9"/>
      <c r="B2419" s="9" t="s">
        <v>1891</v>
      </c>
      <c r="C2419" s="32">
        <v>34746.15</v>
      </c>
      <c r="D2419" s="32">
        <v>34746.15</v>
      </c>
    </row>
    <row r="2420" spans="1:4" x14ac:dyDescent="0.2">
      <c r="A2420" s="9"/>
      <c r="B2420" s="9"/>
      <c r="C2420" s="32"/>
      <c r="D2420" s="32"/>
    </row>
    <row r="2421" spans="1:4" x14ac:dyDescent="0.2">
      <c r="A2421" s="9" t="s">
        <v>1541</v>
      </c>
      <c r="B2421" s="9"/>
      <c r="C2421" s="32">
        <v>557448.39</v>
      </c>
      <c r="D2421" s="32">
        <v>2804890.34</v>
      </c>
    </row>
    <row r="2422" spans="1:4" x14ac:dyDescent="0.2">
      <c r="A2422" s="9"/>
      <c r="B2422" s="9" t="s">
        <v>1542</v>
      </c>
      <c r="C2422" s="32">
        <v>557448.39</v>
      </c>
      <c r="D2422" s="32">
        <v>2804890.34</v>
      </c>
    </row>
    <row r="2423" spans="1:4" x14ac:dyDescent="0.2">
      <c r="A2423" s="9"/>
      <c r="B2423" s="9"/>
      <c r="C2423" s="32"/>
      <c r="D2423" s="32"/>
    </row>
    <row r="2424" spans="1:4" x14ac:dyDescent="0.2">
      <c r="A2424" s="9" t="s">
        <v>104</v>
      </c>
      <c r="B2424" s="9"/>
      <c r="C2424" s="32">
        <v>208960</v>
      </c>
      <c r="D2424" s="32">
        <v>2129739.31</v>
      </c>
    </row>
    <row r="2425" spans="1:4" x14ac:dyDescent="0.2">
      <c r="A2425" s="9"/>
      <c r="B2425" s="9" t="s">
        <v>105</v>
      </c>
      <c r="C2425" s="32">
        <v>208960</v>
      </c>
      <c r="D2425" s="32">
        <v>2129739.31</v>
      </c>
    </row>
    <row r="2426" spans="1:4" x14ac:dyDescent="0.2">
      <c r="A2426" s="9"/>
      <c r="B2426" s="9"/>
      <c r="C2426" s="32"/>
      <c r="D2426" s="32"/>
    </row>
    <row r="2427" spans="1:4" x14ac:dyDescent="0.2">
      <c r="A2427" s="9" t="s">
        <v>1337</v>
      </c>
      <c r="B2427" s="9"/>
      <c r="C2427" s="32">
        <v>19640.400000000001</v>
      </c>
      <c r="D2427" s="32">
        <v>19640.400000000001</v>
      </c>
    </row>
    <row r="2428" spans="1:4" x14ac:dyDescent="0.2">
      <c r="A2428" s="9"/>
      <c r="B2428" s="9" t="s">
        <v>1338</v>
      </c>
      <c r="C2428" s="32">
        <v>19640.400000000001</v>
      </c>
      <c r="D2428" s="32">
        <v>19640.400000000001</v>
      </c>
    </row>
    <row r="2429" spans="1:4" x14ac:dyDescent="0.2">
      <c r="A2429" s="9"/>
      <c r="B2429" s="9"/>
      <c r="C2429" s="32"/>
      <c r="D2429" s="32"/>
    </row>
    <row r="2430" spans="1:4" x14ac:dyDescent="0.2">
      <c r="A2430" s="9" t="s">
        <v>1156</v>
      </c>
      <c r="B2430" s="9"/>
      <c r="C2430" s="32">
        <v>0</v>
      </c>
      <c r="D2430" s="32">
        <v>2149</v>
      </c>
    </row>
    <row r="2431" spans="1:4" x14ac:dyDescent="0.2">
      <c r="A2431" s="9"/>
      <c r="B2431" s="9" t="s">
        <v>1155</v>
      </c>
      <c r="C2431" s="32">
        <v>0</v>
      </c>
      <c r="D2431" s="32">
        <v>2149</v>
      </c>
    </row>
    <row r="2432" spans="1:4" x14ac:dyDescent="0.2">
      <c r="A2432" s="9"/>
      <c r="B2432" s="9"/>
      <c r="C2432" s="32"/>
      <c r="D2432" s="32"/>
    </row>
    <row r="2433" spans="1:4" x14ac:dyDescent="0.2">
      <c r="A2433" s="9" t="s">
        <v>2155</v>
      </c>
      <c r="B2433" s="9"/>
      <c r="C2433" s="32">
        <v>130209.36</v>
      </c>
      <c r="D2433" s="32">
        <v>394294.9</v>
      </c>
    </row>
    <row r="2434" spans="1:4" x14ac:dyDescent="0.2">
      <c r="A2434" s="9"/>
      <c r="B2434" s="9" t="s">
        <v>2156</v>
      </c>
      <c r="C2434" s="32">
        <v>30117</v>
      </c>
      <c r="D2434" s="32">
        <v>223901.44999999998</v>
      </c>
    </row>
    <row r="2435" spans="1:4" x14ac:dyDescent="0.2">
      <c r="A2435" s="9"/>
      <c r="B2435" s="9" t="s">
        <v>2290</v>
      </c>
      <c r="C2435" s="32">
        <v>100092.36</v>
      </c>
      <c r="D2435" s="32">
        <v>170393.45</v>
      </c>
    </row>
    <row r="2436" spans="1:4" x14ac:dyDescent="0.2">
      <c r="A2436" s="9"/>
      <c r="B2436" s="9"/>
      <c r="C2436" s="32"/>
      <c r="D2436" s="32"/>
    </row>
    <row r="2437" spans="1:4" x14ac:dyDescent="0.2">
      <c r="A2437" s="9" t="s">
        <v>777</v>
      </c>
      <c r="B2437" s="9"/>
      <c r="C2437" s="32">
        <v>52.41</v>
      </c>
      <c r="D2437" s="32">
        <v>25799.56</v>
      </c>
    </row>
    <row r="2438" spans="1:4" x14ac:dyDescent="0.2">
      <c r="A2438" s="9"/>
      <c r="B2438" s="9" t="s">
        <v>778</v>
      </c>
      <c r="C2438" s="32">
        <v>52.41</v>
      </c>
      <c r="D2438" s="32">
        <v>25799.56</v>
      </c>
    </row>
    <row r="2439" spans="1:4" x14ac:dyDescent="0.2">
      <c r="A2439" s="9"/>
      <c r="B2439" s="9"/>
      <c r="C2439" s="32"/>
      <c r="D2439" s="32"/>
    </row>
    <row r="2440" spans="1:4" x14ac:dyDescent="0.2">
      <c r="A2440" s="9" t="s">
        <v>132</v>
      </c>
      <c r="B2440" s="9"/>
      <c r="C2440" s="32">
        <v>0</v>
      </c>
      <c r="D2440" s="32">
        <v>4314.9699999999993</v>
      </c>
    </row>
    <row r="2441" spans="1:4" x14ac:dyDescent="0.2">
      <c r="A2441" s="9"/>
      <c r="B2441" s="9" t="s">
        <v>133</v>
      </c>
      <c r="C2441" s="32">
        <v>0</v>
      </c>
      <c r="D2441" s="32">
        <v>4314.9699999999993</v>
      </c>
    </row>
    <row r="2442" spans="1:4" x14ac:dyDescent="0.2">
      <c r="A2442" s="9"/>
      <c r="B2442" s="9"/>
      <c r="C2442" s="32"/>
      <c r="D2442" s="32"/>
    </row>
    <row r="2443" spans="1:4" x14ac:dyDescent="0.2">
      <c r="A2443" s="9" t="s">
        <v>828</v>
      </c>
      <c r="B2443" s="9"/>
      <c r="C2443" s="32">
        <v>1620266.48</v>
      </c>
      <c r="D2443" s="32">
        <v>6500174.129999999</v>
      </c>
    </row>
    <row r="2444" spans="1:4" x14ac:dyDescent="0.2">
      <c r="A2444" s="9"/>
      <c r="B2444" s="9" t="s">
        <v>827</v>
      </c>
      <c r="C2444" s="32">
        <v>169323.09</v>
      </c>
      <c r="D2444" s="32">
        <v>341247.11</v>
      </c>
    </row>
    <row r="2445" spans="1:4" x14ac:dyDescent="0.2">
      <c r="A2445" s="9"/>
      <c r="B2445" s="9" t="s">
        <v>1329</v>
      </c>
      <c r="C2445" s="32">
        <v>981049</v>
      </c>
      <c r="D2445" s="32">
        <v>981049</v>
      </c>
    </row>
    <row r="2446" spans="1:4" x14ac:dyDescent="0.2">
      <c r="A2446" s="9"/>
      <c r="B2446" s="9" t="s">
        <v>1742</v>
      </c>
      <c r="C2446" s="32">
        <v>469894.39</v>
      </c>
      <c r="D2446" s="32">
        <v>5177878.0199999996</v>
      </c>
    </row>
    <row r="2447" spans="1:4" x14ac:dyDescent="0.2">
      <c r="A2447" s="9"/>
      <c r="B2447" s="9"/>
      <c r="C2447" s="32"/>
      <c r="D2447" s="32"/>
    </row>
    <row r="2448" spans="1:4" x14ac:dyDescent="0.2">
      <c r="A2448" s="9" t="s">
        <v>2065</v>
      </c>
      <c r="B2448" s="9"/>
      <c r="C2448" s="32">
        <v>300</v>
      </c>
      <c r="D2448" s="32">
        <v>300</v>
      </c>
    </row>
    <row r="2449" spans="1:4" x14ac:dyDescent="0.2">
      <c r="A2449" s="9"/>
      <c r="B2449" s="9" t="s">
        <v>2066</v>
      </c>
      <c r="C2449" s="32">
        <v>300</v>
      </c>
      <c r="D2449" s="32">
        <v>300</v>
      </c>
    </row>
    <row r="2450" spans="1:4" x14ac:dyDescent="0.2">
      <c r="A2450" s="9"/>
      <c r="B2450" s="9"/>
      <c r="C2450" s="32"/>
      <c r="D2450" s="32"/>
    </row>
    <row r="2451" spans="1:4" x14ac:dyDescent="0.2">
      <c r="A2451" s="9" t="s">
        <v>1543</v>
      </c>
      <c r="B2451" s="9"/>
      <c r="C2451" s="32">
        <v>31778672.27</v>
      </c>
      <c r="D2451" s="32">
        <v>118075250.21000001</v>
      </c>
    </row>
    <row r="2452" spans="1:4" x14ac:dyDescent="0.2">
      <c r="A2452" s="9"/>
      <c r="B2452" s="9" t="s">
        <v>1544</v>
      </c>
      <c r="C2452" s="32">
        <v>31778672.27</v>
      </c>
      <c r="D2452" s="32">
        <v>118075250.21000001</v>
      </c>
    </row>
    <row r="2453" spans="1:4" x14ac:dyDescent="0.2">
      <c r="A2453" s="9"/>
      <c r="B2453" s="9"/>
      <c r="C2453" s="32"/>
      <c r="D2453" s="32"/>
    </row>
    <row r="2454" spans="1:4" x14ac:dyDescent="0.2">
      <c r="A2454" s="9" t="s">
        <v>2329</v>
      </c>
      <c r="B2454" s="9"/>
      <c r="C2454" s="32">
        <v>131258.98000000001</v>
      </c>
      <c r="D2454" s="32">
        <v>131258.98000000001</v>
      </c>
    </row>
    <row r="2455" spans="1:4" x14ac:dyDescent="0.2">
      <c r="A2455" s="9"/>
      <c r="B2455" s="9" t="s">
        <v>2330</v>
      </c>
      <c r="C2455" s="32">
        <v>131258.98000000001</v>
      </c>
      <c r="D2455" s="32">
        <v>131258.98000000001</v>
      </c>
    </row>
    <row r="2456" spans="1:4" x14ac:dyDescent="0.2">
      <c r="A2456" s="9"/>
      <c r="B2456" s="9"/>
      <c r="C2456" s="32"/>
      <c r="D2456" s="32"/>
    </row>
    <row r="2457" spans="1:4" x14ac:dyDescent="0.2">
      <c r="A2457" s="9" t="s">
        <v>1545</v>
      </c>
      <c r="B2457" s="9"/>
      <c r="C2457" s="32">
        <v>475461.87</v>
      </c>
      <c r="D2457" s="32">
        <v>2556138.46</v>
      </c>
    </row>
    <row r="2458" spans="1:4" x14ac:dyDescent="0.2">
      <c r="A2458" s="9"/>
      <c r="B2458" s="9" t="s">
        <v>1546</v>
      </c>
      <c r="C2458" s="32">
        <v>475461.87</v>
      </c>
      <c r="D2458" s="32">
        <v>2556138.46</v>
      </c>
    </row>
    <row r="2459" spans="1:4" x14ac:dyDescent="0.2">
      <c r="A2459" s="9"/>
      <c r="B2459" s="9"/>
      <c r="C2459" s="32"/>
      <c r="D2459" s="32"/>
    </row>
    <row r="2460" spans="1:4" x14ac:dyDescent="0.2">
      <c r="A2460" s="9" t="s">
        <v>154</v>
      </c>
      <c r="B2460" s="9"/>
      <c r="C2460" s="32">
        <v>0</v>
      </c>
      <c r="D2460" s="32">
        <v>1717.57</v>
      </c>
    </row>
    <row r="2461" spans="1:4" x14ac:dyDescent="0.2">
      <c r="A2461" s="9"/>
      <c r="B2461" s="9" t="s">
        <v>155</v>
      </c>
      <c r="C2461" s="32">
        <v>0</v>
      </c>
      <c r="D2461" s="32">
        <v>1717.57</v>
      </c>
    </row>
    <row r="2462" spans="1:4" x14ac:dyDescent="0.2">
      <c r="A2462" s="9"/>
      <c r="B2462" s="9"/>
      <c r="C2462" s="32"/>
      <c r="D2462" s="32"/>
    </row>
    <row r="2463" spans="1:4" x14ac:dyDescent="0.2">
      <c r="A2463" s="9" t="s">
        <v>734</v>
      </c>
      <c r="B2463" s="9"/>
      <c r="C2463" s="32">
        <v>0</v>
      </c>
      <c r="D2463" s="32">
        <v>1653153</v>
      </c>
    </row>
    <row r="2464" spans="1:4" x14ac:dyDescent="0.2">
      <c r="A2464" s="9"/>
      <c r="B2464" s="9" t="s">
        <v>735</v>
      </c>
      <c r="C2464" s="32">
        <v>0</v>
      </c>
      <c r="D2464" s="32">
        <v>1653153</v>
      </c>
    </row>
    <row r="2465" spans="1:4" x14ac:dyDescent="0.2">
      <c r="A2465" s="9"/>
      <c r="B2465" s="9"/>
      <c r="C2465" s="32"/>
      <c r="D2465" s="32"/>
    </row>
    <row r="2466" spans="1:4" x14ac:dyDescent="0.2">
      <c r="A2466" s="9" t="s">
        <v>545</v>
      </c>
      <c r="B2466" s="9"/>
      <c r="C2466" s="32">
        <v>0</v>
      </c>
      <c r="D2466" s="32">
        <v>111276.47</v>
      </c>
    </row>
    <row r="2467" spans="1:4" x14ac:dyDescent="0.2">
      <c r="A2467" s="9"/>
      <c r="B2467" s="9" t="s">
        <v>546</v>
      </c>
      <c r="C2467" s="32">
        <v>0</v>
      </c>
      <c r="D2467" s="32">
        <v>111276.47</v>
      </c>
    </row>
    <row r="2468" spans="1:4" x14ac:dyDescent="0.2">
      <c r="A2468" s="9"/>
      <c r="B2468" s="9"/>
      <c r="C2468" s="32"/>
      <c r="D2468" s="32"/>
    </row>
    <row r="2469" spans="1:4" x14ac:dyDescent="0.2">
      <c r="A2469" s="9" t="s">
        <v>1799</v>
      </c>
      <c r="B2469" s="9"/>
      <c r="C2469" s="32">
        <v>576242.8899999999</v>
      </c>
      <c r="D2469" s="32">
        <v>3576330.1</v>
      </c>
    </row>
    <row r="2470" spans="1:4" x14ac:dyDescent="0.2">
      <c r="A2470" s="9"/>
      <c r="B2470" s="9" t="s">
        <v>1800</v>
      </c>
      <c r="C2470" s="32">
        <v>552738.28999999992</v>
      </c>
      <c r="D2470" s="32">
        <v>3552825.5</v>
      </c>
    </row>
    <row r="2471" spans="1:4" x14ac:dyDescent="0.2">
      <c r="A2471" s="9"/>
      <c r="B2471" s="9" t="s">
        <v>1892</v>
      </c>
      <c r="C2471" s="32">
        <v>23504.6</v>
      </c>
      <c r="D2471" s="32">
        <v>23504.6</v>
      </c>
    </row>
    <row r="2472" spans="1:4" x14ac:dyDescent="0.2">
      <c r="A2472" s="9"/>
      <c r="B2472" s="9"/>
      <c r="C2472" s="32"/>
      <c r="D2472" s="32"/>
    </row>
    <row r="2473" spans="1:4" x14ac:dyDescent="0.2">
      <c r="A2473" s="9" t="s">
        <v>779</v>
      </c>
      <c r="B2473" s="9"/>
      <c r="C2473" s="32">
        <v>225807</v>
      </c>
      <c r="D2473" s="32">
        <v>619197</v>
      </c>
    </row>
    <row r="2474" spans="1:4" x14ac:dyDescent="0.2">
      <c r="A2474" s="9"/>
      <c r="B2474" s="9" t="s">
        <v>780</v>
      </c>
      <c r="C2474" s="32">
        <v>225807</v>
      </c>
      <c r="D2474" s="32">
        <v>619197</v>
      </c>
    </row>
    <row r="2475" spans="1:4" x14ac:dyDescent="0.2">
      <c r="A2475" s="9"/>
      <c r="B2475" s="9"/>
      <c r="C2475" s="32"/>
      <c r="D2475" s="32"/>
    </row>
    <row r="2476" spans="1:4" x14ac:dyDescent="0.2">
      <c r="A2476" s="9" t="s">
        <v>2122</v>
      </c>
      <c r="B2476" s="9"/>
      <c r="C2476" s="32">
        <v>32783.65</v>
      </c>
      <c r="D2476" s="32">
        <v>125559.4</v>
      </c>
    </row>
    <row r="2477" spans="1:4" x14ac:dyDescent="0.2">
      <c r="A2477" s="9"/>
      <c r="B2477" s="9" t="s">
        <v>2123</v>
      </c>
      <c r="C2477" s="32">
        <v>32783.65</v>
      </c>
      <c r="D2477" s="32">
        <v>125559.4</v>
      </c>
    </row>
    <row r="2478" spans="1:4" x14ac:dyDescent="0.2">
      <c r="A2478" s="9"/>
      <c r="B2478" s="9"/>
      <c r="C2478" s="32"/>
      <c r="D2478" s="32"/>
    </row>
    <row r="2479" spans="1:4" x14ac:dyDescent="0.2">
      <c r="A2479" s="9" t="s">
        <v>400</v>
      </c>
      <c r="B2479" s="9"/>
      <c r="C2479" s="32">
        <v>36235.910000000003</v>
      </c>
      <c r="D2479" s="32">
        <v>112507.32</v>
      </c>
    </row>
    <row r="2480" spans="1:4" x14ac:dyDescent="0.2">
      <c r="A2480" s="9"/>
      <c r="B2480" s="9" t="s">
        <v>401</v>
      </c>
      <c r="C2480" s="32">
        <v>36235.910000000003</v>
      </c>
      <c r="D2480" s="32">
        <v>112507.32</v>
      </c>
    </row>
    <row r="2481" spans="1:4" x14ac:dyDescent="0.2">
      <c r="A2481" s="9"/>
      <c r="B2481" s="9"/>
      <c r="C2481" s="32"/>
      <c r="D2481" s="32"/>
    </row>
    <row r="2482" spans="1:4" x14ac:dyDescent="0.2">
      <c r="A2482" s="9" t="s">
        <v>1930</v>
      </c>
      <c r="B2482" s="9"/>
      <c r="C2482" s="32">
        <v>862558.4</v>
      </c>
      <c r="D2482" s="32">
        <v>3809037.33</v>
      </c>
    </row>
    <row r="2483" spans="1:4" x14ac:dyDescent="0.2">
      <c r="A2483" s="9"/>
      <c r="B2483" s="9" t="s">
        <v>1931</v>
      </c>
      <c r="C2483" s="32">
        <v>862558.4</v>
      </c>
      <c r="D2483" s="32">
        <v>3809037.33</v>
      </c>
    </row>
    <row r="2484" spans="1:4" x14ac:dyDescent="0.2">
      <c r="A2484" s="9"/>
      <c r="B2484" s="9"/>
      <c r="C2484" s="32"/>
      <c r="D2484" s="32"/>
    </row>
    <row r="2485" spans="1:4" x14ac:dyDescent="0.2">
      <c r="A2485" s="9" t="s">
        <v>156</v>
      </c>
      <c r="B2485" s="9"/>
      <c r="C2485" s="32">
        <v>228641.22</v>
      </c>
      <c r="D2485" s="32">
        <v>1885312.04</v>
      </c>
    </row>
    <row r="2486" spans="1:4" x14ac:dyDescent="0.2">
      <c r="A2486" s="9"/>
      <c r="B2486" s="9" t="s">
        <v>157</v>
      </c>
      <c r="C2486" s="32">
        <v>213892.23</v>
      </c>
      <c r="D2486" s="32">
        <v>1870563.05</v>
      </c>
    </row>
    <row r="2487" spans="1:4" x14ac:dyDescent="0.2">
      <c r="A2487" s="9"/>
      <c r="B2487" s="9" t="s">
        <v>1495</v>
      </c>
      <c r="C2487" s="32">
        <v>14748.99</v>
      </c>
      <c r="D2487" s="32">
        <v>14748.99</v>
      </c>
    </row>
    <row r="2488" spans="1:4" x14ac:dyDescent="0.2">
      <c r="A2488" s="9"/>
      <c r="B2488" s="9"/>
      <c r="C2488" s="32"/>
      <c r="D2488" s="32"/>
    </row>
    <row r="2489" spans="1:4" x14ac:dyDescent="0.2">
      <c r="A2489" s="9" t="s">
        <v>2037</v>
      </c>
      <c r="B2489" s="9"/>
      <c r="C2489" s="32">
        <v>67012.289999999994</v>
      </c>
      <c r="D2489" s="32">
        <v>79448.429999999993</v>
      </c>
    </row>
    <row r="2490" spans="1:4" x14ac:dyDescent="0.2">
      <c r="A2490" s="9"/>
      <c r="B2490" s="9" t="s">
        <v>2038</v>
      </c>
      <c r="C2490" s="32">
        <v>67012.289999999994</v>
      </c>
      <c r="D2490" s="32">
        <v>79448.429999999993</v>
      </c>
    </row>
    <row r="2491" spans="1:4" x14ac:dyDescent="0.2">
      <c r="A2491" s="9"/>
      <c r="B2491" s="9"/>
      <c r="C2491" s="32"/>
      <c r="D2491" s="32"/>
    </row>
    <row r="2492" spans="1:4" x14ac:dyDescent="0.2">
      <c r="A2492" s="9" t="s">
        <v>1330</v>
      </c>
      <c r="B2492" s="9"/>
      <c r="C2492" s="32">
        <v>7365795.29</v>
      </c>
      <c r="D2492" s="32">
        <v>36949669.32</v>
      </c>
    </row>
    <row r="2493" spans="1:4" x14ac:dyDescent="0.2">
      <c r="A2493" s="9"/>
      <c r="B2493" s="9" t="s">
        <v>1331</v>
      </c>
      <c r="C2493" s="32">
        <v>855012.57</v>
      </c>
      <c r="D2493" s="32">
        <v>855012.57</v>
      </c>
    </row>
    <row r="2494" spans="1:4" x14ac:dyDescent="0.2">
      <c r="A2494" s="9"/>
      <c r="B2494" s="9" t="s">
        <v>1695</v>
      </c>
      <c r="C2494" s="32">
        <v>6510782.7199999997</v>
      </c>
      <c r="D2494" s="32">
        <v>36094656.75</v>
      </c>
    </row>
    <row r="2495" spans="1:4" x14ac:dyDescent="0.2">
      <c r="A2495" s="9"/>
      <c r="B2495" s="9"/>
      <c r="C2495" s="32"/>
      <c r="D2495" s="32"/>
    </row>
    <row r="2496" spans="1:4" x14ac:dyDescent="0.2">
      <c r="A2496" s="9" t="s">
        <v>1167</v>
      </c>
      <c r="B2496" s="9"/>
      <c r="C2496" s="32">
        <v>799474.17999999993</v>
      </c>
      <c r="D2496" s="32">
        <v>1019000.22</v>
      </c>
    </row>
    <row r="2497" spans="1:4" x14ac:dyDescent="0.2">
      <c r="A2497" s="9"/>
      <c r="B2497" s="9" t="s">
        <v>1168</v>
      </c>
      <c r="C2497" s="32">
        <v>799474.17999999993</v>
      </c>
      <c r="D2497" s="32">
        <v>990029.76</v>
      </c>
    </row>
    <row r="2498" spans="1:4" x14ac:dyDescent="0.2">
      <c r="A2498" s="9"/>
      <c r="B2498" s="9" t="s">
        <v>1618</v>
      </c>
      <c r="C2498" s="32">
        <v>0</v>
      </c>
      <c r="D2498" s="32">
        <v>28970.46</v>
      </c>
    </row>
    <row r="2499" spans="1:4" x14ac:dyDescent="0.2">
      <c r="A2499" s="9"/>
      <c r="B2499" s="9"/>
      <c r="C2499" s="32"/>
      <c r="D2499" s="32"/>
    </row>
    <row r="2500" spans="1:4" x14ac:dyDescent="0.2">
      <c r="A2500" s="9" t="s">
        <v>1332</v>
      </c>
      <c r="B2500" s="9"/>
      <c r="C2500" s="32">
        <v>8399.26</v>
      </c>
      <c r="D2500" s="32">
        <v>8399.26</v>
      </c>
    </row>
    <row r="2501" spans="1:4" x14ac:dyDescent="0.2">
      <c r="A2501" s="9"/>
      <c r="B2501" s="9" t="s">
        <v>1333</v>
      </c>
      <c r="C2501" s="32">
        <v>8399.26</v>
      </c>
      <c r="D2501" s="32">
        <v>8399.26</v>
      </c>
    </row>
    <row r="2502" spans="1:4" x14ac:dyDescent="0.2">
      <c r="A2502" s="9"/>
      <c r="B2502" s="9"/>
      <c r="C2502" s="32"/>
      <c r="D2502" s="32"/>
    </row>
    <row r="2503" spans="1:4" x14ac:dyDescent="0.2">
      <c r="A2503" s="9" t="s">
        <v>2271</v>
      </c>
      <c r="B2503" s="9"/>
      <c r="C2503" s="32">
        <v>2346056.8499999996</v>
      </c>
      <c r="D2503" s="32">
        <v>8449474.870000001</v>
      </c>
    </row>
    <row r="2504" spans="1:4" x14ac:dyDescent="0.2">
      <c r="A2504" s="9"/>
      <c r="B2504" s="9" t="s">
        <v>2272</v>
      </c>
      <c r="C2504" s="32">
        <v>2346056.8499999996</v>
      </c>
      <c r="D2504" s="32">
        <v>8449474.870000001</v>
      </c>
    </row>
    <row r="2505" spans="1:4" x14ac:dyDescent="0.2">
      <c r="A2505" s="9"/>
      <c r="B2505" s="9"/>
      <c r="C2505" s="32"/>
      <c r="D2505" s="32"/>
    </row>
    <row r="2506" spans="1:4" x14ac:dyDescent="0.2">
      <c r="A2506" s="9" t="s">
        <v>520</v>
      </c>
      <c r="B2506" s="9"/>
      <c r="C2506" s="32">
        <v>0</v>
      </c>
      <c r="D2506" s="32">
        <v>1607.61</v>
      </c>
    </row>
    <row r="2507" spans="1:4" x14ac:dyDescent="0.2">
      <c r="A2507" s="9"/>
      <c r="B2507" s="9" t="s">
        <v>521</v>
      </c>
      <c r="C2507" s="32">
        <v>0</v>
      </c>
      <c r="D2507" s="32">
        <v>1607.61</v>
      </c>
    </row>
    <row r="2508" spans="1:4" x14ac:dyDescent="0.2">
      <c r="A2508" s="9"/>
      <c r="B2508" s="9"/>
      <c r="C2508" s="32"/>
      <c r="D2508" s="32"/>
    </row>
    <row r="2509" spans="1:4" x14ac:dyDescent="0.2">
      <c r="A2509" s="9" t="s">
        <v>1559</v>
      </c>
      <c r="B2509" s="9"/>
      <c r="C2509" s="32">
        <v>834042.61</v>
      </c>
      <c r="D2509" s="32">
        <v>1326741.8</v>
      </c>
    </row>
    <row r="2510" spans="1:4" x14ac:dyDescent="0.2">
      <c r="A2510" s="9"/>
      <c r="B2510" s="9" t="s">
        <v>1560</v>
      </c>
      <c r="C2510" s="32">
        <v>834042.61</v>
      </c>
      <c r="D2510" s="32">
        <v>1326741.8</v>
      </c>
    </row>
    <row r="2511" spans="1:4" x14ac:dyDescent="0.2">
      <c r="A2511" s="9"/>
      <c r="B2511" s="9"/>
      <c r="C2511" s="32"/>
      <c r="D2511" s="32"/>
    </row>
    <row r="2512" spans="1:4" x14ac:dyDescent="0.2">
      <c r="A2512" s="9" t="s">
        <v>599</v>
      </c>
      <c r="B2512" s="9"/>
      <c r="C2512" s="32">
        <v>4692128.91</v>
      </c>
      <c r="D2512" s="32">
        <v>16096682.93</v>
      </c>
    </row>
    <row r="2513" spans="1:4" x14ac:dyDescent="0.2">
      <c r="A2513" s="9"/>
      <c r="B2513" s="9" t="s">
        <v>600</v>
      </c>
      <c r="C2513" s="32">
        <v>4026641.65</v>
      </c>
      <c r="D2513" s="32">
        <v>9708463.5199999996</v>
      </c>
    </row>
    <row r="2514" spans="1:4" x14ac:dyDescent="0.2">
      <c r="A2514" s="9"/>
      <c r="B2514" s="9" t="s">
        <v>644</v>
      </c>
      <c r="C2514" s="32">
        <v>236905.82</v>
      </c>
      <c r="D2514" s="32">
        <v>5736461.8000000007</v>
      </c>
    </row>
    <row r="2515" spans="1:4" x14ac:dyDescent="0.2">
      <c r="A2515" s="9"/>
      <c r="B2515" s="9" t="s">
        <v>1077</v>
      </c>
      <c r="C2515" s="32">
        <v>428581.44</v>
      </c>
      <c r="D2515" s="32">
        <v>651757.6100000001</v>
      </c>
    </row>
    <row r="2516" spans="1:4" x14ac:dyDescent="0.2">
      <c r="A2516" s="9"/>
      <c r="B2516" s="9"/>
      <c r="C2516" s="32"/>
      <c r="D2516" s="32"/>
    </row>
    <row r="2517" spans="1:4" x14ac:dyDescent="0.2">
      <c r="A2517" s="9" t="s">
        <v>978</v>
      </c>
      <c r="B2517" s="9"/>
      <c r="C2517" s="32">
        <v>33075.919999999998</v>
      </c>
      <c r="D2517" s="32">
        <v>115694.54000000001</v>
      </c>
    </row>
    <row r="2518" spans="1:4" x14ac:dyDescent="0.2">
      <c r="A2518" s="9"/>
      <c r="B2518" s="9" t="s">
        <v>979</v>
      </c>
      <c r="C2518" s="32">
        <v>33075.919999999998</v>
      </c>
      <c r="D2518" s="32">
        <v>115694.54000000001</v>
      </c>
    </row>
    <row r="2519" spans="1:4" x14ac:dyDescent="0.2">
      <c r="A2519" s="9"/>
      <c r="B2519" s="9"/>
      <c r="C2519" s="32"/>
      <c r="D2519" s="32"/>
    </row>
    <row r="2520" spans="1:4" x14ac:dyDescent="0.2">
      <c r="A2520" s="9" t="s">
        <v>1334</v>
      </c>
      <c r="B2520" s="9"/>
      <c r="C2520" s="32">
        <v>3389.6</v>
      </c>
      <c r="D2520" s="32">
        <v>3389.6</v>
      </c>
    </row>
    <row r="2521" spans="1:4" x14ac:dyDescent="0.2">
      <c r="A2521" s="9"/>
      <c r="B2521" s="9" t="s">
        <v>1335</v>
      </c>
      <c r="C2521" s="32">
        <v>3389.6</v>
      </c>
      <c r="D2521" s="32">
        <v>3389.6</v>
      </c>
    </row>
    <row r="2522" spans="1:4" x14ac:dyDescent="0.2">
      <c r="A2522" s="9"/>
      <c r="B2522" s="9"/>
      <c r="C2522" s="32"/>
      <c r="D2522" s="32"/>
    </row>
    <row r="2523" spans="1:4" x14ac:dyDescent="0.2">
      <c r="A2523" s="9" t="s">
        <v>522</v>
      </c>
      <c r="B2523" s="9"/>
      <c r="C2523" s="32">
        <v>7454.16</v>
      </c>
      <c r="D2523" s="32">
        <v>40509.050000000003</v>
      </c>
    </row>
    <row r="2524" spans="1:4" x14ac:dyDescent="0.2">
      <c r="A2524" s="9"/>
      <c r="B2524" s="9" t="s">
        <v>523</v>
      </c>
      <c r="C2524" s="32">
        <v>7454.16</v>
      </c>
      <c r="D2524" s="32">
        <v>40509.050000000003</v>
      </c>
    </row>
    <row r="2525" spans="1:4" x14ac:dyDescent="0.2">
      <c r="A2525" s="9"/>
      <c r="B2525" s="9"/>
      <c r="C2525" s="32"/>
      <c r="D2525" s="32"/>
    </row>
    <row r="2526" spans="1:4" x14ac:dyDescent="0.2">
      <c r="A2526" s="9" t="s">
        <v>2157</v>
      </c>
      <c r="B2526" s="9"/>
      <c r="C2526" s="32">
        <v>333352.30000000005</v>
      </c>
      <c r="D2526" s="32">
        <v>2057689.51</v>
      </c>
    </row>
    <row r="2527" spans="1:4" x14ac:dyDescent="0.2">
      <c r="A2527" s="9"/>
      <c r="B2527" s="9" t="s">
        <v>2158</v>
      </c>
      <c r="C2527" s="32">
        <v>333352.30000000005</v>
      </c>
      <c r="D2527" s="32">
        <v>2057689.51</v>
      </c>
    </row>
    <row r="2528" spans="1:4" x14ac:dyDescent="0.2">
      <c r="A2528" s="9"/>
      <c r="B2528" s="9"/>
      <c r="C2528" s="32"/>
      <c r="D2528" s="32"/>
    </row>
    <row r="2529" spans="1:4" x14ac:dyDescent="0.2">
      <c r="A2529" s="9" t="s">
        <v>426</v>
      </c>
      <c r="B2529" s="9"/>
      <c r="C2529" s="32">
        <v>0</v>
      </c>
      <c r="D2529" s="32">
        <v>9492</v>
      </c>
    </row>
    <row r="2530" spans="1:4" x14ac:dyDescent="0.2">
      <c r="A2530" s="9"/>
      <c r="B2530" s="9" t="s">
        <v>427</v>
      </c>
      <c r="C2530" s="32">
        <v>0</v>
      </c>
      <c r="D2530" s="32">
        <v>9492</v>
      </c>
    </row>
    <row r="2531" spans="1:4" x14ac:dyDescent="0.2">
      <c r="A2531" s="9"/>
      <c r="B2531" s="9"/>
      <c r="C2531" s="32"/>
      <c r="D2531" s="32"/>
    </row>
    <row r="2532" spans="1:4" x14ac:dyDescent="0.2">
      <c r="A2532" s="9" t="s">
        <v>1893</v>
      </c>
      <c r="B2532" s="9"/>
      <c r="C2532" s="32">
        <v>13910.210000000001</v>
      </c>
      <c r="D2532" s="32">
        <v>13910.210000000001</v>
      </c>
    </row>
    <row r="2533" spans="1:4" x14ac:dyDescent="0.2">
      <c r="A2533" s="9"/>
      <c r="B2533" s="9" t="s">
        <v>1894</v>
      </c>
      <c r="C2533" s="32">
        <v>13910.210000000001</v>
      </c>
      <c r="D2533" s="32">
        <v>13910.210000000001</v>
      </c>
    </row>
    <row r="2534" spans="1:4" x14ac:dyDescent="0.2">
      <c r="A2534" s="9"/>
      <c r="B2534" s="9"/>
      <c r="C2534" s="32"/>
      <c r="D2534" s="32"/>
    </row>
    <row r="2535" spans="1:4" x14ac:dyDescent="0.2">
      <c r="A2535" s="9" t="s">
        <v>1109</v>
      </c>
      <c r="B2535" s="9"/>
      <c r="C2535" s="32">
        <v>122774.85</v>
      </c>
      <c r="D2535" s="32">
        <v>122774.85</v>
      </c>
    </row>
    <row r="2536" spans="1:4" x14ac:dyDescent="0.2">
      <c r="A2536" s="9"/>
      <c r="B2536" s="9" t="s">
        <v>1110</v>
      </c>
      <c r="C2536" s="32">
        <v>122774.85</v>
      </c>
      <c r="D2536" s="32">
        <v>122774.85</v>
      </c>
    </row>
    <row r="2537" spans="1:4" x14ac:dyDescent="0.2">
      <c r="A2537" s="9"/>
      <c r="B2537" s="9"/>
      <c r="C2537" s="32"/>
      <c r="D2537" s="32"/>
    </row>
    <row r="2538" spans="1:4" x14ac:dyDescent="0.2">
      <c r="A2538" s="9" t="s">
        <v>1263</v>
      </c>
      <c r="B2538" s="9"/>
      <c r="C2538" s="32">
        <v>1459.13</v>
      </c>
      <c r="D2538" s="32">
        <v>1671.3700000000001</v>
      </c>
    </row>
    <row r="2539" spans="1:4" x14ac:dyDescent="0.2">
      <c r="A2539" s="9"/>
      <c r="B2539" s="9" t="s">
        <v>1264</v>
      </c>
      <c r="C2539" s="32">
        <v>1459.13</v>
      </c>
      <c r="D2539" s="32">
        <v>1671.3700000000001</v>
      </c>
    </row>
    <row r="2540" spans="1:4" x14ac:dyDescent="0.2">
      <c r="A2540" s="9"/>
      <c r="B2540" s="9"/>
      <c r="C2540" s="32"/>
      <c r="D2540" s="32"/>
    </row>
    <row r="2541" spans="1:4" x14ac:dyDescent="0.2">
      <c r="A2541" s="9" t="s">
        <v>1261</v>
      </c>
      <c r="B2541" s="9"/>
      <c r="C2541" s="32">
        <v>16658.239999999998</v>
      </c>
      <c r="D2541" s="32">
        <v>16990.77</v>
      </c>
    </row>
    <row r="2542" spans="1:4" x14ac:dyDescent="0.2">
      <c r="A2542" s="9"/>
      <c r="B2542" s="9" t="s">
        <v>1262</v>
      </c>
      <c r="C2542" s="32">
        <v>16658.239999999998</v>
      </c>
      <c r="D2542" s="32">
        <v>16990.77</v>
      </c>
    </row>
    <row r="2543" spans="1:4" x14ac:dyDescent="0.2">
      <c r="A2543" s="9"/>
      <c r="B2543" s="9"/>
      <c r="C2543" s="32"/>
      <c r="D2543" s="32"/>
    </row>
    <row r="2544" spans="1:4" x14ac:dyDescent="0.2">
      <c r="A2544" s="9" t="s">
        <v>428</v>
      </c>
      <c r="B2544" s="9"/>
      <c r="C2544" s="32">
        <v>3306650.75</v>
      </c>
      <c r="D2544" s="32">
        <v>5170459.879999999</v>
      </c>
    </row>
    <row r="2545" spans="1:4" x14ac:dyDescent="0.2">
      <c r="A2545" s="9"/>
      <c r="B2545" s="9" t="s">
        <v>429</v>
      </c>
      <c r="C2545" s="32">
        <v>767193.24999999988</v>
      </c>
      <c r="D2545" s="32">
        <v>1517843.0599999998</v>
      </c>
    </row>
    <row r="2546" spans="1:4" x14ac:dyDescent="0.2">
      <c r="A2546" s="9"/>
      <c r="B2546" s="9" t="s">
        <v>933</v>
      </c>
      <c r="C2546" s="32">
        <v>2539457.5</v>
      </c>
      <c r="D2546" s="32">
        <v>3652616.8199999994</v>
      </c>
    </row>
    <row r="2547" spans="1:4" x14ac:dyDescent="0.2">
      <c r="A2547" s="9"/>
      <c r="B2547" s="9"/>
      <c r="C2547" s="32"/>
      <c r="D2547" s="32"/>
    </row>
    <row r="2548" spans="1:4" x14ac:dyDescent="0.2">
      <c r="A2548" s="9" t="s">
        <v>487</v>
      </c>
      <c r="B2548" s="9"/>
      <c r="C2548" s="32">
        <v>25550.1</v>
      </c>
      <c r="D2548" s="32">
        <v>72717.61</v>
      </c>
    </row>
    <row r="2549" spans="1:4" x14ac:dyDescent="0.2">
      <c r="A2549" s="9"/>
      <c r="B2549" s="9" t="s">
        <v>488</v>
      </c>
      <c r="C2549" s="32">
        <v>25550.1</v>
      </c>
      <c r="D2549" s="32">
        <v>72717.61</v>
      </c>
    </row>
    <row r="2550" spans="1:4" x14ac:dyDescent="0.2">
      <c r="A2550" s="9"/>
      <c r="B2550" s="9"/>
      <c r="C2550" s="32"/>
      <c r="D2550" s="32"/>
    </row>
    <row r="2551" spans="1:4" x14ac:dyDescent="0.2">
      <c r="A2551" s="9" t="s">
        <v>783</v>
      </c>
      <c r="B2551" s="9"/>
      <c r="C2551" s="32">
        <v>39777.93</v>
      </c>
      <c r="D2551" s="32">
        <v>96005.19</v>
      </c>
    </row>
    <row r="2552" spans="1:4" x14ac:dyDescent="0.2">
      <c r="A2552" s="9"/>
      <c r="B2552" s="9" t="s">
        <v>784</v>
      </c>
      <c r="C2552" s="32">
        <v>39777.93</v>
      </c>
      <c r="D2552" s="32">
        <v>96005.19</v>
      </c>
    </row>
    <row r="2553" spans="1:4" x14ac:dyDescent="0.2">
      <c r="A2553" s="9"/>
      <c r="B2553" s="9"/>
      <c r="C2553" s="32"/>
      <c r="D2553" s="32"/>
    </row>
    <row r="2554" spans="1:4" x14ac:dyDescent="0.2">
      <c r="A2554" s="9" t="s">
        <v>1169</v>
      </c>
      <c r="B2554" s="9"/>
      <c r="C2554" s="32">
        <v>93382.41</v>
      </c>
      <c r="D2554" s="32">
        <v>172797.64</v>
      </c>
    </row>
    <row r="2555" spans="1:4" x14ac:dyDescent="0.2">
      <c r="A2555" s="9"/>
      <c r="B2555" s="9" t="s">
        <v>1170</v>
      </c>
      <c r="C2555" s="32">
        <v>61024.33</v>
      </c>
      <c r="D2555" s="32">
        <v>95647.959999999992</v>
      </c>
    </row>
    <row r="2556" spans="1:4" x14ac:dyDescent="0.2">
      <c r="A2556" s="9"/>
      <c r="B2556" s="9" t="s">
        <v>1619</v>
      </c>
      <c r="C2556" s="32">
        <v>32358.080000000002</v>
      </c>
      <c r="D2556" s="32">
        <v>76995.260000000009</v>
      </c>
    </row>
    <row r="2557" spans="1:4" x14ac:dyDescent="0.2">
      <c r="A2557" s="9"/>
      <c r="B2557" s="9" t="s">
        <v>2273</v>
      </c>
      <c r="C2557" s="32">
        <v>0</v>
      </c>
      <c r="D2557" s="32">
        <v>154.41999999999999</v>
      </c>
    </row>
    <row r="2558" spans="1:4" x14ac:dyDescent="0.2">
      <c r="A2558" s="9"/>
      <c r="B2558" s="9"/>
      <c r="C2558" s="32"/>
      <c r="D2558" s="32"/>
    </row>
    <row r="2559" spans="1:4" x14ac:dyDescent="0.2">
      <c r="A2559" s="9" t="s">
        <v>182</v>
      </c>
      <c r="B2559" s="9"/>
      <c r="C2559" s="32">
        <v>187044.63999999998</v>
      </c>
      <c r="D2559" s="32">
        <v>7894485.0800000001</v>
      </c>
    </row>
    <row r="2560" spans="1:4" x14ac:dyDescent="0.2">
      <c r="A2560" s="9"/>
      <c r="B2560" s="9" t="s">
        <v>183</v>
      </c>
      <c r="C2560" s="32">
        <v>187044.63999999998</v>
      </c>
      <c r="D2560" s="32">
        <v>7894485.0800000001</v>
      </c>
    </row>
    <row r="2561" spans="1:4" x14ac:dyDescent="0.2">
      <c r="A2561" s="9"/>
      <c r="B2561" s="9"/>
      <c r="C2561" s="32"/>
      <c r="D2561" s="32"/>
    </row>
    <row r="2562" spans="1:4" x14ac:dyDescent="0.2">
      <c r="A2562" s="9" t="s">
        <v>220</v>
      </c>
      <c r="B2562" s="9"/>
      <c r="C2562" s="32">
        <v>117713.11</v>
      </c>
      <c r="D2562" s="32">
        <v>199193.57</v>
      </c>
    </row>
    <row r="2563" spans="1:4" x14ac:dyDescent="0.2">
      <c r="A2563" s="9"/>
      <c r="B2563" s="9" t="s">
        <v>221</v>
      </c>
      <c r="C2563" s="32">
        <v>117713.11</v>
      </c>
      <c r="D2563" s="32">
        <v>199193.57</v>
      </c>
    </row>
    <row r="2564" spans="1:4" x14ac:dyDescent="0.2">
      <c r="A2564" s="9"/>
      <c r="B2564" s="9"/>
      <c r="C2564" s="32"/>
      <c r="D2564" s="32"/>
    </row>
    <row r="2565" spans="1:4" x14ac:dyDescent="0.2">
      <c r="A2565" s="9" t="s">
        <v>2291</v>
      </c>
      <c r="B2565" s="9"/>
      <c r="C2565" s="32">
        <v>11959.84</v>
      </c>
      <c r="D2565" s="32">
        <v>11959.84</v>
      </c>
    </row>
    <row r="2566" spans="1:4" x14ac:dyDescent="0.2">
      <c r="A2566" s="9"/>
      <c r="B2566" s="9" t="s">
        <v>2292</v>
      </c>
      <c r="C2566" s="32">
        <v>11959.84</v>
      </c>
      <c r="D2566" s="32">
        <v>11959.84</v>
      </c>
    </row>
    <row r="2567" spans="1:4" x14ac:dyDescent="0.2">
      <c r="A2567" s="9"/>
      <c r="B2567" s="9"/>
      <c r="C2567" s="32"/>
      <c r="D2567" s="32"/>
    </row>
    <row r="2568" spans="1:4" x14ac:dyDescent="0.2">
      <c r="A2568" s="9" t="s">
        <v>1653</v>
      </c>
      <c r="B2568" s="9"/>
      <c r="C2568" s="32">
        <v>896241.87999999989</v>
      </c>
      <c r="D2568" s="32">
        <v>1230275.01</v>
      </c>
    </row>
    <row r="2569" spans="1:4" x14ac:dyDescent="0.2">
      <c r="A2569" s="9"/>
      <c r="B2569" s="9" t="s">
        <v>1654</v>
      </c>
      <c r="C2569" s="32">
        <v>896241.87999999989</v>
      </c>
      <c r="D2569" s="32">
        <v>1230275.01</v>
      </c>
    </row>
    <row r="2570" spans="1:4" x14ac:dyDescent="0.2">
      <c r="A2570" s="9"/>
      <c r="B2570" s="9"/>
      <c r="C2570" s="32"/>
      <c r="D2570" s="32"/>
    </row>
    <row r="2571" spans="1:4" x14ac:dyDescent="0.2">
      <c r="A2571" s="9" t="s">
        <v>815</v>
      </c>
      <c r="B2571" s="9"/>
      <c r="C2571" s="32">
        <v>1256496.8499999999</v>
      </c>
      <c r="D2571" s="32">
        <v>2737036.9</v>
      </c>
    </row>
    <row r="2572" spans="1:4" x14ac:dyDescent="0.2">
      <c r="A2572" s="9"/>
      <c r="B2572" s="9" t="s">
        <v>816</v>
      </c>
      <c r="C2572" s="32">
        <v>1256496.8499999999</v>
      </c>
      <c r="D2572" s="32">
        <v>2737036.9</v>
      </c>
    </row>
    <row r="2573" spans="1:4" x14ac:dyDescent="0.2">
      <c r="A2573" s="9"/>
      <c r="B2573" s="9"/>
      <c r="C2573" s="32"/>
      <c r="D2573" s="32"/>
    </row>
    <row r="2574" spans="1:4" x14ac:dyDescent="0.2">
      <c r="A2574" s="9" t="s">
        <v>489</v>
      </c>
      <c r="B2574" s="9"/>
      <c r="C2574" s="32">
        <v>373127.46</v>
      </c>
      <c r="D2574" s="32">
        <v>472591.81</v>
      </c>
    </row>
    <row r="2575" spans="1:4" x14ac:dyDescent="0.2">
      <c r="A2575" s="9"/>
      <c r="B2575" s="9" t="s">
        <v>490</v>
      </c>
      <c r="C2575" s="32">
        <v>373127.46</v>
      </c>
      <c r="D2575" s="32">
        <v>472591.81</v>
      </c>
    </row>
    <row r="2576" spans="1:4" x14ac:dyDescent="0.2">
      <c r="A2576" s="9"/>
      <c r="B2576" s="9"/>
      <c r="C2576" s="32"/>
      <c r="D2576" s="32"/>
    </row>
    <row r="2577" spans="1:4" x14ac:dyDescent="0.2">
      <c r="A2577" s="9" t="s">
        <v>1296</v>
      </c>
      <c r="B2577" s="9"/>
      <c r="C2577" s="32">
        <v>437797.42</v>
      </c>
      <c r="D2577" s="32">
        <v>437797.42</v>
      </c>
    </row>
    <row r="2578" spans="1:4" x14ac:dyDescent="0.2">
      <c r="A2578" s="9"/>
      <c r="B2578" s="9" t="s">
        <v>1297</v>
      </c>
      <c r="C2578" s="32">
        <v>437797.42</v>
      </c>
      <c r="D2578" s="32">
        <v>437797.42</v>
      </c>
    </row>
    <row r="2579" spans="1:4" x14ac:dyDescent="0.2">
      <c r="A2579" s="9"/>
      <c r="B2579" s="9"/>
      <c r="C2579" s="32"/>
      <c r="D2579" s="32"/>
    </row>
    <row r="2580" spans="1:4" x14ac:dyDescent="0.2">
      <c r="A2580" s="9" t="s">
        <v>1407</v>
      </c>
      <c r="B2580" s="9"/>
      <c r="C2580" s="32">
        <v>43094.62</v>
      </c>
      <c r="D2580" s="32">
        <v>43094.62</v>
      </c>
    </row>
    <row r="2581" spans="1:4" x14ac:dyDescent="0.2">
      <c r="A2581" s="9"/>
      <c r="B2581" s="9" t="s">
        <v>1408</v>
      </c>
      <c r="C2581" s="32">
        <v>43094.62</v>
      </c>
      <c r="D2581" s="32">
        <v>43094.62</v>
      </c>
    </row>
    <row r="2582" spans="1:4" x14ac:dyDescent="0.2">
      <c r="A2582" s="9"/>
      <c r="B2582" s="9"/>
      <c r="C2582" s="32"/>
      <c r="D2582" s="32"/>
    </row>
    <row r="2583" spans="1:4" x14ac:dyDescent="0.2">
      <c r="A2583" s="9" t="s">
        <v>2224</v>
      </c>
      <c r="B2583" s="9"/>
      <c r="C2583" s="32">
        <v>399148</v>
      </c>
      <c r="D2583" s="32">
        <v>837963.26</v>
      </c>
    </row>
    <row r="2584" spans="1:4" x14ac:dyDescent="0.2">
      <c r="A2584" s="9"/>
      <c r="B2584" s="9" t="s">
        <v>2225</v>
      </c>
      <c r="C2584" s="32">
        <v>399148</v>
      </c>
      <c r="D2584" s="32">
        <v>837963.26</v>
      </c>
    </row>
    <row r="2585" spans="1:4" x14ac:dyDescent="0.2">
      <c r="A2585" s="9"/>
      <c r="B2585" s="9"/>
      <c r="C2585" s="32"/>
      <c r="D2585" s="32"/>
    </row>
    <row r="2586" spans="1:4" x14ac:dyDescent="0.2">
      <c r="A2586" s="9" t="s">
        <v>445</v>
      </c>
      <c r="B2586" s="9"/>
      <c r="C2586" s="32">
        <v>0</v>
      </c>
      <c r="D2586" s="32">
        <v>229028.93</v>
      </c>
    </row>
    <row r="2587" spans="1:4" x14ac:dyDescent="0.2">
      <c r="A2587" s="9"/>
      <c r="B2587" s="9" t="s">
        <v>446</v>
      </c>
      <c r="C2587" s="32">
        <v>0</v>
      </c>
      <c r="D2587" s="32">
        <v>229028.93</v>
      </c>
    </row>
    <row r="2588" spans="1:4" x14ac:dyDescent="0.2">
      <c r="A2588" s="9"/>
      <c r="B2588" s="9"/>
      <c r="C2588" s="32"/>
      <c r="D2588" s="32"/>
    </row>
    <row r="2589" spans="1:4" x14ac:dyDescent="0.2">
      <c r="A2589" s="9" t="s">
        <v>837</v>
      </c>
      <c r="B2589" s="9"/>
      <c r="C2589" s="32">
        <v>23721.54</v>
      </c>
      <c r="D2589" s="32">
        <v>39911.32</v>
      </c>
    </row>
    <row r="2590" spans="1:4" x14ac:dyDescent="0.2">
      <c r="A2590" s="9"/>
      <c r="B2590" s="9" t="s">
        <v>838</v>
      </c>
      <c r="C2590" s="32">
        <v>23721.54</v>
      </c>
      <c r="D2590" s="32">
        <v>39911.32</v>
      </c>
    </row>
    <row r="2591" spans="1:4" x14ac:dyDescent="0.2">
      <c r="A2591" s="9"/>
      <c r="B2591" s="9"/>
      <c r="C2591" s="32"/>
      <c r="D2591" s="32"/>
    </row>
    <row r="2592" spans="1:4" x14ac:dyDescent="0.2">
      <c r="A2592" s="9" t="s">
        <v>1687</v>
      </c>
      <c r="B2592" s="9"/>
      <c r="C2592" s="32">
        <v>0</v>
      </c>
      <c r="D2592" s="32">
        <v>1645000</v>
      </c>
    </row>
    <row r="2593" spans="1:4" x14ac:dyDescent="0.2">
      <c r="A2593" s="9"/>
      <c r="B2593" s="9" t="s">
        <v>1688</v>
      </c>
      <c r="C2593" s="32">
        <v>0</v>
      </c>
      <c r="D2593" s="32">
        <v>1645000</v>
      </c>
    </row>
    <row r="2594" spans="1:4" x14ac:dyDescent="0.2">
      <c r="A2594" s="9"/>
      <c r="B2594" s="9"/>
      <c r="C2594" s="32"/>
      <c r="D2594" s="32"/>
    </row>
    <row r="2595" spans="1:4" x14ac:dyDescent="0.2">
      <c r="A2595" s="9" t="s">
        <v>1307</v>
      </c>
      <c r="B2595" s="9"/>
      <c r="C2595" s="32">
        <v>26460</v>
      </c>
      <c r="D2595" s="32">
        <v>26460</v>
      </c>
    </row>
    <row r="2596" spans="1:4" x14ac:dyDescent="0.2">
      <c r="A2596" s="9"/>
      <c r="B2596" s="9" t="s">
        <v>1306</v>
      </c>
      <c r="C2596" s="32">
        <v>26460</v>
      </c>
      <c r="D2596" s="32">
        <v>26460</v>
      </c>
    </row>
    <row r="2597" spans="1:4" x14ac:dyDescent="0.2">
      <c r="A2597" s="9"/>
      <c r="B2597" s="9"/>
      <c r="C2597" s="32"/>
      <c r="D2597" s="32"/>
    </row>
    <row r="2598" spans="1:4" x14ac:dyDescent="0.2">
      <c r="A2598" s="9" t="s">
        <v>547</v>
      </c>
      <c r="B2598" s="9"/>
      <c r="C2598" s="32">
        <v>8762.93</v>
      </c>
      <c r="D2598" s="32">
        <v>103559.37</v>
      </c>
    </row>
    <row r="2599" spans="1:4" x14ac:dyDescent="0.2">
      <c r="A2599" s="9"/>
      <c r="B2599" s="9" t="s">
        <v>548</v>
      </c>
      <c r="C2599" s="32">
        <v>8762.93</v>
      </c>
      <c r="D2599" s="32">
        <v>103559.37</v>
      </c>
    </row>
    <row r="2600" spans="1:4" x14ac:dyDescent="0.2">
      <c r="A2600" s="9"/>
      <c r="B2600" s="9"/>
      <c r="C2600" s="32"/>
      <c r="D2600" s="32"/>
    </row>
    <row r="2601" spans="1:4" x14ac:dyDescent="0.2">
      <c r="A2601" s="9" t="s">
        <v>122</v>
      </c>
      <c r="B2601" s="9"/>
      <c r="C2601" s="32">
        <v>3653.5600000000004</v>
      </c>
      <c r="D2601" s="32">
        <v>19024.39</v>
      </c>
    </row>
    <row r="2602" spans="1:4" x14ac:dyDescent="0.2">
      <c r="A2602" s="9"/>
      <c r="B2602" s="9" t="s">
        <v>123</v>
      </c>
      <c r="C2602" s="32">
        <v>44.61</v>
      </c>
      <c r="D2602" s="32">
        <v>8736.15</v>
      </c>
    </row>
    <row r="2603" spans="1:4" x14ac:dyDescent="0.2">
      <c r="A2603" s="9"/>
      <c r="B2603" s="9" t="s">
        <v>402</v>
      </c>
      <c r="C2603" s="32">
        <v>0</v>
      </c>
      <c r="D2603" s="32">
        <v>1974.31</v>
      </c>
    </row>
    <row r="2604" spans="1:4" x14ac:dyDescent="0.2">
      <c r="A2604" s="9"/>
      <c r="B2604" s="9" t="s">
        <v>1265</v>
      </c>
      <c r="C2604" s="32">
        <v>3608.9500000000003</v>
      </c>
      <c r="D2604" s="32">
        <v>8313.93</v>
      </c>
    </row>
    <row r="2605" spans="1:4" x14ac:dyDescent="0.2">
      <c r="A2605" s="9"/>
      <c r="B2605" s="9"/>
      <c r="C2605" s="32"/>
      <c r="D2605" s="32"/>
    </row>
    <row r="2606" spans="1:4" x14ac:dyDescent="0.2">
      <c r="A2606" s="9" t="s">
        <v>1131</v>
      </c>
      <c r="B2606" s="9"/>
      <c r="C2606" s="32">
        <v>127008.78</v>
      </c>
      <c r="D2606" s="32">
        <v>127008.78</v>
      </c>
    </row>
    <row r="2607" spans="1:4" x14ac:dyDescent="0.2">
      <c r="A2607" s="9"/>
      <c r="B2607" s="9" t="s">
        <v>1132</v>
      </c>
      <c r="C2607" s="32">
        <v>127008.78</v>
      </c>
      <c r="D2607" s="32">
        <v>127008.78</v>
      </c>
    </row>
    <row r="2608" spans="1:4" x14ac:dyDescent="0.2">
      <c r="A2608" s="9"/>
      <c r="B2608" s="9"/>
      <c r="C2608" s="32"/>
      <c r="D2608" s="32"/>
    </row>
    <row r="2609" spans="1:4" x14ac:dyDescent="0.2">
      <c r="A2609" s="9" t="s">
        <v>403</v>
      </c>
      <c r="B2609" s="9"/>
      <c r="C2609" s="32">
        <v>474603.13</v>
      </c>
      <c r="D2609" s="32">
        <v>837512.99</v>
      </c>
    </row>
    <row r="2610" spans="1:4" x14ac:dyDescent="0.2">
      <c r="A2610" s="9"/>
      <c r="B2610" s="9" t="s">
        <v>404</v>
      </c>
      <c r="C2610" s="32">
        <v>474603.13</v>
      </c>
      <c r="D2610" s="32">
        <v>837512.99</v>
      </c>
    </row>
    <row r="2611" spans="1:4" x14ac:dyDescent="0.2">
      <c r="A2611" s="9"/>
      <c r="B2611" s="9"/>
      <c r="C2611" s="32"/>
      <c r="D2611" s="32"/>
    </row>
    <row r="2612" spans="1:4" x14ac:dyDescent="0.2">
      <c r="A2612" s="9" t="s">
        <v>106</v>
      </c>
      <c r="B2612" s="9"/>
      <c r="C2612" s="32">
        <v>0</v>
      </c>
      <c r="D2612" s="32">
        <v>12057.75</v>
      </c>
    </row>
    <row r="2613" spans="1:4" x14ac:dyDescent="0.2">
      <c r="A2613" s="9"/>
      <c r="B2613" s="9" t="s">
        <v>107</v>
      </c>
      <c r="C2613" s="32">
        <v>0</v>
      </c>
      <c r="D2613" s="32">
        <v>12057.75</v>
      </c>
    </row>
    <row r="2614" spans="1:4" x14ac:dyDescent="0.2">
      <c r="A2614" s="9"/>
      <c r="B2614" s="9"/>
      <c r="C2614" s="32"/>
      <c r="D2614" s="32"/>
    </row>
    <row r="2615" spans="1:4" x14ac:dyDescent="0.2">
      <c r="A2615" s="9" t="s">
        <v>785</v>
      </c>
      <c r="B2615" s="9"/>
      <c r="C2615" s="32">
        <v>1165218.92</v>
      </c>
      <c r="D2615" s="32">
        <v>1421779.35</v>
      </c>
    </row>
    <row r="2616" spans="1:4" x14ac:dyDescent="0.2">
      <c r="A2616" s="9"/>
      <c r="B2616" s="9" t="s">
        <v>786</v>
      </c>
      <c r="C2616" s="32">
        <v>4044.5</v>
      </c>
      <c r="D2616" s="32">
        <v>24742.81</v>
      </c>
    </row>
    <row r="2617" spans="1:4" x14ac:dyDescent="0.2">
      <c r="A2617" s="9"/>
      <c r="B2617" s="9" t="s">
        <v>2070</v>
      </c>
      <c r="C2617" s="32">
        <v>1161174.42</v>
      </c>
      <c r="D2617" s="32">
        <v>1397036.54</v>
      </c>
    </row>
    <row r="2618" spans="1:4" x14ac:dyDescent="0.2">
      <c r="A2618" s="9"/>
      <c r="B2618" s="9"/>
      <c r="C2618" s="32"/>
      <c r="D2618" s="32"/>
    </row>
    <row r="2619" spans="1:4" x14ac:dyDescent="0.2">
      <c r="A2619" s="9" t="s">
        <v>1731</v>
      </c>
      <c r="B2619" s="9"/>
      <c r="C2619" s="32">
        <v>10013179.32</v>
      </c>
      <c r="D2619" s="32">
        <v>34206055.380000003</v>
      </c>
    </row>
    <row r="2620" spans="1:4" x14ac:dyDescent="0.2">
      <c r="A2620" s="9"/>
      <c r="B2620" s="9" t="s">
        <v>1732</v>
      </c>
      <c r="C2620" s="32">
        <v>10013179.32</v>
      </c>
      <c r="D2620" s="32">
        <v>34206055.380000003</v>
      </c>
    </row>
    <row r="2621" spans="1:4" x14ac:dyDescent="0.2">
      <c r="A2621" s="9"/>
      <c r="B2621" s="9"/>
      <c r="C2621" s="32"/>
      <c r="D2621" s="32"/>
    </row>
    <row r="2622" spans="1:4" x14ac:dyDescent="0.2">
      <c r="A2622" s="9" t="s">
        <v>491</v>
      </c>
      <c r="B2622" s="9"/>
      <c r="C2622" s="32">
        <v>0</v>
      </c>
      <c r="D2622" s="32">
        <v>136213.78</v>
      </c>
    </row>
    <row r="2623" spans="1:4" x14ac:dyDescent="0.2">
      <c r="A2623" s="9"/>
      <c r="B2623" s="9" t="s">
        <v>492</v>
      </c>
      <c r="C2623" s="32">
        <v>0</v>
      </c>
      <c r="D2623" s="32">
        <v>136213.78</v>
      </c>
    </row>
    <row r="2624" spans="1:4" x14ac:dyDescent="0.2">
      <c r="A2624" s="9"/>
      <c r="B2624" s="9"/>
      <c r="C2624" s="32"/>
      <c r="D2624" s="32"/>
    </row>
    <row r="2625" spans="1:4" x14ac:dyDescent="0.2">
      <c r="A2625" s="9" t="s">
        <v>787</v>
      </c>
      <c r="B2625" s="9"/>
      <c r="C2625" s="32">
        <v>973806.96</v>
      </c>
      <c r="D2625" s="32">
        <v>1846750.5</v>
      </c>
    </row>
    <row r="2626" spans="1:4" x14ac:dyDescent="0.2">
      <c r="A2626" s="9"/>
      <c r="B2626" s="9" t="s">
        <v>788</v>
      </c>
      <c r="C2626" s="32">
        <v>973806.96</v>
      </c>
      <c r="D2626" s="32">
        <v>1846750.5</v>
      </c>
    </row>
    <row r="2627" spans="1:4" x14ac:dyDescent="0.2">
      <c r="A2627" s="9"/>
      <c r="B2627" s="9"/>
      <c r="C2627" s="32"/>
      <c r="D2627" s="32"/>
    </row>
    <row r="2628" spans="1:4" x14ac:dyDescent="0.2">
      <c r="A2628" s="9" t="s">
        <v>493</v>
      </c>
      <c r="B2628" s="9"/>
      <c r="C2628" s="32">
        <v>208731.6</v>
      </c>
      <c r="D2628" s="32">
        <v>219970.3</v>
      </c>
    </row>
    <row r="2629" spans="1:4" x14ac:dyDescent="0.2">
      <c r="A2629" s="9"/>
      <c r="B2629" s="9" t="s">
        <v>494</v>
      </c>
      <c r="C2629" s="32">
        <v>208731.6</v>
      </c>
      <c r="D2629" s="32">
        <v>219970.3</v>
      </c>
    </row>
    <row r="2630" spans="1:4" x14ac:dyDescent="0.2">
      <c r="A2630" s="9"/>
      <c r="B2630" s="9"/>
      <c r="C2630" s="32"/>
      <c r="D2630" s="32"/>
    </row>
    <row r="2631" spans="1:4" x14ac:dyDescent="0.2">
      <c r="A2631" s="9" t="s">
        <v>1229</v>
      </c>
      <c r="B2631" s="9"/>
      <c r="C2631" s="32">
        <v>1166549.7599999998</v>
      </c>
      <c r="D2631" s="32">
        <v>1180320.8299999998</v>
      </c>
    </row>
    <row r="2632" spans="1:4" x14ac:dyDescent="0.2">
      <c r="A2632" s="9"/>
      <c r="B2632" s="9" t="s">
        <v>1230</v>
      </c>
      <c r="C2632" s="32">
        <v>23116.94</v>
      </c>
      <c r="D2632" s="32">
        <v>36888.009999999995</v>
      </c>
    </row>
    <row r="2633" spans="1:4" x14ac:dyDescent="0.2">
      <c r="A2633" s="9"/>
      <c r="B2633" s="9" t="s">
        <v>1409</v>
      </c>
      <c r="C2633" s="32">
        <v>1143432.8199999998</v>
      </c>
      <c r="D2633" s="32">
        <v>1143432.8199999998</v>
      </c>
    </row>
    <row r="2634" spans="1:4" x14ac:dyDescent="0.2">
      <c r="A2634" s="9"/>
      <c r="B2634" s="9"/>
      <c r="C2634" s="32"/>
      <c r="D2634" s="32"/>
    </row>
    <row r="2635" spans="1:4" x14ac:dyDescent="0.2">
      <c r="A2635" s="9" t="s">
        <v>1171</v>
      </c>
      <c r="B2635" s="9"/>
      <c r="C2635" s="32">
        <v>154281.09</v>
      </c>
      <c r="D2635" s="32">
        <v>370078.35</v>
      </c>
    </row>
    <row r="2636" spans="1:4" x14ac:dyDescent="0.2">
      <c r="A2636" s="9"/>
      <c r="B2636" s="9" t="s">
        <v>1172</v>
      </c>
      <c r="C2636" s="32">
        <v>146369.59</v>
      </c>
      <c r="D2636" s="32">
        <v>273407.38999999996</v>
      </c>
    </row>
    <row r="2637" spans="1:4" x14ac:dyDescent="0.2">
      <c r="A2637" s="9"/>
      <c r="B2637" s="9" t="s">
        <v>2274</v>
      </c>
      <c r="C2637" s="32">
        <v>7911.5</v>
      </c>
      <c r="D2637" s="32">
        <v>96670.959999999992</v>
      </c>
    </row>
    <row r="2638" spans="1:4" x14ac:dyDescent="0.2">
      <c r="A2638" s="9"/>
      <c r="B2638" s="9"/>
      <c r="C2638" s="32"/>
      <c r="D2638" s="32"/>
    </row>
    <row r="2639" spans="1:4" x14ac:dyDescent="0.2">
      <c r="A2639" s="9" t="s">
        <v>1444</v>
      </c>
      <c r="B2639" s="9"/>
      <c r="C2639" s="32">
        <v>552765.99</v>
      </c>
      <c r="D2639" s="32">
        <v>552765.99</v>
      </c>
    </row>
    <row r="2640" spans="1:4" x14ac:dyDescent="0.2">
      <c r="A2640" s="9"/>
      <c r="B2640" s="9" t="s">
        <v>1445</v>
      </c>
      <c r="C2640" s="32">
        <v>552765.99</v>
      </c>
      <c r="D2640" s="32">
        <v>552765.99</v>
      </c>
    </row>
    <row r="2641" spans="1:4" x14ac:dyDescent="0.2">
      <c r="A2641" s="9"/>
      <c r="B2641" s="9"/>
      <c r="C2641" s="32"/>
      <c r="D2641" s="32"/>
    </row>
    <row r="2642" spans="1:4" x14ac:dyDescent="0.2">
      <c r="A2642" s="9" t="s">
        <v>1801</v>
      </c>
      <c r="B2642" s="9"/>
      <c r="C2642" s="32">
        <v>664323.97</v>
      </c>
      <c r="D2642" s="32">
        <v>3786739.06</v>
      </c>
    </row>
    <row r="2643" spans="1:4" x14ac:dyDescent="0.2">
      <c r="A2643" s="9"/>
      <c r="B2643" s="9" t="s">
        <v>1802</v>
      </c>
      <c r="C2643" s="32">
        <v>576215.57999999996</v>
      </c>
      <c r="D2643" s="32">
        <v>3698630.67</v>
      </c>
    </row>
    <row r="2644" spans="1:4" x14ac:dyDescent="0.2">
      <c r="A2644" s="9"/>
      <c r="B2644" s="9" t="s">
        <v>1895</v>
      </c>
      <c r="C2644" s="32">
        <v>88108.39</v>
      </c>
      <c r="D2644" s="32">
        <v>88108.39</v>
      </c>
    </row>
    <row r="2645" spans="1:4" x14ac:dyDescent="0.2">
      <c r="A2645" s="9"/>
      <c r="B2645" s="9"/>
      <c r="C2645" s="32"/>
      <c r="D2645" s="32"/>
    </row>
    <row r="2646" spans="1:4" x14ac:dyDescent="0.2">
      <c r="A2646" s="9" t="s">
        <v>1096</v>
      </c>
      <c r="B2646" s="9"/>
      <c r="C2646" s="32">
        <v>5799935.21</v>
      </c>
      <c r="D2646" s="32">
        <v>13462700.119999999</v>
      </c>
    </row>
    <row r="2647" spans="1:4" x14ac:dyDescent="0.2">
      <c r="A2647" s="9"/>
      <c r="B2647" s="9" t="s">
        <v>1097</v>
      </c>
      <c r="C2647" s="32">
        <v>5799935.21</v>
      </c>
      <c r="D2647" s="32">
        <v>13462700.119999999</v>
      </c>
    </row>
    <row r="2648" spans="1:4" x14ac:dyDescent="0.2">
      <c r="A2648" s="9"/>
      <c r="B2648" s="9"/>
      <c r="C2648" s="32"/>
      <c r="D2648" s="32"/>
    </row>
    <row r="2649" spans="1:4" x14ac:dyDescent="0.2">
      <c r="A2649" s="9" t="s">
        <v>451</v>
      </c>
      <c r="B2649" s="9"/>
      <c r="C2649" s="32">
        <v>39960.850000000006</v>
      </c>
      <c r="D2649" s="32">
        <v>149573.57999999999</v>
      </c>
    </row>
    <row r="2650" spans="1:4" x14ac:dyDescent="0.2">
      <c r="A2650" s="9"/>
      <c r="B2650" s="9" t="s">
        <v>452</v>
      </c>
      <c r="C2650" s="32">
        <v>39960.850000000006</v>
      </c>
      <c r="D2650" s="32">
        <v>149573.57999999999</v>
      </c>
    </row>
    <row r="2651" spans="1:4" x14ac:dyDescent="0.2">
      <c r="A2651" s="9"/>
      <c r="B2651" s="9"/>
      <c r="C2651" s="32"/>
      <c r="D2651" s="32"/>
    </row>
    <row r="2652" spans="1:4" x14ac:dyDescent="0.2">
      <c r="A2652" s="9" t="s">
        <v>1456</v>
      </c>
      <c r="B2652" s="9"/>
      <c r="C2652" s="32">
        <v>1690515.75</v>
      </c>
      <c r="D2652" s="32">
        <v>1690515.75</v>
      </c>
    </row>
    <row r="2653" spans="1:4" x14ac:dyDescent="0.2">
      <c r="A2653" s="9"/>
      <c r="B2653" s="9" t="s">
        <v>1457</v>
      </c>
      <c r="C2653" s="32">
        <v>1690515.75</v>
      </c>
      <c r="D2653" s="32">
        <v>1690515.75</v>
      </c>
    </row>
    <row r="2654" spans="1:4" x14ac:dyDescent="0.2">
      <c r="A2654" s="9"/>
      <c r="B2654" s="9"/>
      <c r="C2654" s="32"/>
      <c r="D2654" s="32"/>
    </row>
    <row r="2655" spans="1:4" x14ac:dyDescent="0.2">
      <c r="A2655" s="9" t="s">
        <v>1510</v>
      </c>
      <c r="B2655" s="9"/>
      <c r="C2655" s="32">
        <v>26873265.340000004</v>
      </c>
      <c r="D2655" s="32">
        <v>30009380.389999997</v>
      </c>
    </row>
    <row r="2656" spans="1:4" x14ac:dyDescent="0.2">
      <c r="A2656" s="9"/>
      <c r="B2656" s="9" t="s">
        <v>1511</v>
      </c>
      <c r="C2656" s="32">
        <v>26873265.340000004</v>
      </c>
      <c r="D2656" s="32">
        <v>30009380.389999997</v>
      </c>
    </row>
    <row r="2657" spans="1:4" x14ac:dyDescent="0.2">
      <c r="A2657" s="9"/>
      <c r="B2657" s="9"/>
      <c r="C2657" s="32"/>
      <c r="D2657" s="32"/>
    </row>
    <row r="2658" spans="1:4" x14ac:dyDescent="0.2">
      <c r="A2658" s="9" t="s">
        <v>1044</v>
      </c>
      <c r="B2658" s="9"/>
      <c r="C2658" s="32">
        <v>498392.33999999997</v>
      </c>
      <c r="D2658" s="32">
        <v>1075090.5799999998</v>
      </c>
    </row>
    <row r="2659" spans="1:4" x14ac:dyDescent="0.2">
      <c r="A2659" s="9"/>
      <c r="B2659" s="9" t="s">
        <v>1045</v>
      </c>
      <c r="C2659" s="32">
        <v>498392.33999999997</v>
      </c>
      <c r="D2659" s="32">
        <v>1075090.5799999998</v>
      </c>
    </row>
    <row r="2660" spans="1:4" x14ac:dyDescent="0.2">
      <c r="A2660" s="9"/>
      <c r="B2660" s="9"/>
      <c r="C2660" s="32"/>
      <c r="D2660" s="32"/>
    </row>
    <row r="2661" spans="1:4" x14ac:dyDescent="0.2">
      <c r="A2661" s="9" t="s">
        <v>1624</v>
      </c>
      <c r="B2661" s="9"/>
      <c r="C2661" s="32">
        <v>389755.62</v>
      </c>
      <c r="D2661" s="32">
        <v>2748782.77</v>
      </c>
    </row>
    <row r="2662" spans="1:4" x14ac:dyDescent="0.2">
      <c r="A2662" s="9"/>
      <c r="B2662" s="9" t="s">
        <v>1625</v>
      </c>
      <c r="C2662" s="32">
        <v>84385</v>
      </c>
      <c r="D2662" s="32">
        <v>84385</v>
      </c>
    </row>
    <row r="2663" spans="1:4" x14ac:dyDescent="0.2">
      <c r="A2663" s="9"/>
      <c r="B2663" s="9" t="s">
        <v>2159</v>
      </c>
      <c r="C2663" s="32">
        <v>305370.62</v>
      </c>
      <c r="D2663" s="32">
        <v>2664397.77</v>
      </c>
    </row>
    <row r="2664" spans="1:4" x14ac:dyDescent="0.2">
      <c r="A2664" s="9"/>
      <c r="B2664" s="9"/>
      <c r="C2664" s="32"/>
      <c r="D2664" s="32"/>
    </row>
    <row r="2665" spans="1:4" x14ac:dyDescent="0.2">
      <c r="A2665" s="9" t="s">
        <v>1932</v>
      </c>
      <c r="B2665" s="9"/>
      <c r="C2665" s="32">
        <v>8359123.6999999993</v>
      </c>
      <c r="D2665" s="32">
        <v>37611603.549999997</v>
      </c>
    </row>
    <row r="2666" spans="1:4" x14ac:dyDescent="0.2">
      <c r="A2666" s="9"/>
      <c r="B2666" s="9" t="s">
        <v>1933</v>
      </c>
      <c r="C2666" s="32">
        <v>8359123.6999999993</v>
      </c>
      <c r="D2666" s="32">
        <v>37611603.549999997</v>
      </c>
    </row>
    <row r="2667" spans="1:4" x14ac:dyDescent="0.2">
      <c r="A2667" s="9"/>
      <c r="B2667" s="9"/>
      <c r="C2667" s="32"/>
      <c r="D2667" s="32"/>
    </row>
    <row r="2668" spans="1:4" x14ac:dyDescent="0.2">
      <c r="A2668" s="9" t="s">
        <v>495</v>
      </c>
      <c r="B2668" s="9"/>
      <c r="C2668" s="32">
        <v>0</v>
      </c>
      <c r="D2668" s="32">
        <v>469.44</v>
      </c>
    </row>
    <row r="2669" spans="1:4" x14ac:dyDescent="0.2">
      <c r="A2669" s="9"/>
      <c r="B2669" s="9" t="s">
        <v>496</v>
      </c>
      <c r="C2669" s="32">
        <v>0</v>
      </c>
      <c r="D2669" s="32">
        <v>469.44</v>
      </c>
    </row>
    <row r="2670" spans="1:4" x14ac:dyDescent="0.2">
      <c r="A2670" s="9"/>
      <c r="B2670" s="9"/>
      <c r="C2670" s="32"/>
      <c r="D2670" s="32"/>
    </row>
    <row r="2671" spans="1:4" x14ac:dyDescent="0.2">
      <c r="A2671" s="9" t="s">
        <v>1017</v>
      </c>
      <c r="B2671" s="9"/>
      <c r="C2671" s="32">
        <v>901938.32000000007</v>
      </c>
      <c r="D2671" s="32">
        <v>2551602.4500000002</v>
      </c>
    </row>
    <row r="2672" spans="1:4" x14ac:dyDescent="0.2">
      <c r="A2672" s="9"/>
      <c r="B2672" s="9" t="s">
        <v>1018</v>
      </c>
      <c r="C2672" s="32">
        <v>901938.32000000007</v>
      </c>
      <c r="D2672" s="32">
        <v>2551602.4500000002</v>
      </c>
    </row>
    <row r="2673" spans="1:4" x14ac:dyDescent="0.2">
      <c r="A2673" s="9"/>
      <c r="B2673" s="9"/>
      <c r="C2673" s="32"/>
      <c r="D2673" s="32"/>
    </row>
    <row r="2674" spans="1:4" x14ac:dyDescent="0.2">
      <c r="A2674" s="9" t="s">
        <v>1920</v>
      </c>
      <c r="B2674" s="9"/>
      <c r="C2674" s="32">
        <v>4169367.7</v>
      </c>
      <c r="D2674" s="32">
        <v>13367730.759999998</v>
      </c>
    </row>
    <row r="2675" spans="1:4" x14ac:dyDescent="0.2">
      <c r="A2675" s="9"/>
      <c r="B2675" s="9" t="s">
        <v>1921</v>
      </c>
      <c r="C2675" s="32">
        <v>4169367.7</v>
      </c>
      <c r="D2675" s="32">
        <v>13367730.759999998</v>
      </c>
    </row>
    <row r="2676" spans="1:4" x14ac:dyDescent="0.2">
      <c r="A2676" s="9"/>
      <c r="B2676" s="9"/>
      <c r="C2676" s="32"/>
      <c r="D2676" s="32"/>
    </row>
    <row r="2677" spans="1:4" x14ac:dyDescent="0.2">
      <c r="A2677" s="9" t="s">
        <v>549</v>
      </c>
      <c r="B2677" s="9"/>
      <c r="C2677" s="32">
        <v>0</v>
      </c>
      <c r="D2677" s="32">
        <v>16838.2</v>
      </c>
    </row>
    <row r="2678" spans="1:4" x14ac:dyDescent="0.2">
      <c r="A2678" s="9"/>
      <c r="B2678" s="9" t="s">
        <v>550</v>
      </c>
      <c r="C2678" s="32">
        <v>0</v>
      </c>
      <c r="D2678" s="32">
        <v>16838.2</v>
      </c>
    </row>
    <row r="2679" spans="1:4" x14ac:dyDescent="0.2">
      <c r="A2679" s="9"/>
      <c r="B2679" s="9"/>
      <c r="C2679" s="32"/>
      <c r="D2679" s="32"/>
    </row>
    <row r="2680" spans="1:4" x14ac:dyDescent="0.2">
      <c r="A2680" s="9" t="s">
        <v>1733</v>
      </c>
      <c r="B2680" s="9"/>
      <c r="C2680" s="32">
        <v>3982.6</v>
      </c>
      <c r="D2680" s="32">
        <v>101532.16</v>
      </c>
    </row>
    <row r="2681" spans="1:4" x14ac:dyDescent="0.2">
      <c r="A2681" s="9"/>
      <c r="B2681" s="9" t="s">
        <v>1734</v>
      </c>
      <c r="C2681" s="32">
        <v>3982.6</v>
      </c>
      <c r="D2681" s="32">
        <v>101532.16</v>
      </c>
    </row>
    <row r="2682" spans="1:4" x14ac:dyDescent="0.2">
      <c r="A2682" s="9"/>
      <c r="B2682" s="9"/>
      <c r="C2682" s="32"/>
      <c r="D2682" s="32"/>
    </row>
    <row r="2683" spans="1:4" x14ac:dyDescent="0.2">
      <c r="A2683" s="9" t="s">
        <v>1910</v>
      </c>
      <c r="B2683" s="9"/>
      <c r="C2683" s="32">
        <v>16114761.510000002</v>
      </c>
      <c r="D2683" s="32">
        <v>62123609.110000007</v>
      </c>
    </row>
    <row r="2684" spans="1:4" x14ac:dyDescent="0.2">
      <c r="A2684" s="9"/>
      <c r="B2684" s="9" t="s">
        <v>1911</v>
      </c>
      <c r="C2684" s="32">
        <v>16114761.510000002</v>
      </c>
      <c r="D2684" s="32">
        <v>62123609.110000007</v>
      </c>
    </row>
    <row r="2685" spans="1:4" x14ac:dyDescent="0.2">
      <c r="A2685" s="9"/>
      <c r="B2685" s="9"/>
      <c r="C2685" s="32"/>
      <c r="D2685" s="32"/>
    </row>
    <row r="2686" spans="1:4" x14ac:dyDescent="0.2">
      <c r="A2686" s="9" t="s">
        <v>63</v>
      </c>
      <c r="B2686" s="9"/>
      <c r="C2686" s="32">
        <v>0</v>
      </c>
      <c r="D2686" s="32">
        <v>31940</v>
      </c>
    </row>
    <row r="2687" spans="1:4" x14ac:dyDescent="0.2">
      <c r="A2687" s="9"/>
      <c r="B2687" s="9" t="s">
        <v>64</v>
      </c>
      <c r="C2687" s="32">
        <v>0</v>
      </c>
      <c r="D2687" s="32">
        <v>31940</v>
      </c>
    </row>
    <row r="2688" spans="1:4" x14ac:dyDescent="0.2">
      <c r="A2688" s="9"/>
      <c r="B2688" s="9"/>
      <c r="C2688" s="32"/>
      <c r="D2688" s="32"/>
    </row>
    <row r="2689" spans="1:4" x14ac:dyDescent="0.2">
      <c r="A2689" s="9" t="s">
        <v>222</v>
      </c>
      <c r="B2689" s="9"/>
      <c r="C2689" s="32">
        <v>30099.680000000004</v>
      </c>
      <c r="D2689" s="32">
        <v>194381.63999999998</v>
      </c>
    </row>
    <row r="2690" spans="1:4" x14ac:dyDescent="0.2">
      <c r="A2690" s="9"/>
      <c r="B2690" s="9" t="s">
        <v>223</v>
      </c>
      <c r="C2690" s="32">
        <v>30099.680000000004</v>
      </c>
      <c r="D2690" s="32">
        <v>194381.63999999998</v>
      </c>
    </row>
    <row r="2691" spans="1:4" x14ac:dyDescent="0.2">
      <c r="A2691" s="9"/>
      <c r="B2691" s="9"/>
      <c r="C2691" s="32"/>
      <c r="D2691" s="32"/>
    </row>
    <row r="2692" spans="1:4" x14ac:dyDescent="0.2">
      <c r="A2692" s="9" t="s">
        <v>1174</v>
      </c>
      <c r="B2692" s="9"/>
      <c r="C2692" s="32">
        <v>44569.7</v>
      </c>
      <c r="D2692" s="32">
        <v>104038.83</v>
      </c>
    </row>
    <row r="2693" spans="1:4" x14ac:dyDescent="0.2">
      <c r="A2693" s="9"/>
      <c r="B2693" s="9" t="s">
        <v>1175</v>
      </c>
      <c r="C2693" s="32">
        <v>44569.7</v>
      </c>
      <c r="D2693" s="32">
        <v>104038.83</v>
      </c>
    </row>
    <row r="2694" spans="1:4" x14ac:dyDescent="0.2">
      <c r="A2694" s="9"/>
      <c r="B2694" s="9"/>
      <c r="C2694" s="32"/>
      <c r="D2694" s="32"/>
    </row>
    <row r="2695" spans="1:4" x14ac:dyDescent="0.2">
      <c r="A2695" s="9" t="s">
        <v>1904</v>
      </c>
      <c r="B2695" s="9"/>
      <c r="C2695" s="32">
        <v>0</v>
      </c>
      <c r="D2695" s="32">
        <v>5537.5</v>
      </c>
    </row>
    <row r="2696" spans="1:4" x14ac:dyDescent="0.2">
      <c r="A2696" s="9"/>
      <c r="B2696" s="9" t="s">
        <v>1905</v>
      </c>
      <c r="C2696" s="32">
        <v>0</v>
      </c>
      <c r="D2696" s="32">
        <v>5537.5</v>
      </c>
    </row>
    <row r="2697" spans="1:4" x14ac:dyDescent="0.2">
      <c r="A2697" s="9"/>
      <c r="B2697" s="9"/>
      <c r="C2697" s="32"/>
      <c r="D2697" s="32"/>
    </row>
    <row r="2698" spans="1:4" x14ac:dyDescent="0.2">
      <c r="A2698" s="9" t="s">
        <v>551</v>
      </c>
      <c r="B2698" s="9"/>
      <c r="C2698" s="32">
        <v>2516.09</v>
      </c>
      <c r="D2698" s="32">
        <v>6423.23</v>
      </c>
    </row>
    <row r="2699" spans="1:4" x14ac:dyDescent="0.2">
      <c r="A2699" s="9"/>
      <c r="B2699" s="9" t="s">
        <v>552</v>
      </c>
      <c r="C2699" s="32">
        <v>2516.09</v>
      </c>
      <c r="D2699" s="32">
        <v>6423.23</v>
      </c>
    </row>
    <row r="2700" spans="1:4" x14ac:dyDescent="0.2">
      <c r="A2700" s="9"/>
      <c r="B2700" s="9"/>
      <c r="C2700" s="32"/>
      <c r="D2700" s="32"/>
    </row>
    <row r="2701" spans="1:4" x14ac:dyDescent="0.2">
      <c r="A2701" s="9" t="s">
        <v>789</v>
      </c>
      <c r="B2701" s="9"/>
      <c r="C2701" s="32">
        <v>2486013.1</v>
      </c>
      <c r="D2701" s="32">
        <v>5520890.9400000004</v>
      </c>
    </row>
    <row r="2702" spans="1:4" x14ac:dyDescent="0.2">
      <c r="A2702" s="9"/>
      <c r="B2702" s="9" t="s">
        <v>790</v>
      </c>
      <c r="C2702" s="32">
        <v>2486013.1</v>
      </c>
      <c r="D2702" s="32">
        <v>5520890.9400000004</v>
      </c>
    </row>
    <row r="2703" spans="1:4" x14ac:dyDescent="0.2">
      <c r="A2703" s="9"/>
      <c r="B2703" s="9"/>
      <c r="C2703" s="32"/>
      <c r="D2703" s="32"/>
    </row>
    <row r="2704" spans="1:4" x14ac:dyDescent="0.2">
      <c r="A2704" s="9" t="s">
        <v>1821</v>
      </c>
      <c r="B2704" s="9"/>
      <c r="C2704" s="32">
        <v>502100.72</v>
      </c>
      <c r="D2704" s="32">
        <v>1959212.15</v>
      </c>
    </row>
    <row r="2705" spans="1:4" x14ac:dyDescent="0.2">
      <c r="A2705" s="9"/>
      <c r="B2705" s="9" t="s">
        <v>1822</v>
      </c>
      <c r="C2705" s="32">
        <v>502100.72</v>
      </c>
      <c r="D2705" s="32">
        <v>1959212.15</v>
      </c>
    </row>
    <row r="2706" spans="1:4" x14ac:dyDescent="0.2">
      <c r="A2706" s="9"/>
      <c r="B2706" s="9"/>
      <c r="C2706" s="32"/>
      <c r="D2706" s="32"/>
    </row>
    <row r="2707" spans="1:4" x14ac:dyDescent="0.2">
      <c r="A2707" s="9" t="s">
        <v>1547</v>
      </c>
      <c r="B2707" s="9"/>
      <c r="C2707" s="32">
        <v>11423031.65</v>
      </c>
      <c r="D2707" s="32">
        <v>35375708.68</v>
      </c>
    </row>
    <row r="2708" spans="1:4" x14ac:dyDescent="0.2">
      <c r="A2708" s="9"/>
      <c r="B2708" s="9" t="s">
        <v>1548</v>
      </c>
      <c r="C2708" s="32">
        <v>11423031.65</v>
      </c>
      <c r="D2708" s="32">
        <v>35375708.68</v>
      </c>
    </row>
    <row r="2709" spans="1:4" x14ac:dyDescent="0.2">
      <c r="A2709" s="9"/>
      <c r="B2709" s="9"/>
      <c r="C2709" s="32"/>
      <c r="D2709" s="32"/>
    </row>
    <row r="2710" spans="1:4" x14ac:dyDescent="0.2">
      <c r="A2710" s="9" t="s">
        <v>1176</v>
      </c>
      <c r="B2710" s="9"/>
      <c r="C2710" s="32">
        <v>270226.88</v>
      </c>
      <c r="D2710" s="32">
        <v>618193.76</v>
      </c>
    </row>
    <row r="2711" spans="1:4" x14ac:dyDescent="0.2">
      <c r="A2711" s="9"/>
      <c r="B2711" s="9" t="s">
        <v>1177</v>
      </c>
      <c r="C2711" s="32">
        <v>270226.88</v>
      </c>
      <c r="D2711" s="32">
        <v>618193.76</v>
      </c>
    </row>
    <row r="2712" spans="1:4" x14ac:dyDescent="0.2">
      <c r="A2712" s="9"/>
      <c r="B2712" s="9"/>
      <c r="C2712" s="32"/>
      <c r="D2712" s="32"/>
    </row>
    <row r="2713" spans="1:4" x14ac:dyDescent="0.2">
      <c r="A2713" s="9" t="s">
        <v>1620</v>
      </c>
      <c r="B2713" s="9"/>
      <c r="C2713" s="32">
        <v>5477.9</v>
      </c>
      <c r="D2713" s="32">
        <v>12477.9</v>
      </c>
    </row>
    <row r="2714" spans="1:4" x14ac:dyDescent="0.2">
      <c r="A2714" s="9"/>
      <c r="B2714" s="9" t="s">
        <v>1621</v>
      </c>
      <c r="C2714" s="32">
        <v>5477.9</v>
      </c>
      <c r="D2714" s="32">
        <v>12477.9</v>
      </c>
    </row>
    <row r="2715" spans="1:4" x14ac:dyDescent="0.2">
      <c r="A2715" s="9"/>
      <c r="B2715" s="9"/>
      <c r="C2715" s="32"/>
      <c r="D2715" s="32"/>
    </row>
    <row r="2716" spans="1:4" x14ac:dyDescent="0.2">
      <c r="A2716" s="9" t="s">
        <v>1178</v>
      </c>
      <c r="B2716" s="9"/>
      <c r="C2716" s="32">
        <v>83.66</v>
      </c>
      <c r="D2716" s="32">
        <v>83.66</v>
      </c>
    </row>
    <row r="2717" spans="1:4" x14ac:dyDescent="0.2">
      <c r="A2717" s="9"/>
      <c r="B2717" s="9" t="s">
        <v>1179</v>
      </c>
      <c r="C2717" s="32">
        <v>83.66</v>
      </c>
      <c r="D2717" s="32">
        <v>83.66</v>
      </c>
    </row>
    <row r="2718" spans="1:4" x14ac:dyDescent="0.2">
      <c r="A2718" s="9"/>
      <c r="B2718" s="9"/>
      <c r="C2718" s="32"/>
      <c r="D2718" s="32"/>
    </row>
    <row r="2719" spans="1:4" x14ac:dyDescent="0.2">
      <c r="A2719" s="9" t="s">
        <v>553</v>
      </c>
      <c r="B2719" s="9"/>
      <c r="C2719" s="32">
        <v>80939.960000000006</v>
      </c>
      <c r="D2719" s="32">
        <v>163319.15000000002</v>
      </c>
    </row>
    <row r="2720" spans="1:4" x14ac:dyDescent="0.2">
      <c r="A2720" s="9"/>
      <c r="B2720" s="9" t="s">
        <v>554</v>
      </c>
      <c r="C2720" s="32">
        <v>80939.960000000006</v>
      </c>
      <c r="D2720" s="32">
        <v>163319.15000000002</v>
      </c>
    </row>
    <row r="2721" spans="1:4" x14ac:dyDescent="0.2">
      <c r="A2721" s="9"/>
      <c r="B2721" s="9"/>
      <c r="C2721" s="32"/>
      <c r="D2721" s="32"/>
    </row>
    <row r="2722" spans="1:4" x14ac:dyDescent="0.2">
      <c r="A2722" s="9" t="s">
        <v>791</v>
      </c>
      <c r="B2722" s="9"/>
      <c r="C2722" s="32">
        <v>0</v>
      </c>
      <c r="D2722" s="32">
        <v>10262.9</v>
      </c>
    </row>
    <row r="2723" spans="1:4" x14ac:dyDescent="0.2">
      <c r="A2723" s="9"/>
      <c r="B2723" s="9" t="s">
        <v>792</v>
      </c>
      <c r="C2723" s="32">
        <v>0</v>
      </c>
      <c r="D2723" s="32">
        <v>10262.9</v>
      </c>
    </row>
    <row r="2724" spans="1:4" x14ac:dyDescent="0.2">
      <c r="A2724" s="9"/>
      <c r="B2724" s="9"/>
      <c r="C2724" s="32"/>
      <c r="D2724" s="32"/>
    </row>
    <row r="2725" spans="1:4" x14ac:dyDescent="0.2">
      <c r="A2725" s="9" t="s">
        <v>1292</v>
      </c>
      <c r="B2725" s="9"/>
      <c r="C2725" s="32">
        <v>1129192.5</v>
      </c>
      <c r="D2725" s="32">
        <v>1129192.5</v>
      </c>
    </row>
    <row r="2726" spans="1:4" x14ac:dyDescent="0.2">
      <c r="A2726" s="9"/>
      <c r="B2726" s="9" t="s">
        <v>1293</v>
      </c>
      <c r="C2726" s="32">
        <v>1129192.5</v>
      </c>
      <c r="D2726" s="32">
        <v>1129192.5</v>
      </c>
    </row>
    <row r="2727" spans="1:4" x14ac:dyDescent="0.2">
      <c r="A2727" s="9"/>
      <c r="B2727" s="9"/>
      <c r="C2727" s="32"/>
      <c r="D2727" s="32"/>
    </row>
    <row r="2728" spans="1:4" x14ac:dyDescent="0.2">
      <c r="A2728" s="9" t="s">
        <v>980</v>
      </c>
      <c r="B2728" s="9"/>
      <c r="C2728" s="32">
        <v>40867.71</v>
      </c>
      <c r="D2728" s="32">
        <v>303467.71000000002</v>
      </c>
    </row>
    <row r="2729" spans="1:4" x14ac:dyDescent="0.2">
      <c r="A2729" s="9"/>
      <c r="B2729" s="9" t="s">
        <v>981</v>
      </c>
      <c r="C2729" s="32">
        <v>40867.71</v>
      </c>
      <c r="D2729" s="32">
        <v>303467.71000000002</v>
      </c>
    </row>
    <row r="2730" spans="1:4" x14ac:dyDescent="0.2">
      <c r="A2730" s="9"/>
      <c r="B2730" s="9"/>
      <c r="C2730" s="32"/>
      <c r="D2730" s="32"/>
    </row>
    <row r="2731" spans="1:4" x14ac:dyDescent="0.2">
      <c r="A2731" s="9" t="s">
        <v>1180</v>
      </c>
      <c r="B2731" s="9"/>
      <c r="C2731" s="32">
        <v>2180</v>
      </c>
      <c r="D2731" s="32">
        <v>2612</v>
      </c>
    </row>
    <row r="2732" spans="1:4" x14ac:dyDescent="0.2">
      <c r="A2732" s="9"/>
      <c r="B2732" s="9" t="s">
        <v>1181</v>
      </c>
      <c r="C2732" s="32">
        <v>2180</v>
      </c>
      <c r="D2732" s="32">
        <v>2612</v>
      </c>
    </row>
    <row r="2733" spans="1:4" x14ac:dyDescent="0.2">
      <c r="A2733" s="9"/>
      <c r="B2733" s="9"/>
      <c r="C2733" s="32"/>
      <c r="D2733" s="32"/>
    </row>
    <row r="2734" spans="1:4" x14ac:dyDescent="0.2">
      <c r="A2734" s="9" t="s">
        <v>555</v>
      </c>
      <c r="B2734" s="9"/>
      <c r="C2734" s="32">
        <v>1661208.22</v>
      </c>
      <c r="D2734" s="32">
        <v>1883295.24</v>
      </c>
    </row>
    <row r="2735" spans="1:4" x14ac:dyDescent="0.2">
      <c r="A2735" s="9"/>
      <c r="B2735" s="9" t="s">
        <v>556</v>
      </c>
      <c r="C2735" s="32">
        <v>1661208.22</v>
      </c>
      <c r="D2735" s="32">
        <v>1883295.24</v>
      </c>
    </row>
    <row r="2736" spans="1:4" x14ac:dyDescent="0.2">
      <c r="A2736" s="9"/>
      <c r="B2736" s="9"/>
      <c r="C2736" s="32"/>
      <c r="D2736" s="32"/>
    </row>
    <row r="2737" spans="1:4" x14ac:dyDescent="0.2">
      <c r="A2737" s="9" t="s">
        <v>524</v>
      </c>
      <c r="B2737" s="9"/>
      <c r="C2737" s="32">
        <v>194520.41999999998</v>
      </c>
      <c r="D2737" s="32">
        <v>230057.56</v>
      </c>
    </row>
    <row r="2738" spans="1:4" x14ac:dyDescent="0.2">
      <c r="A2738" s="9"/>
      <c r="B2738" s="9" t="s">
        <v>525</v>
      </c>
      <c r="C2738" s="32">
        <v>0</v>
      </c>
      <c r="D2738" s="32">
        <v>21096.879999999997</v>
      </c>
    </row>
    <row r="2739" spans="1:4" x14ac:dyDescent="0.2">
      <c r="A2739" s="9"/>
      <c r="B2739" s="9" t="s">
        <v>1231</v>
      </c>
      <c r="C2739" s="32">
        <v>76202.510000000009</v>
      </c>
      <c r="D2739" s="32">
        <v>90642.77</v>
      </c>
    </row>
    <row r="2740" spans="1:4" x14ac:dyDescent="0.2">
      <c r="A2740" s="9"/>
      <c r="B2740" s="9" t="s">
        <v>1410</v>
      </c>
      <c r="C2740" s="32">
        <v>118317.90999999999</v>
      </c>
      <c r="D2740" s="32">
        <v>118317.90999999999</v>
      </c>
    </row>
    <row r="2741" spans="1:4" x14ac:dyDescent="0.2">
      <c r="A2741" s="9"/>
      <c r="B2741" s="9"/>
      <c r="C2741" s="32"/>
      <c r="D2741" s="32"/>
    </row>
    <row r="2742" spans="1:4" x14ac:dyDescent="0.2">
      <c r="A2742" s="9" t="s">
        <v>557</v>
      </c>
      <c r="B2742" s="9"/>
      <c r="C2742" s="32">
        <v>24863.449999999997</v>
      </c>
      <c r="D2742" s="32">
        <v>37955.950000000004</v>
      </c>
    </row>
    <row r="2743" spans="1:4" x14ac:dyDescent="0.2">
      <c r="A2743" s="9"/>
      <c r="B2743" s="9" t="s">
        <v>558</v>
      </c>
      <c r="C2743" s="32">
        <v>24863.449999999997</v>
      </c>
      <c r="D2743" s="32">
        <v>37955.950000000004</v>
      </c>
    </row>
    <row r="2744" spans="1:4" x14ac:dyDescent="0.2">
      <c r="A2744" s="9"/>
      <c r="B2744" s="9"/>
      <c r="C2744" s="32"/>
      <c r="D2744" s="32"/>
    </row>
    <row r="2745" spans="1:4" x14ac:dyDescent="0.2">
      <c r="A2745" s="9" t="s">
        <v>405</v>
      </c>
      <c r="B2745" s="9"/>
      <c r="C2745" s="32">
        <v>36147.68</v>
      </c>
      <c r="D2745" s="32">
        <v>110318.04000000001</v>
      </c>
    </row>
    <row r="2746" spans="1:4" x14ac:dyDescent="0.2">
      <c r="A2746" s="9"/>
      <c r="B2746" s="9" t="s">
        <v>406</v>
      </c>
      <c r="C2746" s="32">
        <v>0</v>
      </c>
      <c r="D2746" s="32">
        <v>74170.36</v>
      </c>
    </row>
    <row r="2747" spans="1:4" x14ac:dyDescent="0.2">
      <c r="A2747" s="9"/>
      <c r="B2747" s="9" t="s">
        <v>1182</v>
      </c>
      <c r="C2747" s="32">
        <v>36147.68</v>
      </c>
      <c r="D2747" s="32">
        <v>36147.68</v>
      </c>
    </row>
    <row r="2748" spans="1:4" x14ac:dyDescent="0.2">
      <c r="A2748" s="9"/>
      <c r="B2748" s="9"/>
      <c r="C2748" s="32"/>
      <c r="D2748" s="32"/>
    </row>
    <row r="2749" spans="1:4" x14ac:dyDescent="0.2">
      <c r="A2749" s="9" t="s">
        <v>2160</v>
      </c>
      <c r="B2749" s="9"/>
      <c r="C2749" s="32">
        <v>0</v>
      </c>
      <c r="D2749" s="32">
        <v>7071.5</v>
      </c>
    </row>
    <row r="2750" spans="1:4" x14ac:dyDescent="0.2">
      <c r="A2750" s="9"/>
      <c r="B2750" s="9" t="s">
        <v>2161</v>
      </c>
      <c r="C2750" s="32">
        <v>0</v>
      </c>
      <c r="D2750" s="32">
        <v>7071.5</v>
      </c>
    </row>
    <row r="2751" spans="1:4" x14ac:dyDescent="0.2">
      <c r="A2751" s="9"/>
      <c r="B2751" s="9"/>
      <c r="C2751" s="32"/>
      <c r="D2751" s="32"/>
    </row>
    <row r="2752" spans="1:4" x14ac:dyDescent="0.2">
      <c r="A2752" s="9" t="s">
        <v>1638</v>
      </c>
      <c r="B2752" s="9"/>
      <c r="C2752" s="32">
        <v>2938352.82</v>
      </c>
      <c r="D2752" s="32">
        <v>4443423.79</v>
      </c>
    </row>
    <row r="2753" spans="1:4" x14ac:dyDescent="0.2">
      <c r="A2753" s="9"/>
      <c r="B2753" s="9" t="s">
        <v>1639</v>
      </c>
      <c r="C2753" s="32">
        <v>2938352.82</v>
      </c>
      <c r="D2753" s="32">
        <v>4443423.79</v>
      </c>
    </row>
    <row r="2754" spans="1:4" x14ac:dyDescent="0.2">
      <c r="A2754" s="9"/>
      <c r="B2754" s="9"/>
      <c r="C2754" s="32"/>
      <c r="D2754" s="32"/>
    </row>
    <row r="2755" spans="1:4" x14ac:dyDescent="0.2">
      <c r="A2755" s="9" t="s">
        <v>1716</v>
      </c>
      <c r="B2755" s="9"/>
      <c r="C2755" s="32">
        <v>554799.80000000005</v>
      </c>
      <c r="D2755" s="32">
        <v>2860673.0799999996</v>
      </c>
    </row>
    <row r="2756" spans="1:4" x14ac:dyDescent="0.2">
      <c r="A2756" s="9"/>
      <c r="B2756" s="9" t="s">
        <v>1717</v>
      </c>
      <c r="C2756" s="32">
        <v>554799.80000000005</v>
      </c>
      <c r="D2756" s="32">
        <v>2860673.0799999996</v>
      </c>
    </row>
    <row r="2757" spans="1:4" x14ac:dyDescent="0.2">
      <c r="A2757" s="9"/>
      <c r="B2757" s="9"/>
      <c r="C2757" s="32"/>
      <c r="D2757" s="32"/>
    </row>
    <row r="2758" spans="1:4" x14ac:dyDescent="0.2">
      <c r="A2758" s="9" t="s">
        <v>659</v>
      </c>
      <c r="B2758" s="9"/>
      <c r="C2758" s="32">
        <v>8148951.3100000005</v>
      </c>
      <c r="D2758" s="32">
        <v>27466437.829999998</v>
      </c>
    </row>
    <row r="2759" spans="1:4" x14ac:dyDescent="0.2">
      <c r="A2759" s="9"/>
      <c r="B2759" s="9" t="s">
        <v>660</v>
      </c>
      <c r="C2759" s="32">
        <v>1501257.3199999998</v>
      </c>
      <c r="D2759" s="32">
        <v>4607310.1399999997</v>
      </c>
    </row>
    <row r="2760" spans="1:4" x14ac:dyDescent="0.2">
      <c r="A2760" s="9"/>
      <c r="B2760" s="9" t="s">
        <v>678</v>
      </c>
      <c r="C2760" s="32">
        <v>1809555.46</v>
      </c>
      <c r="D2760" s="32">
        <v>6184889.8200000003</v>
      </c>
    </row>
    <row r="2761" spans="1:4" x14ac:dyDescent="0.2">
      <c r="A2761" s="9"/>
      <c r="B2761" s="9" t="s">
        <v>686</v>
      </c>
      <c r="C2761" s="32">
        <v>4838138.53</v>
      </c>
      <c r="D2761" s="32">
        <v>16674237.869999999</v>
      </c>
    </row>
    <row r="2762" spans="1:4" x14ac:dyDescent="0.2">
      <c r="A2762" s="9"/>
      <c r="B2762" s="9"/>
      <c r="C2762" s="32"/>
      <c r="D2762" s="32"/>
    </row>
    <row r="2763" spans="1:4" x14ac:dyDescent="0.2">
      <c r="A2763" s="9" t="s">
        <v>1689</v>
      </c>
      <c r="B2763" s="9"/>
      <c r="C2763" s="32">
        <v>98799.02</v>
      </c>
      <c r="D2763" s="32">
        <v>1794141.5399999996</v>
      </c>
    </row>
    <row r="2764" spans="1:4" x14ac:dyDescent="0.2">
      <c r="A2764" s="9"/>
      <c r="B2764" s="9" t="s">
        <v>1690</v>
      </c>
      <c r="C2764" s="32">
        <v>98799.02</v>
      </c>
      <c r="D2764" s="32">
        <v>1794141.5399999996</v>
      </c>
    </row>
    <row r="2765" spans="1:4" x14ac:dyDescent="0.2">
      <c r="A2765" s="9"/>
      <c r="B2765" s="9"/>
      <c r="C2765" s="32"/>
      <c r="D2765" s="32"/>
    </row>
    <row r="2766" spans="1:4" x14ac:dyDescent="0.2">
      <c r="A2766" s="9" t="s">
        <v>1827</v>
      </c>
      <c r="B2766" s="9"/>
      <c r="C2766" s="32">
        <v>1204854.24</v>
      </c>
      <c r="D2766" s="32">
        <v>2505194.2199999997</v>
      </c>
    </row>
    <row r="2767" spans="1:4" x14ac:dyDescent="0.2">
      <c r="A2767" s="9"/>
      <c r="B2767" s="9" t="s">
        <v>1828</v>
      </c>
      <c r="C2767" s="32">
        <v>1185601.19</v>
      </c>
      <c r="D2767" s="32">
        <v>2485941.17</v>
      </c>
    </row>
    <row r="2768" spans="1:4" x14ac:dyDescent="0.2">
      <c r="A2768" s="9"/>
      <c r="B2768" s="9" t="s">
        <v>1896</v>
      </c>
      <c r="C2768" s="32">
        <v>19253.05</v>
      </c>
      <c r="D2768" s="32">
        <v>19253.05</v>
      </c>
    </row>
    <row r="2769" spans="1:4" x14ac:dyDescent="0.2">
      <c r="A2769" s="9"/>
      <c r="B2769" s="9"/>
      <c r="C2769" s="32"/>
      <c r="D2769" s="32"/>
    </row>
    <row r="2770" spans="1:4" x14ac:dyDescent="0.2">
      <c r="A2770" s="9" t="s">
        <v>1803</v>
      </c>
      <c r="B2770" s="9"/>
      <c r="C2770" s="32">
        <v>567650.88</v>
      </c>
      <c r="D2770" s="32">
        <v>1418820.8099999998</v>
      </c>
    </row>
    <row r="2771" spans="1:4" x14ac:dyDescent="0.2">
      <c r="A2771" s="9"/>
      <c r="B2771" s="9" t="s">
        <v>1804</v>
      </c>
      <c r="C2771" s="32">
        <v>567650.88</v>
      </c>
      <c r="D2771" s="32">
        <v>1418820.8099999998</v>
      </c>
    </row>
    <row r="2772" spans="1:4" x14ac:dyDescent="0.2">
      <c r="A2772" s="9"/>
      <c r="B2772" s="9"/>
      <c r="C2772" s="32"/>
      <c r="D2772" s="32"/>
    </row>
    <row r="2773" spans="1:4" x14ac:dyDescent="0.2">
      <c r="A2773" s="9" t="s">
        <v>1301</v>
      </c>
      <c r="B2773" s="9"/>
      <c r="C2773" s="32">
        <v>91516.430000000008</v>
      </c>
      <c r="D2773" s="32">
        <v>91516.430000000008</v>
      </c>
    </row>
    <row r="2774" spans="1:4" x14ac:dyDescent="0.2">
      <c r="A2774" s="9"/>
      <c r="B2774" s="9" t="s">
        <v>1302</v>
      </c>
      <c r="C2774" s="32">
        <v>91516.430000000008</v>
      </c>
      <c r="D2774" s="32">
        <v>91516.430000000008</v>
      </c>
    </row>
    <row r="2775" spans="1:4" x14ac:dyDescent="0.2">
      <c r="A2775" s="9"/>
      <c r="B2775" s="9"/>
      <c r="C2775" s="32"/>
      <c r="D2775" s="32"/>
    </row>
    <row r="2776" spans="1:4" x14ac:dyDescent="0.2">
      <c r="A2776" s="9" t="s">
        <v>2240</v>
      </c>
      <c r="B2776" s="9"/>
      <c r="C2776" s="32">
        <v>1337666.8</v>
      </c>
      <c r="D2776" s="32">
        <v>4544585.58</v>
      </c>
    </row>
    <row r="2777" spans="1:4" x14ac:dyDescent="0.2">
      <c r="A2777" s="9"/>
      <c r="B2777" s="9" t="s">
        <v>2241</v>
      </c>
      <c r="C2777" s="32">
        <v>1337666.8</v>
      </c>
      <c r="D2777" s="32">
        <v>4544585.58</v>
      </c>
    </row>
    <row r="2778" spans="1:4" x14ac:dyDescent="0.2">
      <c r="A2778" s="9"/>
      <c r="B2778" s="9"/>
      <c r="C2778" s="32"/>
      <c r="D2778" s="32"/>
    </row>
    <row r="2779" spans="1:4" x14ac:dyDescent="0.2">
      <c r="A2779" s="9" t="s">
        <v>809</v>
      </c>
      <c r="B2779" s="9"/>
      <c r="C2779" s="32">
        <v>3321851.100000001</v>
      </c>
      <c r="D2779" s="32">
        <v>5355579.7500000009</v>
      </c>
    </row>
    <row r="2780" spans="1:4" x14ac:dyDescent="0.2">
      <c r="A2780" s="9"/>
      <c r="B2780" s="9" t="s">
        <v>810</v>
      </c>
      <c r="C2780" s="32">
        <v>51525.39</v>
      </c>
      <c r="D2780" s="32">
        <v>88427.489999999991</v>
      </c>
    </row>
    <row r="2781" spans="1:4" x14ac:dyDescent="0.2">
      <c r="A2781" s="9"/>
      <c r="B2781" s="9" t="s">
        <v>1083</v>
      </c>
      <c r="C2781" s="32">
        <v>3270325.7100000009</v>
      </c>
      <c r="D2781" s="32">
        <v>5267152.2600000007</v>
      </c>
    </row>
    <row r="2782" spans="1:4" x14ac:dyDescent="0.2">
      <c r="A2782" s="9"/>
      <c r="B2782" s="9"/>
      <c r="C2782" s="32"/>
      <c r="D2782" s="32"/>
    </row>
    <row r="2783" spans="1:4" x14ac:dyDescent="0.2">
      <c r="A2783" s="9" t="s">
        <v>2162</v>
      </c>
      <c r="B2783" s="9"/>
      <c r="C2783" s="32">
        <v>53194.05</v>
      </c>
      <c r="D2783" s="32">
        <v>522047.73</v>
      </c>
    </row>
    <row r="2784" spans="1:4" x14ac:dyDescent="0.2">
      <c r="A2784" s="9"/>
      <c r="B2784" s="9" t="s">
        <v>2163</v>
      </c>
      <c r="C2784" s="32">
        <v>53194.05</v>
      </c>
      <c r="D2784" s="32">
        <v>522047.73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952</v>
      </c>
      <c r="B2786" s="9"/>
      <c r="C2786" s="32">
        <v>40255.050000000003</v>
      </c>
      <c r="D2786" s="32">
        <v>58028.85</v>
      </c>
    </row>
    <row r="2787" spans="1:4" x14ac:dyDescent="0.2">
      <c r="A2787" s="9"/>
      <c r="B2787" s="9" t="s">
        <v>947</v>
      </c>
      <c r="C2787" s="32">
        <v>17165.169999999998</v>
      </c>
      <c r="D2787" s="32">
        <v>17165.169999999998</v>
      </c>
    </row>
    <row r="2788" spans="1:4" x14ac:dyDescent="0.2">
      <c r="A2788" s="9"/>
      <c r="B2788" s="9" t="s">
        <v>953</v>
      </c>
      <c r="C2788" s="32">
        <v>23089.88</v>
      </c>
      <c r="D2788" s="32">
        <v>40863.68</v>
      </c>
    </row>
    <row r="2789" spans="1:4" x14ac:dyDescent="0.2">
      <c r="A2789" s="9"/>
      <c r="B2789" s="9"/>
      <c r="C2789" s="32"/>
      <c r="D2789" s="32"/>
    </row>
    <row r="2790" spans="1:4" x14ac:dyDescent="0.2">
      <c r="A2790" s="9" t="s">
        <v>407</v>
      </c>
      <c r="B2790" s="9"/>
      <c r="C2790" s="32">
        <v>4562418.1399999997</v>
      </c>
      <c r="D2790" s="32">
        <v>19273065.280000005</v>
      </c>
    </row>
    <row r="2791" spans="1:4" x14ac:dyDescent="0.2">
      <c r="A2791" s="9"/>
      <c r="B2791" s="9" t="s">
        <v>408</v>
      </c>
      <c r="C2791" s="32">
        <v>4550899.04</v>
      </c>
      <c r="D2791" s="32">
        <v>19260920.410000004</v>
      </c>
    </row>
    <row r="2792" spans="1:4" x14ac:dyDescent="0.2">
      <c r="A2792" s="9"/>
      <c r="B2792" s="9" t="s">
        <v>1183</v>
      </c>
      <c r="C2792" s="32">
        <v>11519.1</v>
      </c>
      <c r="D2792" s="32">
        <v>12144.87</v>
      </c>
    </row>
    <row r="2793" spans="1:4" x14ac:dyDescent="0.2">
      <c r="A2793" s="9"/>
      <c r="B2793" s="9"/>
      <c r="C2793" s="32"/>
      <c r="D2793" s="32"/>
    </row>
    <row r="2794" spans="1:4" x14ac:dyDescent="0.2">
      <c r="A2794" s="9" t="s">
        <v>563</v>
      </c>
      <c r="B2794" s="9"/>
      <c r="C2794" s="32">
        <v>0</v>
      </c>
      <c r="D2794" s="32">
        <v>88906.989999999991</v>
      </c>
    </row>
    <row r="2795" spans="1:4" x14ac:dyDescent="0.2">
      <c r="A2795" s="9"/>
      <c r="B2795" s="9" t="s">
        <v>564</v>
      </c>
      <c r="C2795" s="32">
        <v>0</v>
      </c>
      <c r="D2795" s="32">
        <v>88906.989999999991</v>
      </c>
    </row>
    <row r="2796" spans="1:4" x14ac:dyDescent="0.2">
      <c r="A2796" s="9"/>
      <c r="B2796" s="9"/>
      <c r="C2796" s="32"/>
      <c r="D2796" s="32"/>
    </row>
    <row r="2797" spans="1:4" x14ac:dyDescent="0.2">
      <c r="A2797" s="9" t="s">
        <v>982</v>
      </c>
      <c r="B2797" s="9"/>
      <c r="C2797" s="32">
        <v>674723.72</v>
      </c>
      <c r="D2797" s="32">
        <v>1202693.7300000002</v>
      </c>
    </row>
    <row r="2798" spans="1:4" x14ac:dyDescent="0.2">
      <c r="A2798" s="9"/>
      <c r="B2798" s="9" t="s">
        <v>983</v>
      </c>
      <c r="C2798" s="32">
        <v>674723.72</v>
      </c>
      <c r="D2798" s="32">
        <v>1202693.7300000002</v>
      </c>
    </row>
    <row r="2799" spans="1:4" x14ac:dyDescent="0.2">
      <c r="A2799" s="9"/>
      <c r="B2799" s="9"/>
      <c r="C2799" s="32"/>
      <c r="D2799" s="32"/>
    </row>
    <row r="2800" spans="1:4" x14ac:dyDescent="0.2">
      <c r="A2800" s="9" t="s">
        <v>1270</v>
      </c>
      <c r="B2800" s="9"/>
      <c r="C2800" s="32">
        <v>205340.36</v>
      </c>
      <c r="D2800" s="32">
        <v>244923.36</v>
      </c>
    </row>
    <row r="2801" spans="1:4" x14ac:dyDescent="0.2">
      <c r="A2801" s="9"/>
      <c r="B2801" s="9" t="s">
        <v>1271</v>
      </c>
      <c r="C2801" s="32">
        <v>205340.36</v>
      </c>
      <c r="D2801" s="32">
        <v>244923.36</v>
      </c>
    </row>
    <row r="2802" spans="1:4" x14ac:dyDescent="0.2">
      <c r="A2802" s="9"/>
      <c r="B2802" s="9"/>
      <c r="C2802" s="32"/>
      <c r="D2802" s="32"/>
    </row>
    <row r="2803" spans="1:4" x14ac:dyDescent="0.2">
      <c r="A2803" s="9" t="s">
        <v>1958</v>
      </c>
      <c r="B2803" s="9"/>
      <c r="C2803" s="32">
        <v>85739.7</v>
      </c>
      <c r="D2803" s="32">
        <v>1167162.79</v>
      </c>
    </row>
    <row r="2804" spans="1:4" x14ac:dyDescent="0.2">
      <c r="A2804" s="9"/>
      <c r="B2804" s="9" t="s">
        <v>1959</v>
      </c>
      <c r="C2804" s="32">
        <v>85739.7</v>
      </c>
      <c r="D2804" s="32">
        <v>1167162.79</v>
      </c>
    </row>
    <row r="2805" spans="1:4" x14ac:dyDescent="0.2">
      <c r="A2805" s="9"/>
      <c r="B2805" s="9"/>
      <c r="C2805" s="32"/>
      <c r="D2805" s="32"/>
    </row>
    <row r="2806" spans="1:4" x14ac:dyDescent="0.2">
      <c r="A2806" s="9" t="s">
        <v>1596</v>
      </c>
      <c r="B2806" s="9"/>
      <c r="C2806" s="32">
        <v>0</v>
      </c>
      <c r="D2806" s="32">
        <v>90423.939999999988</v>
      </c>
    </row>
    <row r="2807" spans="1:4" x14ac:dyDescent="0.2">
      <c r="A2807" s="9"/>
      <c r="B2807" s="9" t="s">
        <v>1597</v>
      </c>
      <c r="C2807" s="32">
        <v>0</v>
      </c>
      <c r="D2807" s="32">
        <v>90423.939999999988</v>
      </c>
    </row>
    <row r="2808" spans="1:4" x14ac:dyDescent="0.2">
      <c r="A2808" s="9"/>
      <c r="B2808" s="9"/>
      <c r="C2808" s="32"/>
      <c r="D2808" s="32"/>
    </row>
    <row r="2809" spans="1:4" x14ac:dyDescent="0.2">
      <c r="A2809" s="9" t="s">
        <v>793</v>
      </c>
      <c r="B2809" s="9"/>
      <c r="C2809" s="32">
        <v>153701.36000000002</v>
      </c>
      <c r="D2809" s="32">
        <v>863359.71</v>
      </c>
    </row>
    <row r="2810" spans="1:4" x14ac:dyDescent="0.2">
      <c r="A2810" s="9"/>
      <c r="B2810" s="9" t="s">
        <v>794</v>
      </c>
      <c r="C2810" s="32">
        <v>153701.36000000002</v>
      </c>
      <c r="D2810" s="32">
        <v>863359.71</v>
      </c>
    </row>
    <row r="2811" spans="1:4" x14ac:dyDescent="0.2">
      <c r="A2811" s="9"/>
      <c r="B2811" s="9"/>
      <c r="C2811" s="32"/>
      <c r="D2811" s="32"/>
    </row>
    <row r="2812" spans="1:4" x14ac:dyDescent="0.2">
      <c r="A2812" s="9" t="s">
        <v>2212</v>
      </c>
      <c r="B2812" s="9"/>
      <c r="C2812" s="32">
        <v>0</v>
      </c>
      <c r="D2812" s="32">
        <v>65351.77</v>
      </c>
    </row>
    <row r="2813" spans="1:4" x14ac:dyDescent="0.2">
      <c r="A2813" s="9"/>
      <c r="B2813" s="9" t="s">
        <v>2213</v>
      </c>
      <c r="C2813" s="32">
        <v>0</v>
      </c>
      <c r="D2813" s="32">
        <v>65351.77</v>
      </c>
    </row>
    <row r="2814" spans="1:4" x14ac:dyDescent="0.2">
      <c r="A2814" s="9"/>
      <c r="B2814" s="9"/>
      <c r="C2814" s="32"/>
      <c r="D2814" s="32"/>
    </row>
    <row r="2815" spans="1:4" x14ac:dyDescent="0.2">
      <c r="A2815" s="9" t="s">
        <v>795</v>
      </c>
      <c r="B2815" s="9"/>
      <c r="C2815" s="32">
        <v>131884.56999999998</v>
      </c>
      <c r="D2815" s="32">
        <v>227563.19</v>
      </c>
    </row>
    <row r="2816" spans="1:4" x14ac:dyDescent="0.2">
      <c r="A2816" s="9"/>
      <c r="B2816" s="9" t="s">
        <v>796</v>
      </c>
      <c r="C2816" s="32">
        <v>0</v>
      </c>
      <c r="D2816" s="32">
        <v>36215.759999999995</v>
      </c>
    </row>
    <row r="2817" spans="1:4" x14ac:dyDescent="0.2">
      <c r="A2817" s="9"/>
      <c r="B2817" s="9" t="s">
        <v>1020</v>
      </c>
      <c r="C2817" s="32">
        <v>131884.56999999998</v>
      </c>
      <c r="D2817" s="32">
        <v>191305.18</v>
      </c>
    </row>
    <row r="2818" spans="1:4" x14ac:dyDescent="0.2">
      <c r="A2818" s="9"/>
      <c r="B2818" s="9" t="s">
        <v>1026</v>
      </c>
      <c r="C2818" s="32">
        <v>0</v>
      </c>
      <c r="D2818" s="32">
        <v>42.25</v>
      </c>
    </row>
    <row r="2819" spans="1:4" x14ac:dyDescent="0.2">
      <c r="A2819" s="9"/>
      <c r="B2819" s="9"/>
      <c r="C2819" s="32"/>
      <c r="D2819" s="32"/>
    </row>
    <row r="2820" spans="1:4" x14ac:dyDescent="0.2">
      <c r="A2820" s="9" t="s">
        <v>2293</v>
      </c>
      <c r="B2820" s="9"/>
      <c r="C2820" s="32">
        <v>31125.61</v>
      </c>
      <c r="D2820" s="32">
        <v>43326.67</v>
      </c>
    </row>
    <row r="2821" spans="1:4" x14ac:dyDescent="0.2">
      <c r="A2821" s="9"/>
      <c r="B2821" s="9" t="s">
        <v>2294</v>
      </c>
      <c r="C2821" s="32">
        <v>31125.61</v>
      </c>
      <c r="D2821" s="32">
        <v>43326.67</v>
      </c>
    </row>
    <row r="2822" spans="1:4" x14ac:dyDescent="0.2">
      <c r="A2822" s="9"/>
      <c r="B2822" s="9"/>
      <c r="C2822" s="32"/>
      <c r="D2822" s="32"/>
    </row>
    <row r="2823" spans="1:4" x14ac:dyDescent="0.2">
      <c r="A2823" s="9" t="s">
        <v>1133</v>
      </c>
      <c r="B2823" s="9"/>
      <c r="C2823" s="32">
        <v>14541105.75</v>
      </c>
      <c r="D2823" s="32">
        <v>19883085.479999997</v>
      </c>
    </row>
    <row r="2824" spans="1:4" x14ac:dyDescent="0.2">
      <c r="A2824" s="9"/>
      <c r="B2824" s="9" t="s">
        <v>1134</v>
      </c>
      <c r="C2824" s="32">
        <v>4684808.6000000006</v>
      </c>
      <c r="D2824" s="32">
        <v>10026162.119999999</v>
      </c>
    </row>
    <row r="2825" spans="1:4" x14ac:dyDescent="0.2">
      <c r="A2825" s="9"/>
      <c r="B2825" s="9" t="s">
        <v>1232</v>
      </c>
      <c r="C2825" s="32">
        <v>0</v>
      </c>
      <c r="D2825" s="32">
        <v>626.21</v>
      </c>
    </row>
    <row r="2826" spans="1:4" x14ac:dyDescent="0.2">
      <c r="A2826" s="9"/>
      <c r="B2826" s="9" t="s">
        <v>1411</v>
      </c>
      <c r="C2826" s="32">
        <v>938582.17999999993</v>
      </c>
      <c r="D2826" s="32">
        <v>938582.17999999993</v>
      </c>
    </row>
    <row r="2827" spans="1:4" x14ac:dyDescent="0.2">
      <c r="A2827" s="9"/>
      <c r="B2827" s="9" t="s">
        <v>1432</v>
      </c>
      <c r="C2827" s="32">
        <v>4199518.05</v>
      </c>
      <c r="D2827" s="32">
        <v>4199518.05</v>
      </c>
    </row>
    <row r="2828" spans="1:4" x14ac:dyDescent="0.2">
      <c r="A2828" s="9"/>
      <c r="B2828" s="9" t="s">
        <v>1436</v>
      </c>
      <c r="C2828" s="32">
        <v>4718196.92</v>
      </c>
      <c r="D2828" s="32">
        <v>4718196.92</v>
      </c>
    </row>
    <row r="2829" spans="1:4" x14ac:dyDescent="0.2">
      <c r="A2829" s="9"/>
      <c r="B2829" s="9"/>
      <c r="C2829" s="32"/>
      <c r="D2829" s="32"/>
    </row>
    <row r="2830" spans="1:4" x14ac:dyDescent="0.2">
      <c r="A2830" s="9" t="s">
        <v>1481</v>
      </c>
      <c r="B2830" s="9"/>
      <c r="C2830" s="32">
        <v>1935570.58</v>
      </c>
      <c r="D2830" s="32">
        <v>1935570.58</v>
      </c>
    </row>
    <row r="2831" spans="1:4" x14ac:dyDescent="0.2">
      <c r="A2831" s="9"/>
      <c r="B2831" s="9" t="s">
        <v>1482</v>
      </c>
      <c r="C2831" s="32">
        <v>1935570.58</v>
      </c>
      <c r="D2831" s="32">
        <v>1935570.58</v>
      </c>
    </row>
    <row r="2832" spans="1:4" x14ac:dyDescent="0.2">
      <c r="A2832" s="9"/>
      <c r="B2832" s="9"/>
      <c r="C2832" s="32"/>
      <c r="D2832" s="32"/>
    </row>
    <row r="2833" spans="1:4" x14ac:dyDescent="0.2">
      <c r="A2833" s="9" t="s">
        <v>1735</v>
      </c>
      <c r="B2833" s="9"/>
      <c r="C2833" s="32">
        <v>19973654.299999993</v>
      </c>
      <c r="D2833" s="32">
        <v>75599559.88000001</v>
      </c>
    </row>
    <row r="2834" spans="1:4" x14ac:dyDescent="0.2">
      <c r="A2834" s="9"/>
      <c r="B2834" s="9" t="s">
        <v>1736</v>
      </c>
      <c r="C2834" s="32">
        <v>19973654.299999993</v>
      </c>
      <c r="D2834" s="32">
        <v>75599559.88000001</v>
      </c>
    </row>
    <row r="2835" spans="1:4" x14ac:dyDescent="0.2">
      <c r="A2835" s="9"/>
      <c r="B2835" s="9"/>
      <c r="C2835" s="32"/>
      <c r="D2835" s="32"/>
    </row>
    <row r="2836" spans="1:4" x14ac:dyDescent="0.2">
      <c r="A2836" s="9" t="s">
        <v>112</v>
      </c>
      <c r="B2836" s="9"/>
      <c r="C2836" s="32">
        <v>153974.28</v>
      </c>
      <c r="D2836" s="32">
        <v>1490399.7199999997</v>
      </c>
    </row>
    <row r="2837" spans="1:4" x14ac:dyDescent="0.2">
      <c r="A2837" s="9"/>
      <c r="B2837" s="9" t="s">
        <v>113</v>
      </c>
      <c r="C2837" s="32">
        <v>44514.32</v>
      </c>
      <c r="D2837" s="32">
        <v>1380939.7599999998</v>
      </c>
    </row>
    <row r="2838" spans="1:4" x14ac:dyDescent="0.2">
      <c r="A2838" s="9"/>
      <c r="B2838" s="9" t="s">
        <v>1357</v>
      </c>
      <c r="C2838" s="32">
        <v>109459.95999999999</v>
      </c>
      <c r="D2838" s="32">
        <v>109459.95999999999</v>
      </c>
    </row>
    <row r="2839" spans="1:4" x14ac:dyDescent="0.2">
      <c r="A2839" s="9"/>
      <c r="B2839" s="9"/>
      <c r="C2839" s="32"/>
      <c r="D2839" s="32"/>
    </row>
    <row r="2840" spans="1:4" x14ac:dyDescent="0.2">
      <c r="A2840" s="9" t="s">
        <v>661</v>
      </c>
      <c r="B2840" s="9"/>
      <c r="C2840" s="32">
        <v>9603954.0299999993</v>
      </c>
      <c r="D2840" s="32">
        <v>31987948.510000005</v>
      </c>
    </row>
    <row r="2841" spans="1:4" x14ac:dyDescent="0.2">
      <c r="A2841" s="9"/>
      <c r="B2841" s="9" t="s">
        <v>662</v>
      </c>
      <c r="C2841" s="32">
        <v>2183275.8899999997</v>
      </c>
      <c r="D2841" s="32">
        <v>6860640.6000000006</v>
      </c>
    </row>
    <row r="2842" spans="1:4" x14ac:dyDescent="0.2">
      <c r="A2842" s="9"/>
      <c r="B2842" s="9" t="s">
        <v>679</v>
      </c>
      <c r="C2842" s="32">
        <v>3290590.0500000003</v>
      </c>
      <c r="D2842" s="32">
        <v>11829891.790000003</v>
      </c>
    </row>
    <row r="2843" spans="1:4" x14ac:dyDescent="0.2">
      <c r="A2843" s="9"/>
      <c r="B2843" s="9" t="s">
        <v>687</v>
      </c>
      <c r="C2843" s="32">
        <v>3892241.2599999993</v>
      </c>
      <c r="D2843" s="32">
        <v>12818383.260000002</v>
      </c>
    </row>
    <row r="2844" spans="1:4" x14ac:dyDescent="0.2">
      <c r="A2844" s="9"/>
      <c r="B2844" s="9" t="s">
        <v>888</v>
      </c>
      <c r="C2844" s="32">
        <v>237846.82999999996</v>
      </c>
      <c r="D2844" s="32">
        <v>479032.86</v>
      </c>
    </row>
    <row r="2845" spans="1:4" x14ac:dyDescent="0.2">
      <c r="A2845" s="9"/>
      <c r="B2845" s="9"/>
      <c r="C2845" s="32"/>
      <c r="D2845" s="32"/>
    </row>
    <row r="2846" spans="1:4" x14ac:dyDescent="0.2">
      <c r="A2846" s="9" t="s">
        <v>2043</v>
      </c>
      <c r="B2846" s="9"/>
      <c r="C2846" s="32">
        <v>0</v>
      </c>
      <c r="D2846" s="32">
        <v>45553.990000000005</v>
      </c>
    </row>
    <row r="2847" spans="1:4" x14ac:dyDescent="0.2">
      <c r="A2847" s="9"/>
      <c r="B2847" s="9" t="s">
        <v>2044</v>
      </c>
      <c r="C2847" s="32">
        <v>0</v>
      </c>
      <c r="D2847" s="32">
        <v>45553.990000000005</v>
      </c>
    </row>
    <row r="2848" spans="1:4" x14ac:dyDescent="0.2">
      <c r="A2848" s="9"/>
      <c r="B2848" s="9"/>
      <c r="C2848" s="32"/>
      <c r="D2848" s="32"/>
    </row>
    <row r="2849" spans="1:4" x14ac:dyDescent="0.2">
      <c r="A2849" s="9" t="s">
        <v>934</v>
      </c>
      <c r="B2849" s="9"/>
      <c r="C2849" s="32">
        <v>15705</v>
      </c>
      <c r="D2849" s="32">
        <v>47482</v>
      </c>
    </row>
    <row r="2850" spans="1:4" x14ac:dyDescent="0.2">
      <c r="A2850" s="9"/>
      <c r="B2850" s="9" t="s">
        <v>935</v>
      </c>
      <c r="C2850" s="32">
        <v>15705</v>
      </c>
      <c r="D2850" s="32">
        <v>47482</v>
      </c>
    </row>
    <row r="2851" spans="1:4" x14ac:dyDescent="0.2">
      <c r="A2851" s="9"/>
      <c r="B2851" s="9"/>
      <c r="C2851" s="32"/>
      <c r="D2851" s="32"/>
    </row>
    <row r="2852" spans="1:4" x14ac:dyDescent="0.2">
      <c r="A2852" s="9" t="s">
        <v>1819</v>
      </c>
      <c r="B2852" s="9"/>
      <c r="C2852" s="32">
        <v>89500</v>
      </c>
      <c r="D2852" s="32">
        <v>340500</v>
      </c>
    </row>
    <row r="2853" spans="1:4" x14ac:dyDescent="0.2">
      <c r="A2853" s="9"/>
      <c r="B2853" s="9" t="s">
        <v>1820</v>
      </c>
      <c r="C2853" s="32">
        <v>89500</v>
      </c>
      <c r="D2853" s="32">
        <v>340500</v>
      </c>
    </row>
    <row r="2854" spans="1:4" x14ac:dyDescent="0.2">
      <c r="A2854" s="9"/>
      <c r="B2854" s="9"/>
      <c r="C2854" s="32"/>
      <c r="D2854" s="32"/>
    </row>
    <row r="2855" spans="1:4" x14ac:dyDescent="0.2">
      <c r="A2855" s="9" t="s">
        <v>1970</v>
      </c>
      <c r="B2855" s="9"/>
      <c r="C2855" s="32">
        <v>0</v>
      </c>
      <c r="D2855" s="32">
        <v>45578.340000000004</v>
      </c>
    </row>
    <row r="2856" spans="1:4" x14ac:dyDescent="0.2">
      <c r="A2856" s="9"/>
      <c r="B2856" s="9" t="s">
        <v>1971</v>
      </c>
      <c r="C2856" s="32">
        <v>0</v>
      </c>
      <c r="D2856" s="32">
        <v>45578.340000000004</v>
      </c>
    </row>
    <row r="2857" spans="1:4" x14ac:dyDescent="0.2">
      <c r="A2857" s="9"/>
      <c r="B2857" s="9"/>
      <c r="C2857" s="32"/>
      <c r="D2857" s="32"/>
    </row>
    <row r="2858" spans="1:4" x14ac:dyDescent="0.2">
      <c r="A2858" s="9" t="s">
        <v>434</v>
      </c>
      <c r="B2858" s="9"/>
      <c r="C2858" s="32">
        <v>21659584.699999999</v>
      </c>
      <c r="D2858" s="32">
        <v>71756892.930000007</v>
      </c>
    </row>
    <row r="2859" spans="1:4" x14ac:dyDescent="0.2">
      <c r="A2859" s="9"/>
      <c r="B2859" s="9" t="s">
        <v>435</v>
      </c>
      <c r="C2859" s="32">
        <v>21659584.699999999</v>
      </c>
      <c r="D2859" s="32">
        <v>71756892.930000007</v>
      </c>
    </row>
    <row r="2860" spans="1:4" x14ac:dyDescent="0.2">
      <c r="A2860" s="9"/>
      <c r="B2860" s="9"/>
      <c r="C2860" s="32"/>
      <c r="D2860" s="32"/>
    </row>
    <row r="2861" spans="1:4" x14ac:dyDescent="0.2">
      <c r="A2861" s="9" t="s">
        <v>1549</v>
      </c>
      <c r="B2861" s="9"/>
      <c r="C2861" s="32">
        <v>2674560.83</v>
      </c>
      <c r="D2861" s="32">
        <v>10863668.619999999</v>
      </c>
    </row>
    <row r="2862" spans="1:4" x14ac:dyDescent="0.2">
      <c r="A2862" s="9"/>
      <c r="B2862" s="9" t="s">
        <v>1550</v>
      </c>
      <c r="C2862" s="32">
        <v>2674560.83</v>
      </c>
      <c r="D2862" s="32">
        <v>10863668.619999999</v>
      </c>
    </row>
    <row r="2863" spans="1:4" x14ac:dyDescent="0.2">
      <c r="A2863" s="9"/>
      <c r="B2863" s="9"/>
      <c r="C2863" s="32"/>
      <c r="D2863" s="32"/>
    </row>
    <row r="2864" spans="1:4" x14ac:dyDescent="0.2">
      <c r="A2864" s="9" t="s">
        <v>67</v>
      </c>
      <c r="B2864" s="9"/>
      <c r="C2864" s="32">
        <v>101295</v>
      </c>
      <c r="D2864" s="32">
        <v>255319.14</v>
      </c>
    </row>
    <row r="2865" spans="1:4" x14ac:dyDescent="0.2">
      <c r="A2865" s="9"/>
      <c r="B2865" s="9" t="s">
        <v>68</v>
      </c>
      <c r="C2865" s="32">
        <v>101295</v>
      </c>
      <c r="D2865" s="32">
        <v>255319.14</v>
      </c>
    </row>
    <row r="2866" spans="1:4" x14ac:dyDescent="0.2">
      <c r="A2866" s="9"/>
      <c r="B2866" s="9"/>
      <c r="C2866" s="32"/>
      <c r="D2866" s="32"/>
    </row>
    <row r="2867" spans="1:4" x14ac:dyDescent="0.2">
      <c r="A2867" s="9" t="s">
        <v>1233</v>
      </c>
      <c r="B2867" s="9"/>
      <c r="C2867" s="32">
        <v>22653.96</v>
      </c>
      <c r="D2867" s="32">
        <v>30557.739999999998</v>
      </c>
    </row>
    <row r="2868" spans="1:4" x14ac:dyDescent="0.2">
      <c r="A2868" s="9"/>
      <c r="B2868" s="9" t="s">
        <v>1234</v>
      </c>
      <c r="C2868" s="32">
        <v>22653.96</v>
      </c>
      <c r="D2868" s="32">
        <v>30557.739999999998</v>
      </c>
    </row>
    <row r="2869" spans="1:4" x14ac:dyDescent="0.2">
      <c r="A2869" s="9"/>
      <c r="B2869" s="9"/>
      <c r="C2869" s="32"/>
      <c r="D2869" s="32"/>
    </row>
    <row r="2870" spans="1:4" x14ac:dyDescent="0.2">
      <c r="A2870" s="9" t="s">
        <v>559</v>
      </c>
      <c r="B2870" s="9"/>
      <c r="C2870" s="32">
        <v>0</v>
      </c>
      <c r="D2870" s="32">
        <v>29155.93</v>
      </c>
    </row>
    <row r="2871" spans="1:4" x14ac:dyDescent="0.2">
      <c r="A2871" s="9"/>
      <c r="B2871" s="9" t="s">
        <v>560</v>
      </c>
      <c r="C2871" s="32">
        <v>0</v>
      </c>
      <c r="D2871" s="32">
        <v>29155.93</v>
      </c>
    </row>
    <row r="2872" spans="1:4" x14ac:dyDescent="0.2">
      <c r="A2872" s="9"/>
      <c r="B2872" s="9"/>
      <c r="C2872" s="32"/>
      <c r="D2872" s="32"/>
    </row>
    <row r="2873" spans="1:4" x14ac:dyDescent="0.2">
      <c r="A2873" s="9" t="s">
        <v>1446</v>
      </c>
      <c r="B2873" s="9"/>
      <c r="C2873" s="32">
        <v>300575.84999999998</v>
      </c>
      <c r="D2873" s="32">
        <v>300575.84999999998</v>
      </c>
    </row>
    <row r="2874" spans="1:4" x14ac:dyDescent="0.2">
      <c r="A2874" s="9"/>
      <c r="B2874" s="9" t="s">
        <v>1447</v>
      </c>
      <c r="C2874" s="32">
        <v>300575.84999999998</v>
      </c>
      <c r="D2874" s="32">
        <v>300575.84999999998</v>
      </c>
    </row>
    <row r="2875" spans="1:4" x14ac:dyDescent="0.2">
      <c r="A2875" s="9"/>
      <c r="B2875" s="9"/>
      <c r="C2875" s="32"/>
      <c r="D2875" s="32"/>
    </row>
    <row r="2876" spans="1:4" x14ac:dyDescent="0.2">
      <c r="A2876" s="9" t="s">
        <v>797</v>
      </c>
      <c r="B2876" s="9"/>
      <c r="C2876" s="32">
        <v>0</v>
      </c>
      <c r="D2876" s="32">
        <v>57.44</v>
      </c>
    </row>
    <row r="2877" spans="1:4" x14ac:dyDescent="0.2">
      <c r="A2877" s="9"/>
      <c r="B2877" s="9" t="s">
        <v>798</v>
      </c>
      <c r="C2877" s="32">
        <v>0</v>
      </c>
      <c r="D2877" s="32">
        <v>57.44</v>
      </c>
    </row>
    <row r="2878" spans="1:4" x14ac:dyDescent="0.2">
      <c r="A2878" s="9"/>
      <c r="B2878" s="9"/>
      <c r="C2878" s="32"/>
      <c r="D2878" s="32"/>
    </row>
    <row r="2879" spans="1:4" x14ac:dyDescent="0.2">
      <c r="A2879" s="9" t="s">
        <v>134</v>
      </c>
      <c r="B2879" s="9"/>
      <c r="C2879" s="32">
        <v>28368</v>
      </c>
      <c r="D2879" s="32">
        <v>496204.83</v>
      </c>
    </row>
    <row r="2880" spans="1:4" x14ac:dyDescent="0.2">
      <c r="A2880" s="9"/>
      <c r="B2880" s="9" t="s">
        <v>135</v>
      </c>
      <c r="C2880" s="32">
        <v>0</v>
      </c>
      <c r="D2880" s="32">
        <v>467836.83</v>
      </c>
    </row>
    <row r="2881" spans="1:4" x14ac:dyDescent="0.2">
      <c r="A2881" s="9"/>
      <c r="B2881" s="9" t="s">
        <v>1471</v>
      </c>
      <c r="C2881" s="32">
        <v>28368</v>
      </c>
      <c r="D2881" s="32">
        <v>28368</v>
      </c>
    </row>
    <row r="2882" spans="1:4" x14ac:dyDescent="0.2">
      <c r="A2882" s="9"/>
      <c r="B2882" s="9"/>
      <c r="C2882" s="32"/>
      <c r="D2882" s="32"/>
    </row>
    <row r="2883" spans="1:4" x14ac:dyDescent="0.2">
      <c r="A2883" s="9" t="s">
        <v>2226</v>
      </c>
      <c r="B2883" s="9"/>
      <c r="C2883" s="32">
        <v>1235575</v>
      </c>
      <c r="D2883" s="32">
        <v>4607866.3900000006</v>
      </c>
    </row>
    <row r="2884" spans="1:4" x14ac:dyDescent="0.2">
      <c r="A2884" s="9"/>
      <c r="B2884" s="9" t="s">
        <v>2227</v>
      </c>
      <c r="C2884" s="32">
        <v>1235575</v>
      </c>
      <c r="D2884" s="32">
        <v>4607866.3900000006</v>
      </c>
    </row>
    <row r="2885" spans="1:4" x14ac:dyDescent="0.2">
      <c r="A2885" s="9"/>
      <c r="B2885" s="9"/>
      <c r="C2885" s="32"/>
      <c r="D2885" s="32"/>
    </row>
    <row r="2886" spans="1:4" x14ac:dyDescent="0.2">
      <c r="A2886" s="9" t="s">
        <v>2052</v>
      </c>
      <c r="B2886" s="9"/>
      <c r="C2886" s="32">
        <v>49412.4</v>
      </c>
      <c r="D2886" s="32">
        <v>382911.47</v>
      </c>
    </row>
    <row r="2887" spans="1:4" x14ac:dyDescent="0.2">
      <c r="A2887" s="9"/>
      <c r="B2887" s="9" t="s">
        <v>2053</v>
      </c>
      <c r="C2887" s="32">
        <v>49412.4</v>
      </c>
      <c r="D2887" s="32">
        <v>382911.47</v>
      </c>
    </row>
    <row r="2888" spans="1:4" x14ac:dyDescent="0.2">
      <c r="A2888" s="9"/>
      <c r="B2888" s="9"/>
      <c r="C2888" s="32"/>
      <c r="D2888" s="32"/>
    </row>
    <row r="2889" spans="1:4" x14ac:dyDescent="0.2">
      <c r="A2889" s="9" t="s">
        <v>409</v>
      </c>
      <c r="B2889" s="9"/>
      <c r="C2889" s="32">
        <v>272228.68</v>
      </c>
      <c r="D2889" s="32">
        <v>1054079.8500000001</v>
      </c>
    </row>
    <row r="2890" spans="1:4" x14ac:dyDescent="0.2">
      <c r="A2890" s="9"/>
      <c r="B2890" s="9" t="s">
        <v>410</v>
      </c>
      <c r="C2890" s="32">
        <v>272228.68</v>
      </c>
      <c r="D2890" s="32">
        <v>1054079.8500000001</v>
      </c>
    </row>
    <row r="2891" spans="1:4" x14ac:dyDescent="0.2">
      <c r="A2891" s="9"/>
      <c r="B2891" s="9"/>
      <c r="C2891" s="32"/>
      <c r="D2891" s="32"/>
    </row>
    <row r="2892" spans="1:4" x14ac:dyDescent="0.2">
      <c r="A2892" s="9" t="s">
        <v>2045</v>
      </c>
      <c r="B2892" s="9"/>
      <c r="C2892" s="32">
        <v>225639.66999999998</v>
      </c>
      <c r="D2892" s="32">
        <v>470265.67</v>
      </c>
    </row>
    <row r="2893" spans="1:4" x14ac:dyDescent="0.2">
      <c r="A2893" s="9"/>
      <c r="B2893" s="9" t="s">
        <v>2046</v>
      </c>
      <c r="C2893" s="32">
        <v>225639.66999999998</v>
      </c>
      <c r="D2893" s="32">
        <v>470265.67</v>
      </c>
    </row>
    <row r="2894" spans="1:4" x14ac:dyDescent="0.2">
      <c r="A2894" s="9"/>
      <c r="B2894" s="9"/>
      <c r="C2894" s="32"/>
      <c r="D2894" s="32"/>
    </row>
    <row r="2895" spans="1:4" x14ac:dyDescent="0.2">
      <c r="A2895" s="9" t="s">
        <v>1805</v>
      </c>
      <c r="B2895" s="9"/>
      <c r="C2895" s="32">
        <v>7686842.1000000006</v>
      </c>
      <c r="D2895" s="32">
        <v>47039631.280000001</v>
      </c>
    </row>
    <row r="2896" spans="1:4" x14ac:dyDescent="0.2">
      <c r="A2896" s="9"/>
      <c r="B2896" s="9" t="s">
        <v>1806</v>
      </c>
      <c r="C2896" s="32">
        <v>7357290.1500000004</v>
      </c>
      <c r="D2896" s="32">
        <v>46710079.329999998</v>
      </c>
    </row>
    <row r="2897" spans="1:4" x14ac:dyDescent="0.2">
      <c r="A2897" s="9"/>
      <c r="B2897" s="9" t="s">
        <v>1897</v>
      </c>
      <c r="C2897" s="32">
        <v>329551.95</v>
      </c>
      <c r="D2897" s="32">
        <v>329551.95</v>
      </c>
    </row>
    <row r="2898" spans="1:4" x14ac:dyDescent="0.2">
      <c r="A2898" s="9"/>
      <c r="B2898" s="9"/>
      <c r="C2898" s="32"/>
      <c r="D2898" s="32"/>
    </row>
    <row r="2899" spans="1:4" x14ac:dyDescent="0.2">
      <c r="A2899" s="9" t="s">
        <v>1551</v>
      </c>
      <c r="B2899" s="9"/>
      <c r="C2899" s="32">
        <v>0</v>
      </c>
      <c r="D2899" s="32">
        <v>945082.12</v>
      </c>
    </row>
    <row r="2900" spans="1:4" x14ac:dyDescent="0.2">
      <c r="A2900" s="9"/>
      <c r="B2900" s="9" t="s">
        <v>1552</v>
      </c>
      <c r="C2900" s="32">
        <v>0</v>
      </c>
      <c r="D2900" s="32">
        <v>945082.12</v>
      </c>
    </row>
    <row r="2901" spans="1:4" x14ac:dyDescent="0.2">
      <c r="A2901" s="9"/>
      <c r="B2901" s="9"/>
      <c r="C2901" s="32"/>
      <c r="D2901" s="32"/>
    </row>
    <row r="2902" spans="1:4" x14ac:dyDescent="0.2">
      <c r="A2902" s="9" t="s">
        <v>849</v>
      </c>
      <c r="B2902" s="9"/>
      <c r="C2902" s="32">
        <v>130733.78</v>
      </c>
      <c r="D2902" s="32">
        <v>300989.78000000003</v>
      </c>
    </row>
    <row r="2903" spans="1:4" x14ac:dyDescent="0.2">
      <c r="A2903" s="9"/>
      <c r="B2903" s="9" t="s">
        <v>850</v>
      </c>
      <c r="C2903" s="32">
        <v>130733.78</v>
      </c>
      <c r="D2903" s="32">
        <v>300989.78000000003</v>
      </c>
    </row>
    <row r="2904" spans="1:4" x14ac:dyDescent="0.2">
      <c r="A2904" s="9"/>
      <c r="B2904" s="9"/>
      <c r="C2904" s="32"/>
      <c r="D2904" s="32"/>
    </row>
    <row r="2905" spans="1:4" x14ac:dyDescent="0.2">
      <c r="A2905" s="9" t="s">
        <v>2126</v>
      </c>
      <c r="B2905" s="9"/>
      <c r="C2905" s="32">
        <v>0</v>
      </c>
      <c r="D2905" s="32">
        <v>87310.209999999992</v>
      </c>
    </row>
    <row r="2906" spans="1:4" x14ac:dyDescent="0.2">
      <c r="A2906" s="9"/>
      <c r="B2906" s="9" t="s">
        <v>2127</v>
      </c>
      <c r="C2906" s="32">
        <v>0</v>
      </c>
      <c r="D2906" s="32">
        <v>87310.209999999992</v>
      </c>
    </row>
    <row r="2907" spans="1:4" x14ac:dyDescent="0.2">
      <c r="A2907" s="9"/>
      <c r="B2907" s="9"/>
      <c r="C2907" s="32"/>
      <c r="D2907" s="32"/>
    </row>
    <row r="2908" spans="1:4" x14ac:dyDescent="0.2">
      <c r="A2908" s="9" t="s">
        <v>1056</v>
      </c>
      <c r="B2908" s="9"/>
      <c r="C2908" s="32">
        <v>1285.32</v>
      </c>
      <c r="D2908" s="32">
        <v>2347.5699999999997</v>
      </c>
    </row>
    <row r="2909" spans="1:4" x14ac:dyDescent="0.2">
      <c r="A2909" s="9"/>
      <c r="B2909" s="9" t="s">
        <v>1057</v>
      </c>
      <c r="C2909" s="32">
        <v>1285.32</v>
      </c>
      <c r="D2909" s="32">
        <v>2347.5699999999997</v>
      </c>
    </row>
    <row r="2910" spans="1:4" x14ac:dyDescent="0.2">
      <c r="A2910" s="9"/>
      <c r="B2910" s="9"/>
      <c r="C2910" s="32"/>
      <c r="D2910" s="32"/>
    </row>
    <row r="2911" spans="1:4" x14ac:dyDescent="0.2">
      <c r="A2911" s="9" t="s">
        <v>911</v>
      </c>
      <c r="B2911" s="9"/>
      <c r="C2911" s="32">
        <v>228669.3</v>
      </c>
      <c r="D2911" s="32">
        <v>430387.56</v>
      </c>
    </row>
    <row r="2912" spans="1:4" x14ac:dyDescent="0.2">
      <c r="A2912" s="9"/>
      <c r="B2912" s="9" t="s">
        <v>912</v>
      </c>
      <c r="C2912" s="32">
        <v>228669.3</v>
      </c>
      <c r="D2912" s="32">
        <v>430387.56</v>
      </c>
    </row>
    <row r="2913" spans="1:4" x14ac:dyDescent="0.2">
      <c r="A2913" s="9"/>
      <c r="B2913" s="9"/>
      <c r="C2913" s="32"/>
      <c r="D2913" s="32"/>
    </row>
    <row r="2914" spans="1:4" x14ac:dyDescent="0.2">
      <c r="A2914" s="9" t="s">
        <v>1235</v>
      </c>
      <c r="B2914" s="9"/>
      <c r="C2914" s="32">
        <v>68864.56</v>
      </c>
      <c r="D2914" s="32">
        <v>130151.13</v>
      </c>
    </row>
    <row r="2915" spans="1:4" x14ac:dyDescent="0.2">
      <c r="A2915" s="9"/>
      <c r="B2915" s="9" t="s">
        <v>1236</v>
      </c>
      <c r="C2915" s="32">
        <v>50760.47</v>
      </c>
      <c r="D2915" s="32">
        <v>112047.04000000001</v>
      </c>
    </row>
    <row r="2916" spans="1:4" x14ac:dyDescent="0.2">
      <c r="A2916" s="9"/>
      <c r="B2916" s="9" t="s">
        <v>1412</v>
      </c>
      <c r="C2916" s="32">
        <v>18104.09</v>
      </c>
      <c r="D2916" s="32">
        <v>18104.09</v>
      </c>
    </row>
    <row r="2917" spans="1:4" x14ac:dyDescent="0.2">
      <c r="A2917" s="9"/>
      <c r="B2917" s="9"/>
      <c r="C2917" s="32"/>
      <c r="D2917" s="32"/>
    </row>
    <row r="2918" spans="1:4" x14ac:dyDescent="0.2">
      <c r="A2918" s="9" t="s">
        <v>1088</v>
      </c>
      <c r="B2918" s="9"/>
      <c r="C2918" s="32">
        <v>4203471.7299999995</v>
      </c>
      <c r="D2918" s="32">
        <v>7459651.4800000004</v>
      </c>
    </row>
    <row r="2919" spans="1:4" x14ac:dyDescent="0.2">
      <c r="A2919" s="9"/>
      <c r="B2919" s="9" t="s">
        <v>1089</v>
      </c>
      <c r="C2919" s="32">
        <v>4203471.7299999995</v>
      </c>
      <c r="D2919" s="32">
        <v>7459651.4800000004</v>
      </c>
    </row>
    <row r="2920" spans="1:4" x14ac:dyDescent="0.2">
      <c r="A2920" s="9"/>
      <c r="B2920" s="9"/>
      <c r="C2920" s="32"/>
      <c r="D2920" s="32"/>
    </row>
    <row r="2921" spans="1:4" x14ac:dyDescent="0.2">
      <c r="A2921" s="9" t="s">
        <v>1725</v>
      </c>
      <c r="B2921" s="9"/>
      <c r="C2921" s="32">
        <v>16148.22</v>
      </c>
      <c r="D2921" s="32">
        <v>69346.66</v>
      </c>
    </row>
    <row r="2922" spans="1:4" x14ac:dyDescent="0.2">
      <c r="A2922" s="9"/>
      <c r="B2922" s="9" t="s">
        <v>1726</v>
      </c>
      <c r="C2922" s="32">
        <v>16148.22</v>
      </c>
      <c r="D2922" s="32">
        <v>69346.66</v>
      </c>
    </row>
    <row r="2923" spans="1:4" x14ac:dyDescent="0.2">
      <c r="A2923" s="9"/>
      <c r="B2923" s="9"/>
      <c r="C2923" s="32"/>
      <c r="D2923" s="32"/>
    </row>
    <row r="2924" spans="1:4" x14ac:dyDescent="0.2">
      <c r="A2924" s="9" t="s">
        <v>329</v>
      </c>
      <c r="B2924" s="9"/>
      <c r="C2924" s="32">
        <v>1097140.51</v>
      </c>
      <c r="D2924" s="32">
        <v>4460505.9299999988</v>
      </c>
    </row>
    <row r="2925" spans="1:4" x14ac:dyDescent="0.2">
      <c r="A2925" s="9"/>
      <c r="B2925" s="9" t="s">
        <v>330</v>
      </c>
      <c r="C2925" s="32">
        <v>1097140.51</v>
      </c>
      <c r="D2925" s="32">
        <v>4460505.9299999988</v>
      </c>
    </row>
    <row r="2926" spans="1:4" x14ac:dyDescent="0.2">
      <c r="A2926" s="9"/>
      <c r="B2926" s="9"/>
      <c r="C2926" s="32"/>
      <c r="D2926" s="32"/>
    </row>
    <row r="2927" spans="1:4" x14ac:dyDescent="0.2">
      <c r="A2927" s="9" t="s">
        <v>1720</v>
      </c>
      <c r="B2927" s="9"/>
      <c r="C2927" s="32">
        <v>11287350.629999999</v>
      </c>
      <c r="D2927" s="32">
        <v>50010945.249999993</v>
      </c>
    </row>
    <row r="2928" spans="1:4" x14ac:dyDescent="0.2">
      <c r="A2928" s="9"/>
      <c r="B2928" s="9" t="s">
        <v>1721</v>
      </c>
      <c r="C2928" s="32">
        <v>11287350.629999999</v>
      </c>
      <c r="D2928" s="32">
        <v>50010945.249999993</v>
      </c>
    </row>
    <row r="2929" spans="1:4" x14ac:dyDescent="0.2">
      <c r="A2929" s="9"/>
      <c r="B2929" s="9"/>
      <c r="C2929" s="32"/>
      <c r="D2929" s="32"/>
    </row>
    <row r="2930" spans="1:4" x14ac:dyDescent="0.2">
      <c r="A2930" s="9" t="s">
        <v>2179</v>
      </c>
      <c r="B2930" s="9"/>
      <c r="C2930" s="32">
        <v>0</v>
      </c>
      <c r="D2930" s="32">
        <v>35100</v>
      </c>
    </row>
    <row r="2931" spans="1:4" x14ac:dyDescent="0.2">
      <c r="A2931" s="9"/>
      <c r="B2931" s="9" t="s">
        <v>2180</v>
      </c>
      <c r="C2931" s="32">
        <v>0</v>
      </c>
      <c r="D2931" s="32">
        <v>35100</v>
      </c>
    </row>
    <row r="2932" spans="1:4" x14ac:dyDescent="0.2">
      <c r="A2932" s="9"/>
      <c r="B2932" s="9"/>
      <c r="C2932" s="32"/>
      <c r="D2932" s="32"/>
    </row>
    <row r="2933" spans="1:4" x14ac:dyDescent="0.2">
      <c r="A2933" s="9" t="s">
        <v>730</v>
      </c>
      <c r="B2933" s="9"/>
      <c r="C2933" s="32">
        <v>1230686.51</v>
      </c>
      <c r="D2933" s="32">
        <v>3166541.4199999995</v>
      </c>
    </row>
    <row r="2934" spans="1:4" x14ac:dyDescent="0.2">
      <c r="A2934" s="9"/>
      <c r="B2934" s="9" t="s">
        <v>731</v>
      </c>
      <c r="C2934" s="32">
        <v>1230686.51</v>
      </c>
      <c r="D2934" s="32">
        <v>3166541.4199999995</v>
      </c>
    </row>
    <row r="2935" spans="1:4" x14ac:dyDescent="0.2">
      <c r="A2935" s="9"/>
      <c r="B2935" s="9"/>
      <c r="C2935" s="32"/>
      <c r="D2935" s="32"/>
    </row>
    <row r="2936" spans="1:4" x14ac:dyDescent="0.2">
      <c r="A2936" s="9" t="s">
        <v>1046</v>
      </c>
      <c r="B2936" s="9"/>
      <c r="C2936" s="32">
        <v>811748.97</v>
      </c>
      <c r="D2936" s="32">
        <v>1408845.89</v>
      </c>
    </row>
    <row r="2937" spans="1:4" x14ac:dyDescent="0.2">
      <c r="A2937" s="9"/>
      <c r="B2937" s="9" t="s">
        <v>1047</v>
      </c>
      <c r="C2937" s="32">
        <v>811748.97</v>
      </c>
      <c r="D2937" s="32">
        <v>1408845.89</v>
      </c>
    </row>
    <row r="2938" spans="1:4" x14ac:dyDescent="0.2">
      <c r="A2938" s="9"/>
      <c r="B2938" s="9"/>
      <c r="C2938" s="32"/>
      <c r="D2938" s="32"/>
    </row>
    <row r="2939" spans="1:4" x14ac:dyDescent="0.2">
      <c r="A2939" s="9" t="s">
        <v>799</v>
      </c>
      <c r="B2939" s="9"/>
      <c r="C2939" s="32">
        <v>22295.45</v>
      </c>
      <c r="D2939" s="32">
        <v>43402.65</v>
      </c>
    </row>
    <row r="2940" spans="1:4" x14ac:dyDescent="0.2">
      <c r="A2940" s="9"/>
      <c r="B2940" s="9" t="s">
        <v>800</v>
      </c>
      <c r="C2940" s="32">
        <v>22295.45</v>
      </c>
      <c r="D2940" s="32">
        <v>43402.65</v>
      </c>
    </row>
    <row r="2941" spans="1:4" x14ac:dyDescent="0.2">
      <c r="A2941" s="9"/>
      <c r="B2941" s="9"/>
      <c r="C2941" s="32"/>
      <c r="D2941" s="32"/>
    </row>
    <row r="2942" spans="1:4" x14ac:dyDescent="0.2">
      <c r="A2942" s="9" t="s">
        <v>497</v>
      </c>
      <c r="B2942" s="9"/>
      <c r="C2942" s="32">
        <v>0</v>
      </c>
      <c r="D2942" s="32">
        <v>161016.36000000002</v>
      </c>
    </row>
    <row r="2943" spans="1:4" x14ac:dyDescent="0.2">
      <c r="A2943" s="9"/>
      <c r="B2943" s="9" t="s">
        <v>498</v>
      </c>
      <c r="C2943" s="32">
        <v>0</v>
      </c>
      <c r="D2943" s="32">
        <v>161016.36000000002</v>
      </c>
    </row>
    <row r="2944" spans="1:4" x14ac:dyDescent="0.2">
      <c r="A2944" s="9"/>
      <c r="B2944" s="9"/>
      <c r="C2944" s="32"/>
      <c r="D2944" s="32"/>
    </row>
    <row r="2945" spans="1:4" x14ac:dyDescent="0.2">
      <c r="A2945" s="9" t="s">
        <v>1900</v>
      </c>
      <c r="B2945" s="9"/>
      <c r="C2945" s="32">
        <v>820.94</v>
      </c>
      <c r="D2945" s="32">
        <v>820.94</v>
      </c>
    </row>
    <row r="2946" spans="1:4" x14ac:dyDescent="0.2">
      <c r="A2946" s="9"/>
      <c r="B2946" s="9" t="s">
        <v>1901</v>
      </c>
      <c r="C2946" s="32">
        <v>820.94</v>
      </c>
      <c r="D2946" s="32">
        <v>820.94</v>
      </c>
    </row>
    <row r="2947" spans="1:4" x14ac:dyDescent="0.2">
      <c r="A2947" s="9"/>
      <c r="B2947" s="9"/>
      <c r="C2947" s="32"/>
      <c r="D2947" s="32"/>
    </row>
    <row r="2948" spans="1:4" x14ac:dyDescent="0.2">
      <c r="A2948" s="9" t="s">
        <v>1413</v>
      </c>
      <c r="B2948" s="9"/>
      <c r="C2948" s="32">
        <v>1385577.31</v>
      </c>
      <c r="D2948" s="32">
        <v>1385577.31</v>
      </c>
    </row>
    <row r="2949" spans="1:4" x14ac:dyDescent="0.2">
      <c r="A2949" s="9"/>
      <c r="B2949" s="9" t="s">
        <v>1414</v>
      </c>
      <c r="C2949" s="32">
        <v>1385577.31</v>
      </c>
      <c r="D2949" s="32">
        <v>1385577.31</v>
      </c>
    </row>
    <row r="2950" spans="1:4" x14ac:dyDescent="0.2">
      <c r="A2950" s="9"/>
      <c r="B2950" s="9"/>
      <c r="C2950" s="32"/>
      <c r="D2950" s="32"/>
    </row>
    <row r="2951" spans="1:4" x14ac:dyDescent="0.2">
      <c r="A2951" s="9" t="s">
        <v>1679</v>
      </c>
      <c r="B2951" s="9"/>
      <c r="C2951" s="32">
        <v>1774528.8900000001</v>
      </c>
      <c r="D2951" s="32">
        <v>16868585.520000003</v>
      </c>
    </row>
    <row r="2952" spans="1:4" x14ac:dyDescent="0.2">
      <c r="A2952" s="9"/>
      <c r="B2952" s="9" t="s">
        <v>1680</v>
      </c>
      <c r="C2952" s="32">
        <v>1774528.8900000001</v>
      </c>
      <c r="D2952" s="32">
        <v>16868585.520000003</v>
      </c>
    </row>
    <row r="2953" spans="1:4" x14ac:dyDescent="0.2">
      <c r="A2953" s="9"/>
      <c r="B2953" s="9"/>
      <c r="C2953" s="32"/>
      <c r="D2953" s="32"/>
    </row>
    <row r="2954" spans="1:4" x14ac:dyDescent="0.2">
      <c r="A2954" s="9" t="s">
        <v>1714</v>
      </c>
      <c r="B2954" s="9"/>
      <c r="C2954" s="32">
        <v>82627.55</v>
      </c>
      <c r="D2954" s="32">
        <v>630083.31999999995</v>
      </c>
    </row>
    <row r="2955" spans="1:4" x14ac:dyDescent="0.2">
      <c r="A2955" s="9"/>
      <c r="B2955" s="9" t="s">
        <v>1715</v>
      </c>
      <c r="C2955" s="32">
        <v>72901.66</v>
      </c>
      <c r="D2955" s="32">
        <v>620357.42999999993</v>
      </c>
    </row>
    <row r="2956" spans="1:4" x14ac:dyDescent="0.2">
      <c r="A2956" s="9"/>
      <c r="B2956" s="9" t="s">
        <v>1823</v>
      </c>
      <c r="C2956" s="32">
        <v>9725.8900000000012</v>
      </c>
      <c r="D2956" s="32">
        <v>9725.8900000000012</v>
      </c>
    </row>
    <row r="2957" spans="1:4" x14ac:dyDescent="0.2">
      <c r="A2957" s="9"/>
      <c r="B2957" s="9"/>
      <c r="C2957" s="32"/>
      <c r="D2957" s="32"/>
    </row>
    <row r="2958" spans="1:4" x14ac:dyDescent="0.2">
      <c r="A2958" s="9" t="s">
        <v>2248</v>
      </c>
      <c r="B2958" s="9"/>
      <c r="C2958" s="32">
        <v>1018378.52</v>
      </c>
      <c r="D2958" s="32">
        <v>2863014.58</v>
      </c>
    </row>
    <row r="2959" spans="1:4" x14ac:dyDescent="0.2">
      <c r="A2959" s="9"/>
      <c r="B2959" s="9" t="s">
        <v>2249</v>
      </c>
      <c r="C2959" s="32">
        <v>414137.14</v>
      </c>
      <c r="D2959" s="32">
        <v>1834667.66</v>
      </c>
    </row>
    <row r="2960" spans="1:4" x14ac:dyDescent="0.2">
      <c r="A2960" s="9"/>
      <c r="B2960" s="9" t="s">
        <v>2275</v>
      </c>
      <c r="C2960" s="32">
        <v>604241.38</v>
      </c>
      <c r="D2960" s="32">
        <v>1028346.92</v>
      </c>
    </row>
    <row r="2961" spans="1:4" x14ac:dyDescent="0.2">
      <c r="A2961" s="9"/>
      <c r="B2961" s="9"/>
      <c r="C2961" s="32"/>
      <c r="D2961" s="32"/>
    </row>
    <row r="2962" spans="1:4" x14ac:dyDescent="0.2">
      <c r="A2962" s="9" t="s">
        <v>1808</v>
      </c>
      <c r="B2962" s="9"/>
      <c r="C2962" s="32">
        <v>256183.25</v>
      </c>
      <c r="D2962" s="32">
        <v>723470.38</v>
      </c>
    </row>
    <row r="2963" spans="1:4" x14ac:dyDescent="0.2">
      <c r="A2963" s="9"/>
      <c r="B2963" s="9" t="s">
        <v>1809</v>
      </c>
      <c r="C2963" s="32">
        <v>256183.25</v>
      </c>
      <c r="D2963" s="32">
        <v>723470.38</v>
      </c>
    </row>
    <row r="2964" spans="1:4" x14ac:dyDescent="0.2">
      <c r="A2964" s="9"/>
      <c r="B2964" s="9"/>
      <c r="C2964" s="32"/>
      <c r="D2964" s="32"/>
    </row>
    <row r="2965" spans="1:4" x14ac:dyDescent="0.2">
      <c r="A2965" s="9" t="s">
        <v>1934</v>
      </c>
      <c r="B2965" s="9"/>
      <c r="C2965" s="32">
        <v>0</v>
      </c>
      <c r="D2965" s="32">
        <v>624255.62</v>
      </c>
    </row>
    <row r="2966" spans="1:4" x14ac:dyDescent="0.2">
      <c r="A2966" s="9"/>
      <c r="B2966" s="9" t="s">
        <v>1935</v>
      </c>
      <c r="C2966" s="32">
        <v>0</v>
      </c>
      <c r="D2966" s="32">
        <v>624255.62</v>
      </c>
    </row>
    <row r="2967" spans="1:4" x14ac:dyDescent="0.2">
      <c r="A2967" s="9"/>
      <c r="B2967" s="9"/>
      <c r="C2967" s="32"/>
      <c r="D2967" s="32"/>
    </row>
    <row r="2968" spans="1:4" x14ac:dyDescent="0.2">
      <c r="A2968" s="9" t="s">
        <v>984</v>
      </c>
      <c r="B2968" s="9"/>
      <c r="C2968" s="32">
        <v>21646.5</v>
      </c>
      <c r="D2968" s="32">
        <v>87003.94</v>
      </c>
    </row>
    <row r="2969" spans="1:4" x14ac:dyDescent="0.2">
      <c r="A2969" s="9"/>
      <c r="B2969" s="9" t="s">
        <v>985</v>
      </c>
      <c r="C2969" s="32">
        <v>21646.5</v>
      </c>
      <c r="D2969" s="32">
        <v>87003.94</v>
      </c>
    </row>
    <row r="2970" spans="1:4" x14ac:dyDescent="0.2">
      <c r="A2970" s="9"/>
      <c r="B2970" s="9"/>
      <c r="C2970" s="32"/>
      <c r="D2970" s="32"/>
    </row>
    <row r="2971" spans="1:4" x14ac:dyDescent="0.2">
      <c r="A2971" s="9" t="s">
        <v>698</v>
      </c>
      <c r="B2971" s="9"/>
      <c r="C2971" s="32">
        <v>897219.62</v>
      </c>
      <c r="D2971" s="32">
        <v>2893019.21</v>
      </c>
    </row>
    <row r="2972" spans="1:4" x14ac:dyDescent="0.2">
      <c r="A2972" s="9"/>
      <c r="B2972" s="9" t="s">
        <v>699</v>
      </c>
      <c r="C2972" s="32">
        <v>897219.62</v>
      </c>
      <c r="D2972" s="32">
        <v>2893019.21</v>
      </c>
    </row>
    <row r="2973" spans="1:4" x14ac:dyDescent="0.2">
      <c r="A2973" s="9"/>
      <c r="B2973" s="9"/>
      <c r="C2973" s="32"/>
      <c r="D2973" s="32"/>
    </row>
    <row r="2974" spans="1:4" x14ac:dyDescent="0.2">
      <c r="A2974" s="9" t="s">
        <v>1140</v>
      </c>
      <c r="B2974" s="9"/>
      <c r="C2974" s="32">
        <v>1269928.1200000001</v>
      </c>
      <c r="D2974" s="32">
        <v>1269928.1200000001</v>
      </c>
    </row>
    <row r="2975" spans="1:4" x14ac:dyDescent="0.2">
      <c r="A2975" s="9"/>
      <c r="B2975" s="9" t="s">
        <v>1141</v>
      </c>
      <c r="C2975" s="32">
        <v>1269928.1200000001</v>
      </c>
      <c r="D2975" s="32">
        <v>1269928.1200000001</v>
      </c>
    </row>
    <row r="2976" spans="1:4" x14ac:dyDescent="0.2">
      <c r="A2976" s="9"/>
      <c r="B2976" s="9"/>
      <c r="C2976" s="32"/>
      <c r="D2976" s="32"/>
    </row>
    <row r="2977" spans="1:4" x14ac:dyDescent="0.2">
      <c r="A2977" s="9" t="s">
        <v>2242</v>
      </c>
      <c r="B2977" s="9"/>
      <c r="C2977" s="32">
        <v>2223547.31</v>
      </c>
      <c r="D2977" s="32">
        <v>5609266.2300000004</v>
      </c>
    </row>
    <row r="2978" spans="1:4" x14ac:dyDescent="0.2">
      <c r="A2978" s="9"/>
      <c r="B2978" s="9" t="s">
        <v>2243</v>
      </c>
      <c r="C2978" s="32">
        <v>2223547.31</v>
      </c>
      <c r="D2978" s="32">
        <v>5609266.2300000004</v>
      </c>
    </row>
    <row r="2979" spans="1:4" x14ac:dyDescent="0.2">
      <c r="A2979" s="9"/>
      <c r="B2979" s="9"/>
      <c r="C2979" s="32"/>
      <c r="D2979" s="32"/>
    </row>
    <row r="2980" spans="1:4" x14ac:dyDescent="0.2">
      <c r="A2980" s="9" t="s">
        <v>499</v>
      </c>
      <c r="B2980" s="9"/>
      <c r="C2980" s="32">
        <v>175443.95</v>
      </c>
      <c r="D2980" s="32">
        <v>359901.81</v>
      </c>
    </row>
    <row r="2981" spans="1:4" x14ac:dyDescent="0.2">
      <c r="A2981" s="9"/>
      <c r="B2981" s="9" t="s">
        <v>500</v>
      </c>
      <c r="C2981" s="32">
        <v>175443.95</v>
      </c>
      <c r="D2981" s="32">
        <v>359901.81</v>
      </c>
    </row>
    <row r="2982" spans="1:4" x14ac:dyDescent="0.2">
      <c r="A2982" s="9"/>
      <c r="B2982" s="9"/>
      <c r="C2982" s="32"/>
      <c r="D2982" s="32"/>
    </row>
    <row r="2983" spans="1:4" x14ac:dyDescent="0.2">
      <c r="A2983" s="9" t="s">
        <v>700</v>
      </c>
      <c r="B2983" s="9"/>
      <c r="C2983" s="32">
        <v>740048.2</v>
      </c>
      <c r="D2983" s="32">
        <v>3735923.8</v>
      </c>
    </row>
    <row r="2984" spans="1:4" x14ac:dyDescent="0.2">
      <c r="A2984" s="9"/>
      <c r="B2984" s="9" t="s">
        <v>701</v>
      </c>
      <c r="C2984" s="32">
        <v>740048.2</v>
      </c>
      <c r="D2984" s="32">
        <v>3735923.8</v>
      </c>
    </row>
    <row r="2985" spans="1:4" x14ac:dyDescent="0.2">
      <c r="A2985" s="9"/>
      <c r="B2985" s="9"/>
      <c r="C2985" s="32"/>
      <c r="D2985" s="32"/>
    </row>
    <row r="2986" spans="1:4" x14ac:dyDescent="0.2">
      <c r="A2986" s="9" t="s">
        <v>411</v>
      </c>
      <c r="B2986" s="9"/>
      <c r="C2986" s="32">
        <v>120159.28</v>
      </c>
      <c r="D2986" s="32">
        <v>587685.23</v>
      </c>
    </row>
    <row r="2987" spans="1:4" x14ac:dyDescent="0.2">
      <c r="A2987" s="9"/>
      <c r="B2987" s="9" t="s">
        <v>412</v>
      </c>
      <c r="C2987" s="32">
        <v>120159.28</v>
      </c>
      <c r="D2987" s="32">
        <v>587685.23</v>
      </c>
    </row>
    <row r="2988" spans="1:4" x14ac:dyDescent="0.2">
      <c r="A2988" s="9"/>
      <c r="B2988" s="9"/>
      <c r="C2988" s="32"/>
      <c r="D2988" s="32"/>
    </row>
    <row r="2989" spans="1:4" x14ac:dyDescent="0.2">
      <c r="A2989" s="9" t="s">
        <v>2228</v>
      </c>
      <c r="B2989" s="9"/>
      <c r="C2989" s="32">
        <v>0</v>
      </c>
      <c r="D2989" s="32">
        <v>552.98</v>
      </c>
    </row>
    <row r="2990" spans="1:4" x14ac:dyDescent="0.2">
      <c r="A2990" s="9"/>
      <c r="B2990" s="9" t="s">
        <v>2229</v>
      </c>
      <c r="C2990" s="32">
        <v>0</v>
      </c>
      <c r="D2990" s="32">
        <v>552.98</v>
      </c>
    </row>
    <row r="2991" spans="1:4" x14ac:dyDescent="0.2">
      <c r="A2991" s="9"/>
      <c r="B2991" s="9"/>
      <c r="C2991" s="32"/>
      <c r="D2991" s="32"/>
    </row>
    <row r="2992" spans="1:4" x14ac:dyDescent="0.2">
      <c r="A2992" s="9" t="s">
        <v>1972</v>
      </c>
      <c r="B2992" s="9"/>
      <c r="C2992" s="32">
        <v>9212</v>
      </c>
      <c r="D2992" s="32">
        <v>409583.73</v>
      </c>
    </row>
    <row r="2993" spans="1:4" x14ac:dyDescent="0.2">
      <c r="A2993" s="9"/>
      <c r="B2993" s="9" t="s">
        <v>1973</v>
      </c>
      <c r="C2993" s="32">
        <v>9212</v>
      </c>
      <c r="D2993" s="32">
        <v>409583.73</v>
      </c>
    </row>
    <row r="2994" spans="1:4" x14ac:dyDescent="0.2">
      <c r="A2994" s="9"/>
      <c r="B2994" s="9"/>
      <c r="C2994" s="32"/>
      <c r="D2994" s="32"/>
    </row>
    <row r="2995" spans="1:4" x14ac:dyDescent="0.2">
      <c r="A2995" s="9" t="s">
        <v>561</v>
      </c>
      <c r="B2995" s="9"/>
      <c r="C2995" s="32">
        <v>12773.14</v>
      </c>
      <c r="D2995" s="32">
        <v>66192.38</v>
      </c>
    </row>
    <row r="2996" spans="1:4" x14ac:dyDescent="0.2">
      <c r="A2996" s="9"/>
      <c r="B2996" s="9" t="s">
        <v>562</v>
      </c>
      <c r="C2996" s="32">
        <v>12773.14</v>
      </c>
      <c r="D2996" s="32">
        <v>66192.38</v>
      </c>
    </row>
    <row r="2997" spans="1:4" x14ac:dyDescent="0.2">
      <c r="A2997" s="9"/>
      <c r="B2997" s="9"/>
      <c r="C2997" s="32"/>
      <c r="D2997" s="32"/>
    </row>
    <row r="2998" spans="1:4" x14ac:dyDescent="0.2">
      <c r="A2998" s="9" t="s">
        <v>1598</v>
      </c>
      <c r="B2998" s="9"/>
      <c r="C2998" s="32">
        <v>29910.15</v>
      </c>
      <c r="D2998" s="32">
        <v>254850.38000000003</v>
      </c>
    </row>
    <row r="2999" spans="1:4" x14ac:dyDescent="0.2">
      <c r="A2999" s="9"/>
      <c r="B2999" s="9" t="s">
        <v>1599</v>
      </c>
      <c r="C2999" s="32">
        <v>27797.99</v>
      </c>
      <c r="D2999" s="32">
        <v>29533.610000000004</v>
      </c>
    </row>
    <row r="3000" spans="1:4" x14ac:dyDescent="0.2">
      <c r="A3000" s="9"/>
      <c r="B3000" s="9" t="s">
        <v>1947</v>
      </c>
      <c r="C3000" s="32">
        <v>2112.1600000000003</v>
      </c>
      <c r="D3000" s="32">
        <v>225316.77000000002</v>
      </c>
    </row>
    <row r="3001" spans="1:4" x14ac:dyDescent="0.2">
      <c r="A3001" s="9"/>
      <c r="B3001" s="9"/>
      <c r="C3001" s="32"/>
      <c r="D3001" s="32"/>
    </row>
    <row r="3002" spans="1:4" x14ac:dyDescent="0.2">
      <c r="A3002" s="9" t="s">
        <v>224</v>
      </c>
      <c r="B3002" s="9"/>
      <c r="C3002" s="32">
        <v>26971.75</v>
      </c>
      <c r="D3002" s="32">
        <v>98224.639999999999</v>
      </c>
    </row>
    <row r="3003" spans="1:4" x14ac:dyDescent="0.2">
      <c r="A3003" s="9"/>
      <c r="B3003" s="9" t="s">
        <v>225</v>
      </c>
      <c r="C3003" s="32">
        <v>26971.75</v>
      </c>
      <c r="D3003" s="32">
        <v>98224.639999999999</v>
      </c>
    </row>
    <row r="3004" spans="1:4" x14ac:dyDescent="0.2">
      <c r="A3004" s="9"/>
      <c r="B3004" s="9"/>
      <c r="C3004" s="32"/>
      <c r="D3004" s="32"/>
    </row>
    <row r="3005" spans="1:4" x14ac:dyDescent="0.2">
      <c r="A3005" s="9" t="s">
        <v>2164</v>
      </c>
      <c r="B3005" s="9"/>
      <c r="C3005" s="32">
        <v>46254.46</v>
      </c>
      <c r="D3005" s="32">
        <v>513594.15</v>
      </c>
    </row>
    <row r="3006" spans="1:4" x14ac:dyDescent="0.2">
      <c r="A3006" s="9"/>
      <c r="B3006" s="9" t="s">
        <v>2165</v>
      </c>
      <c r="C3006" s="32">
        <v>46254.46</v>
      </c>
      <c r="D3006" s="32">
        <v>513594.15</v>
      </c>
    </row>
    <row r="3007" spans="1:4" x14ac:dyDescent="0.2">
      <c r="A3007" s="9"/>
      <c r="B3007" s="9"/>
      <c r="C3007" s="32"/>
      <c r="D3007" s="32"/>
    </row>
    <row r="3008" spans="1:4" x14ac:dyDescent="0.2">
      <c r="A3008" s="9" t="s">
        <v>45</v>
      </c>
      <c r="B3008" s="9"/>
      <c r="C3008" s="32">
        <v>0</v>
      </c>
      <c r="D3008" s="32">
        <v>10000</v>
      </c>
    </row>
    <row r="3009" spans="1:4" x14ac:dyDescent="0.2">
      <c r="A3009" s="9"/>
      <c r="B3009" s="9" t="s">
        <v>46</v>
      </c>
      <c r="C3009" s="32">
        <v>0</v>
      </c>
      <c r="D3009" s="32">
        <v>10000</v>
      </c>
    </row>
    <row r="3010" spans="1:4" x14ac:dyDescent="0.2">
      <c r="A3010" s="9"/>
      <c r="B3010" s="9"/>
      <c r="C3010" s="32"/>
      <c r="D3010" s="32"/>
    </row>
    <row r="3011" spans="1:4" x14ac:dyDescent="0.2">
      <c r="A3011" s="9" t="s">
        <v>1008</v>
      </c>
      <c r="B3011" s="9"/>
      <c r="C3011" s="32">
        <v>96719.039999999994</v>
      </c>
      <c r="D3011" s="32">
        <v>195196.15</v>
      </c>
    </row>
    <row r="3012" spans="1:4" x14ac:dyDescent="0.2">
      <c r="A3012" s="9"/>
      <c r="B3012" s="9" t="s">
        <v>1007</v>
      </c>
      <c r="C3012" s="32">
        <v>96719.039999999994</v>
      </c>
      <c r="D3012" s="32">
        <v>195196.15</v>
      </c>
    </row>
    <row r="3013" spans="1:4" x14ac:dyDescent="0.2">
      <c r="A3013" s="9"/>
      <c r="B3013" s="9"/>
      <c r="C3013" s="32"/>
      <c r="D3013" s="32"/>
    </row>
    <row r="3014" spans="1:4" x14ac:dyDescent="0.2">
      <c r="A3014" s="9" t="s">
        <v>1013</v>
      </c>
      <c r="B3014" s="9"/>
      <c r="C3014" s="32">
        <v>205624.87</v>
      </c>
      <c r="D3014" s="32">
        <v>303513.23</v>
      </c>
    </row>
    <row r="3015" spans="1:4" x14ac:dyDescent="0.2">
      <c r="A3015" s="9"/>
      <c r="B3015" s="9" t="s">
        <v>1014</v>
      </c>
      <c r="C3015" s="32">
        <v>205624.87</v>
      </c>
      <c r="D3015" s="32">
        <v>303513.23</v>
      </c>
    </row>
    <row r="3016" spans="1:4" x14ac:dyDescent="0.2">
      <c r="A3016" s="9"/>
      <c r="B3016" s="9"/>
      <c r="C3016" s="32"/>
      <c r="D3016" s="32"/>
    </row>
    <row r="3017" spans="1:4" x14ac:dyDescent="0.2">
      <c r="A3017" s="9" t="s">
        <v>1712</v>
      </c>
      <c r="B3017" s="9"/>
      <c r="C3017" s="32">
        <v>70206.62</v>
      </c>
      <c r="D3017" s="32">
        <v>319886.58</v>
      </c>
    </row>
    <row r="3018" spans="1:4" x14ac:dyDescent="0.2">
      <c r="A3018" s="9"/>
      <c r="B3018" s="9" t="s">
        <v>1713</v>
      </c>
      <c r="C3018" s="32">
        <v>70206.62</v>
      </c>
      <c r="D3018" s="32">
        <v>319886.58</v>
      </c>
    </row>
    <row r="3019" spans="1:4" x14ac:dyDescent="0.2">
      <c r="A3019" s="9"/>
      <c r="B3019" s="9"/>
      <c r="C3019" s="32"/>
      <c r="D3019" s="32"/>
    </row>
    <row r="3020" spans="1:4" x14ac:dyDescent="0.2">
      <c r="A3020" s="9" t="s">
        <v>1671</v>
      </c>
      <c r="B3020" s="9"/>
      <c r="C3020" s="32">
        <v>208195.50999999998</v>
      </c>
      <c r="D3020" s="32">
        <v>2513508.69</v>
      </c>
    </row>
    <row r="3021" spans="1:4" x14ac:dyDescent="0.2">
      <c r="A3021" s="9"/>
      <c r="B3021" s="9" t="s">
        <v>1672</v>
      </c>
      <c r="C3021" s="32">
        <v>208195.50999999998</v>
      </c>
      <c r="D3021" s="32">
        <v>2513508.69</v>
      </c>
    </row>
    <row r="3022" spans="1:4" x14ac:dyDescent="0.2">
      <c r="A3022" s="9"/>
      <c r="B3022" s="9"/>
      <c r="C3022" s="32"/>
      <c r="D3022" s="32"/>
    </row>
    <row r="3023" spans="1:4" x14ac:dyDescent="0.2">
      <c r="A3023" s="9" t="s">
        <v>2047</v>
      </c>
      <c r="B3023" s="9"/>
      <c r="C3023" s="32">
        <v>349968.69</v>
      </c>
      <c r="D3023" s="32">
        <v>2807787.8099999996</v>
      </c>
    </row>
    <row r="3024" spans="1:4" x14ac:dyDescent="0.2">
      <c r="A3024" s="9"/>
      <c r="B3024" s="9" t="s">
        <v>2048</v>
      </c>
      <c r="C3024" s="32">
        <v>349968.69</v>
      </c>
      <c r="D3024" s="32">
        <v>2807787.8099999996</v>
      </c>
    </row>
    <row r="3025" spans="1:4" x14ac:dyDescent="0.2">
      <c r="A3025" s="9"/>
      <c r="B3025" s="9"/>
      <c r="C3025" s="32"/>
      <c r="D3025" s="32"/>
    </row>
    <row r="3026" spans="1:4" x14ac:dyDescent="0.2">
      <c r="A3026" s="9" t="s">
        <v>1906</v>
      </c>
      <c r="B3026" s="9"/>
      <c r="C3026" s="32">
        <v>20752779.460000001</v>
      </c>
      <c r="D3026" s="32">
        <v>63770507.960000008</v>
      </c>
    </row>
    <row r="3027" spans="1:4" x14ac:dyDescent="0.2">
      <c r="A3027" s="9"/>
      <c r="B3027" s="9" t="s">
        <v>1907</v>
      </c>
      <c r="C3027" s="32">
        <v>20752779.460000001</v>
      </c>
      <c r="D3027" s="32">
        <v>63770507.960000008</v>
      </c>
    </row>
    <row r="3028" spans="1:4" x14ac:dyDescent="0.2">
      <c r="A3028" s="9"/>
      <c r="B3028" s="9"/>
      <c r="C3028" s="32"/>
      <c r="D3028" s="32"/>
    </row>
    <row r="3029" spans="1:4" x14ac:dyDescent="0.2">
      <c r="A3029" s="9" t="s">
        <v>1944</v>
      </c>
      <c r="B3029" s="9"/>
      <c r="C3029" s="32">
        <v>568551.8899999999</v>
      </c>
      <c r="D3029" s="32">
        <v>2273543.5700000003</v>
      </c>
    </row>
    <row r="3030" spans="1:4" x14ac:dyDescent="0.2">
      <c r="A3030" s="9"/>
      <c r="B3030" s="9" t="s">
        <v>1945</v>
      </c>
      <c r="C3030" s="32">
        <v>568551.8899999999</v>
      </c>
      <c r="D3030" s="32">
        <v>2273543.5700000003</v>
      </c>
    </row>
    <row r="3031" spans="1:4" x14ac:dyDescent="0.2">
      <c r="A3031" s="9"/>
      <c r="B3031" s="9"/>
      <c r="C3031" s="32"/>
      <c r="D3031" s="32"/>
    </row>
    <row r="3032" spans="1:4" x14ac:dyDescent="0.2">
      <c r="A3032" s="9" t="s">
        <v>663</v>
      </c>
      <c r="B3032" s="9"/>
      <c r="C3032" s="32">
        <v>108340.26000000001</v>
      </c>
      <c r="D3032" s="32">
        <v>317461.84999999998</v>
      </c>
    </row>
    <row r="3033" spans="1:4" x14ac:dyDescent="0.2">
      <c r="A3033" s="9"/>
      <c r="B3033" s="9" t="s">
        <v>664</v>
      </c>
      <c r="C3033" s="32">
        <v>108340.26000000001</v>
      </c>
      <c r="D3033" s="32">
        <v>317461.84999999998</v>
      </c>
    </row>
    <row r="3034" spans="1:4" x14ac:dyDescent="0.2">
      <c r="A3034" s="9"/>
      <c r="B3034" s="9"/>
      <c r="C3034" s="32"/>
      <c r="D3034" s="32"/>
    </row>
    <row r="3035" spans="1:4" x14ac:dyDescent="0.2">
      <c r="A3035" s="9" t="s">
        <v>2039</v>
      </c>
      <c r="B3035" s="9"/>
      <c r="C3035" s="32">
        <v>4301316.54</v>
      </c>
      <c r="D3035" s="32">
        <v>14330715.800000001</v>
      </c>
    </row>
    <row r="3036" spans="1:4" x14ac:dyDescent="0.2">
      <c r="A3036" s="9"/>
      <c r="B3036" s="9" t="s">
        <v>2040</v>
      </c>
      <c r="C3036" s="32">
        <v>4301316.54</v>
      </c>
      <c r="D3036" s="32">
        <v>14330715.800000001</v>
      </c>
    </row>
    <row r="3037" spans="1:4" x14ac:dyDescent="0.2">
      <c r="A3037" s="9"/>
      <c r="B3037" s="9"/>
      <c r="C3037" s="32"/>
      <c r="D3037" s="32"/>
    </row>
    <row r="3038" spans="1:4" x14ac:dyDescent="0.2">
      <c r="A3038" s="9" t="s">
        <v>1415</v>
      </c>
      <c r="B3038" s="9"/>
      <c r="C3038" s="32">
        <v>43529.79</v>
      </c>
      <c r="D3038" s="32">
        <v>43529.79</v>
      </c>
    </row>
    <row r="3039" spans="1:4" x14ac:dyDescent="0.2">
      <c r="A3039" s="9"/>
      <c r="B3039" s="9" t="s">
        <v>1416</v>
      </c>
      <c r="C3039" s="32">
        <v>43529.79</v>
      </c>
      <c r="D3039" s="32">
        <v>43529.79</v>
      </c>
    </row>
    <row r="3040" spans="1:4" x14ac:dyDescent="0.2">
      <c r="A3040" s="9"/>
      <c r="B3040" s="9"/>
      <c r="C3040" s="32"/>
      <c r="D3040" s="32"/>
    </row>
    <row r="3041" spans="1:4" x14ac:dyDescent="0.2">
      <c r="A3041" s="9" t="s">
        <v>1600</v>
      </c>
      <c r="B3041" s="9"/>
      <c r="C3041" s="32">
        <v>1443017.21</v>
      </c>
      <c r="D3041" s="32">
        <v>1451539.53</v>
      </c>
    </row>
    <row r="3042" spans="1:4" x14ac:dyDescent="0.2">
      <c r="A3042" s="9"/>
      <c r="B3042" s="9" t="s">
        <v>1601</v>
      </c>
      <c r="C3042" s="32">
        <v>1443017.21</v>
      </c>
      <c r="D3042" s="32">
        <v>1451539.53</v>
      </c>
    </row>
    <row r="3043" spans="1:4" x14ac:dyDescent="0.2">
      <c r="A3043" s="9"/>
      <c r="B3043" s="9"/>
      <c r="C3043" s="32"/>
      <c r="D3043" s="32"/>
    </row>
    <row r="3044" spans="1:4" x14ac:dyDescent="0.2">
      <c r="A3044" s="9" t="s">
        <v>180</v>
      </c>
      <c r="B3044" s="9"/>
      <c r="C3044" s="32">
        <v>189222.49</v>
      </c>
      <c r="D3044" s="32">
        <v>851513.94000000006</v>
      </c>
    </row>
    <row r="3045" spans="1:4" x14ac:dyDescent="0.2">
      <c r="A3045" s="9"/>
      <c r="B3045" s="9" t="s">
        <v>181</v>
      </c>
      <c r="C3045" s="32">
        <v>189222.49</v>
      </c>
      <c r="D3045" s="32">
        <v>851513.94000000006</v>
      </c>
    </row>
    <row r="3046" spans="1:4" x14ac:dyDescent="0.2">
      <c r="A3046" s="9"/>
      <c r="B3046" s="9"/>
      <c r="C3046" s="32"/>
      <c r="D3046" s="32"/>
    </row>
    <row r="3047" spans="1:4" x14ac:dyDescent="0.2">
      <c r="A3047" s="9" t="s">
        <v>688</v>
      </c>
      <c r="B3047" s="9"/>
      <c r="C3047" s="32">
        <v>2730046.7</v>
      </c>
      <c r="D3047" s="32">
        <v>12465905.960000001</v>
      </c>
    </row>
    <row r="3048" spans="1:4" x14ac:dyDescent="0.2">
      <c r="A3048" s="9"/>
      <c r="B3048" s="9" t="s">
        <v>689</v>
      </c>
      <c r="C3048" s="32">
        <v>2306196.8000000003</v>
      </c>
      <c r="D3048" s="32">
        <v>12029309.200000001</v>
      </c>
    </row>
    <row r="3049" spans="1:4" x14ac:dyDescent="0.2">
      <c r="A3049" s="9"/>
      <c r="B3049" s="9" t="s">
        <v>1343</v>
      </c>
      <c r="C3049" s="32">
        <v>423849.89999999997</v>
      </c>
      <c r="D3049" s="32">
        <v>436596.75999999995</v>
      </c>
    </row>
    <row r="3050" spans="1:4" x14ac:dyDescent="0.2">
      <c r="A3050" s="9"/>
      <c r="B3050" s="9"/>
      <c r="C3050" s="32"/>
      <c r="D3050" s="32"/>
    </row>
    <row r="3051" spans="1:4" x14ac:dyDescent="0.2">
      <c r="A3051" s="9" t="s">
        <v>1842</v>
      </c>
      <c r="B3051" s="9"/>
      <c r="C3051" s="32">
        <v>3700534.6100000003</v>
      </c>
      <c r="D3051" s="32">
        <v>3700706.01</v>
      </c>
    </row>
    <row r="3052" spans="1:4" x14ac:dyDescent="0.2">
      <c r="A3052" s="9"/>
      <c r="B3052" s="9" t="s">
        <v>1843</v>
      </c>
      <c r="C3052" s="32">
        <v>3700534.6100000003</v>
      </c>
      <c r="D3052" s="32">
        <v>3700706.01</v>
      </c>
    </row>
    <row r="3053" spans="1:4" x14ac:dyDescent="0.2">
      <c r="A3053" s="9"/>
      <c r="B3053" s="9"/>
      <c r="C3053" s="32"/>
      <c r="D3053" s="32"/>
    </row>
    <row r="3054" spans="1:4" x14ac:dyDescent="0.2">
      <c r="A3054" s="9" t="s">
        <v>2315</v>
      </c>
      <c r="B3054" s="9"/>
      <c r="C3054" s="32">
        <v>6263</v>
      </c>
      <c r="D3054" s="32">
        <v>6466.1</v>
      </c>
    </row>
    <row r="3055" spans="1:4" x14ac:dyDescent="0.2">
      <c r="A3055" s="9"/>
      <c r="B3055" s="9" t="s">
        <v>2316</v>
      </c>
      <c r="C3055" s="32">
        <v>6263</v>
      </c>
      <c r="D3055" s="32">
        <v>6466.1</v>
      </c>
    </row>
    <row r="3056" spans="1:4" x14ac:dyDescent="0.2">
      <c r="A3056" s="9"/>
      <c r="B3056" s="9"/>
      <c r="C3056" s="32"/>
      <c r="D3056" s="32"/>
    </row>
    <row r="3057" spans="1:4" x14ac:dyDescent="0.2">
      <c r="A3057" s="9" t="s">
        <v>1065</v>
      </c>
      <c r="B3057" s="9"/>
      <c r="C3057" s="32">
        <v>499876.5</v>
      </c>
      <c r="D3057" s="32">
        <v>503982.24</v>
      </c>
    </row>
    <row r="3058" spans="1:4" x14ac:dyDescent="0.2">
      <c r="A3058" s="9"/>
      <c r="B3058" s="9" t="s">
        <v>1066</v>
      </c>
      <c r="C3058" s="32">
        <v>499876.5</v>
      </c>
      <c r="D3058" s="32">
        <v>503982.24</v>
      </c>
    </row>
    <row r="3059" spans="1:4" x14ac:dyDescent="0.2">
      <c r="A3059" s="9"/>
      <c r="B3059" s="9"/>
      <c r="C3059" s="32"/>
      <c r="D3059" s="32"/>
    </row>
    <row r="3060" spans="1:4" x14ac:dyDescent="0.2">
      <c r="A3060" s="9" t="s">
        <v>936</v>
      </c>
      <c r="B3060" s="9"/>
      <c r="C3060" s="32">
        <v>395</v>
      </c>
      <c r="D3060" s="32">
        <v>395</v>
      </c>
    </row>
    <row r="3061" spans="1:4" x14ac:dyDescent="0.2">
      <c r="A3061" s="9"/>
      <c r="B3061" s="9" t="s">
        <v>937</v>
      </c>
      <c r="C3061" s="32">
        <v>395</v>
      </c>
      <c r="D3061" s="32">
        <v>395</v>
      </c>
    </row>
    <row r="3062" spans="1:4" x14ac:dyDescent="0.2">
      <c r="A3062" s="9"/>
      <c r="B3062" s="9"/>
      <c r="C3062" s="32"/>
      <c r="D3062" s="32"/>
    </row>
    <row r="3063" spans="1:4" x14ac:dyDescent="0.2">
      <c r="A3063" s="9" t="s">
        <v>1266</v>
      </c>
      <c r="B3063" s="9"/>
      <c r="C3063" s="32">
        <v>356520</v>
      </c>
      <c r="D3063" s="32">
        <v>356520</v>
      </c>
    </row>
    <row r="3064" spans="1:4" x14ac:dyDescent="0.2">
      <c r="A3064" s="9"/>
      <c r="B3064" s="9" t="s">
        <v>1267</v>
      </c>
      <c r="C3064" s="32">
        <v>356520</v>
      </c>
      <c r="D3064" s="32">
        <v>356520</v>
      </c>
    </row>
    <row r="3065" spans="1:4" x14ac:dyDescent="0.2">
      <c r="A3065" s="9"/>
      <c r="B3065" s="9"/>
      <c r="C3065" s="32"/>
      <c r="D3065" s="32"/>
    </row>
    <row r="3066" spans="1:4" x14ac:dyDescent="0.2">
      <c r="A3066" s="9" t="s">
        <v>801</v>
      </c>
      <c r="B3066" s="9"/>
      <c r="C3066" s="32">
        <v>160647.56</v>
      </c>
      <c r="D3066" s="32">
        <v>214860.96</v>
      </c>
    </row>
    <row r="3067" spans="1:4" x14ac:dyDescent="0.2">
      <c r="A3067" s="9"/>
      <c r="B3067" s="9" t="s">
        <v>802</v>
      </c>
      <c r="C3067" s="32">
        <v>160647.56</v>
      </c>
      <c r="D3067" s="32">
        <v>214860.96</v>
      </c>
    </row>
    <row r="3068" spans="1:4" x14ac:dyDescent="0.2">
      <c r="A3068" s="9"/>
      <c r="B3068" s="9"/>
      <c r="C3068" s="32"/>
      <c r="D3068" s="32"/>
    </row>
    <row r="3069" spans="1:4" x14ac:dyDescent="0.2">
      <c r="A3069" s="9" t="s">
        <v>1553</v>
      </c>
      <c r="B3069" s="9"/>
      <c r="C3069" s="32">
        <v>0</v>
      </c>
      <c r="D3069" s="32">
        <v>308949.45</v>
      </c>
    </row>
    <row r="3070" spans="1:4" x14ac:dyDescent="0.2">
      <c r="A3070" s="9"/>
      <c r="B3070" s="9" t="s">
        <v>1554</v>
      </c>
      <c r="C3070" s="32">
        <v>0</v>
      </c>
      <c r="D3070" s="32">
        <v>308949.45</v>
      </c>
    </row>
    <row r="3071" spans="1:4" x14ac:dyDescent="0.2">
      <c r="A3071" s="9"/>
      <c r="B3071" s="9"/>
      <c r="C3071" s="32"/>
      <c r="D3071" s="32"/>
    </row>
    <row r="3072" spans="1:4" x14ac:dyDescent="0.2">
      <c r="A3072" s="9" t="s">
        <v>906</v>
      </c>
      <c r="B3072" s="9"/>
      <c r="C3072" s="32">
        <v>334547.5</v>
      </c>
      <c r="D3072" s="32">
        <v>2493191.25</v>
      </c>
    </row>
    <row r="3073" spans="1:4" x14ac:dyDescent="0.2">
      <c r="A3073" s="9"/>
      <c r="B3073" s="9" t="s">
        <v>907</v>
      </c>
      <c r="C3073" s="32">
        <v>334547.5</v>
      </c>
      <c r="D3073" s="32">
        <v>2493191.25</v>
      </c>
    </row>
    <row r="3074" spans="1:4" x14ac:dyDescent="0.2">
      <c r="A3074" s="9"/>
      <c r="B3074" s="9"/>
      <c r="C3074" s="32"/>
      <c r="D3074" s="32"/>
    </row>
    <row r="3075" spans="1:4" x14ac:dyDescent="0.2">
      <c r="A3075" s="9" t="s">
        <v>1465</v>
      </c>
      <c r="B3075" s="9"/>
      <c r="C3075" s="32">
        <v>1391104.0499999998</v>
      </c>
      <c r="D3075" s="32">
        <v>1391104.0499999998</v>
      </c>
    </row>
    <row r="3076" spans="1:4" x14ac:dyDescent="0.2">
      <c r="A3076" s="9"/>
      <c r="B3076" s="9" t="s">
        <v>1466</v>
      </c>
      <c r="C3076" s="32">
        <v>1001714.1699999999</v>
      </c>
      <c r="D3076" s="32">
        <v>1001714.1699999999</v>
      </c>
    </row>
    <row r="3077" spans="1:4" x14ac:dyDescent="0.2">
      <c r="A3077" s="9"/>
      <c r="B3077" s="9" t="s">
        <v>1467</v>
      </c>
      <c r="C3077" s="32">
        <v>389389.88</v>
      </c>
      <c r="D3077" s="32">
        <v>389389.88</v>
      </c>
    </row>
    <row r="3078" spans="1:4" x14ac:dyDescent="0.2">
      <c r="A3078" s="9"/>
      <c r="B3078" s="9"/>
      <c r="C3078" s="32"/>
      <c r="D3078" s="32"/>
    </row>
    <row r="3079" spans="1:4" x14ac:dyDescent="0.2">
      <c r="A3079" s="9" t="s">
        <v>1555</v>
      </c>
      <c r="B3079" s="9"/>
      <c r="C3079" s="32">
        <v>6851264.7000000002</v>
      </c>
      <c r="D3079" s="32">
        <v>18305280.550000001</v>
      </c>
    </row>
    <row r="3080" spans="1:4" x14ac:dyDescent="0.2">
      <c r="A3080" s="9"/>
      <c r="B3080" s="9" t="s">
        <v>1556</v>
      </c>
      <c r="C3080" s="32">
        <v>6851264.7000000002</v>
      </c>
      <c r="D3080" s="32">
        <v>18305280.550000001</v>
      </c>
    </row>
    <row r="3081" spans="1:4" x14ac:dyDescent="0.2">
      <c r="A3081" s="9"/>
      <c r="B3081" s="9"/>
      <c r="C3081" s="32"/>
      <c r="D3081" s="32"/>
    </row>
    <row r="3082" spans="1:4" x14ac:dyDescent="0.2">
      <c r="A3082" s="9" t="s">
        <v>1557</v>
      </c>
      <c r="B3082" s="9"/>
      <c r="C3082" s="32">
        <v>611773.84</v>
      </c>
      <c r="D3082" s="32">
        <v>7663933.5899999999</v>
      </c>
    </row>
    <row r="3083" spans="1:4" x14ac:dyDescent="0.2">
      <c r="A3083" s="9"/>
      <c r="B3083" s="9" t="s">
        <v>1558</v>
      </c>
      <c r="C3083" s="32">
        <v>611773.84</v>
      </c>
      <c r="D3083" s="32">
        <v>7663933.5899999999</v>
      </c>
    </row>
    <row r="3084" spans="1:4" x14ac:dyDescent="0.2">
      <c r="A3084" s="9"/>
      <c r="B3084" s="9"/>
      <c r="C3084" s="32"/>
      <c r="D3084" s="32"/>
    </row>
    <row r="3085" spans="1:4" x14ac:dyDescent="0.2">
      <c r="A3085" s="9" t="s">
        <v>738</v>
      </c>
      <c r="B3085" s="9"/>
      <c r="C3085" s="32">
        <v>631725.99</v>
      </c>
      <c r="D3085" s="32">
        <v>2890215.78</v>
      </c>
    </row>
    <row r="3086" spans="1:4" x14ac:dyDescent="0.2">
      <c r="A3086" s="9"/>
      <c r="B3086" s="9" t="s">
        <v>739</v>
      </c>
      <c r="C3086" s="32">
        <v>631725.99</v>
      </c>
      <c r="D3086" s="32">
        <v>2890215.78</v>
      </c>
    </row>
    <row r="3087" spans="1:4" x14ac:dyDescent="0.2">
      <c r="A3087" s="9"/>
      <c r="B3087" s="9"/>
      <c r="C3087" s="32"/>
      <c r="D3087" s="32"/>
    </row>
    <row r="3088" spans="1:4" x14ac:dyDescent="0.2">
      <c r="A3088" s="9" t="s">
        <v>645</v>
      </c>
      <c r="B3088" s="9"/>
      <c r="C3088" s="32">
        <v>1032301.6300000001</v>
      </c>
      <c r="D3088" s="32">
        <v>4379730.8299999991</v>
      </c>
    </row>
    <row r="3089" spans="1:4" x14ac:dyDescent="0.2">
      <c r="A3089" s="9"/>
      <c r="B3089" s="9" t="s">
        <v>646</v>
      </c>
      <c r="C3089" s="32">
        <v>1032301.6300000001</v>
      </c>
      <c r="D3089" s="32">
        <v>4379730.8299999991</v>
      </c>
    </row>
    <row r="3090" spans="1:4" x14ac:dyDescent="0.2">
      <c r="A3090" s="9"/>
      <c r="B3090" s="9"/>
      <c r="C3090" s="32"/>
      <c r="D3090" s="32"/>
    </row>
    <row r="3091" spans="1:4" x14ac:dyDescent="0.2">
      <c r="A3091" s="9" t="s">
        <v>647</v>
      </c>
      <c r="B3091" s="9"/>
      <c r="C3091" s="32">
        <v>7779612.5999999987</v>
      </c>
      <c r="D3091" s="32">
        <v>18491932.579999998</v>
      </c>
    </row>
    <row r="3092" spans="1:4" x14ac:dyDescent="0.2">
      <c r="A3092" s="9"/>
      <c r="B3092" s="9" t="s">
        <v>648</v>
      </c>
      <c r="C3092" s="32">
        <v>7300807.419999999</v>
      </c>
      <c r="D3092" s="32">
        <v>17665523.199999999</v>
      </c>
    </row>
    <row r="3093" spans="1:4" x14ac:dyDescent="0.2">
      <c r="A3093" s="9"/>
      <c r="B3093" s="9" t="s">
        <v>1078</v>
      </c>
      <c r="C3093" s="32">
        <v>478805.18000000005</v>
      </c>
      <c r="D3093" s="32">
        <v>826409.38</v>
      </c>
    </row>
    <row r="3094" spans="1:4" x14ac:dyDescent="0.2">
      <c r="A3094" s="9"/>
      <c r="B3094" s="9"/>
      <c r="C3094" s="32"/>
      <c r="D3094" s="32"/>
    </row>
    <row r="3095" spans="1:4" x14ac:dyDescent="0.2">
      <c r="A3095" s="9" t="s">
        <v>2092</v>
      </c>
      <c r="B3095" s="9"/>
      <c r="C3095" s="32">
        <v>273674.95999999996</v>
      </c>
      <c r="D3095" s="32">
        <v>7722119.5799999991</v>
      </c>
    </row>
    <row r="3096" spans="1:4" x14ac:dyDescent="0.2">
      <c r="A3096" s="9"/>
      <c r="B3096" s="9" t="s">
        <v>2093</v>
      </c>
      <c r="C3096" s="32">
        <v>273674.95999999996</v>
      </c>
      <c r="D3096" s="32">
        <v>7722119.5799999991</v>
      </c>
    </row>
    <row r="3097" spans="1:4" x14ac:dyDescent="0.2">
      <c r="A3097" s="9"/>
      <c r="B3097" s="9"/>
      <c r="C3097" s="32"/>
      <c r="D3097" s="32"/>
    </row>
    <row r="3098" spans="1:4" x14ac:dyDescent="0.2">
      <c r="A3098" s="9" t="s">
        <v>58</v>
      </c>
      <c r="B3098" s="9"/>
      <c r="C3098" s="32">
        <v>8750</v>
      </c>
      <c r="D3098" s="32">
        <v>8750</v>
      </c>
    </row>
    <row r="3099" spans="1:4" x14ac:dyDescent="0.2">
      <c r="A3099" s="9"/>
      <c r="B3099" s="9" t="s">
        <v>59</v>
      </c>
      <c r="C3099" s="32">
        <v>8750</v>
      </c>
      <c r="D3099" s="32">
        <v>8750</v>
      </c>
    </row>
    <row r="3100" spans="1:4" x14ac:dyDescent="0.2">
      <c r="A3100" s="9"/>
      <c r="B3100" s="9"/>
      <c r="C3100" s="32"/>
      <c r="D3100" s="32"/>
    </row>
    <row r="3101" spans="1:4" x14ac:dyDescent="0.2">
      <c r="A3101" s="9" t="s">
        <v>986</v>
      </c>
      <c r="B3101" s="9"/>
      <c r="C3101" s="32">
        <v>48133.2</v>
      </c>
      <c r="D3101" s="32">
        <v>123644.2</v>
      </c>
    </row>
    <row r="3102" spans="1:4" x14ac:dyDescent="0.2">
      <c r="A3102" s="9"/>
      <c r="B3102" s="9" t="s">
        <v>987</v>
      </c>
      <c r="C3102" s="32">
        <v>48133.2</v>
      </c>
      <c r="D3102" s="32">
        <v>123644.2</v>
      </c>
    </row>
    <row r="3103" spans="1:4" x14ac:dyDescent="0.2">
      <c r="A3103" s="9"/>
      <c r="B3103" s="9"/>
      <c r="C3103" s="32"/>
      <c r="D3103" s="32"/>
    </row>
    <row r="3104" spans="1:4" x14ac:dyDescent="0.2">
      <c r="A3104" s="9" t="s">
        <v>1086</v>
      </c>
      <c r="B3104" s="9"/>
      <c r="C3104" s="32">
        <v>125086.93999999999</v>
      </c>
      <c r="D3104" s="32">
        <v>125086.93999999999</v>
      </c>
    </row>
    <row r="3105" spans="1:4" x14ac:dyDescent="0.2">
      <c r="A3105" s="9"/>
      <c r="B3105" s="9" t="s">
        <v>1087</v>
      </c>
      <c r="C3105" s="32">
        <v>125086.93999999999</v>
      </c>
      <c r="D3105" s="32">
        <v>125086.93999999999</v>
      </c>
    </row>
    <row r="3106" spans="1:4" x14ac:dyDescent="0.2">
      <c r="A3106" s="9"/>
      <c r="B3106" s="9"/>
      <c r="C3106" s="32"/>
      <c r="D3106" s="32"/>
    </row>
    <row r="3107" spans="1:4" x14ac:dyDescent="0.2">
      <c r="A3107" s="9" t="s">
        <v>607</v>
      </c>
      <c r="B3107" s="9"/>
      <c r="C3107" s="32">
        <v>1212302.6600000001</v>
      </c>
      <c r="D3107" s="32">
        <v>3357731.62</v>
      </c>
    </row>
    <row r="3108" spans="1:4" x14ac:dyDescent="0.2">
      <c r="A3108" s="9"/>
      <c r="B3108" s="9" t="s">
        <v>608</v>
      </c>
      <c r="C3108" s="32">
        <v>341446.45000000007</v>
      </c>
      <c r="D3108" s="32">
        <v>1337438.8499999999</v>
      </c>
    </row>
    <row r="3109" spans="1:4" x14ac:dyDescent="0.2">
      <c r="A3109" s="9"/>
      <c r="B3109" s="9" t="s">
        <v>610</v>
      </c>
      <c r="C3109" s="32">
        <v>287804.23000000004</v>
      </c>
      <c r="D3109" s="32">
        <v>1365753.26</v>
      </c>
    </row>
    <row r="3110" spans="1:4" x14ac:dyDescent="0.2">
      <c r="A3110" s="9"/>
      <c r="B3110" s="9" t="s">
        <v>811</v>
      </c>
      <c r="C3110" s="32">
        <v>69867.38</v>
      </c>
      <c r="D3110" s="32">
        <v>141354.90999999997</v>
      </c>
    </row>
    <row r="3111" spans="1:4" x14ac:dyDescent="0.2">
      <c r="A3111" s="9"/>
      <c r="B3111" s="9" t="s">
        <v>1460</v>
      </c>
      <c r="C3111" s="32">
        <v>513184.6</v>
      </c>
      <c r="D3111" s="32">
        <v>513184.6</v>
      </c>
    </row>
    <row r="3112" spans="1:4" x14ac:dyDescent="0.2">
      <c r="A3112" s="9"/>
      <c r="B3112" s="9"/>
      <c r="C3112" s="32"/>
      <c r="D3112" s="32"/>
    </row>
    <row r="3113" spans="1:4" x14ac:dyDescent="0.2">
      <c r="A3113" s="9" t="s">
        <v>69</v>
      </c>
      <c r="B3113" s="9"/>
      <c r="C3113" s="32">
        <v>7754922.5700000003</v>
      </c>
      <c r="D3113" s="32">
        <v>56104952.670000009</v>
      </c>
    </row>
    <row r="3114" spans="1:4" x14ac:dyDescent="0.2">
      <c r="A3114" s="9"/>
      <c r="B3114" s="9" t="s">
        <v>70</v>
      </c>
      <c r="C3114" s="32">
        <v>0</v>
      </c>
      <c r="D3114" s="32">
        <v>5.76</v>
      </c>
    </row>
    <row r="3115" spans="1:4" x14ac:dyDescent="0.2">
      <c r="A3115" s="9"/>
      <c r="B3115" s="9" t="s">
        <v>1637</v>
      </c>
      <c r="C3115" s="32">
        <v>56981.34</v>
      </c>
      <c r="D3115" s="32">
        <v>56981.34</v>
      </c>
    </row>
    <row r="3116" spans="1:4" x14ac:dyDescent="0.2">
      <c r="A3116" s="9"/>
      <c r="B3116" s="9" t="s">
        <v>1684</v>
      </c>
      <c r="C3116" s="32">
        <v>7697941.2300000004</v>
      </c>
      <c r="D3116" s="32">
        <v>56047965.570000008</v>
      </c>
    </row>
    <row r="3117" spans="1:4" x14ac:dyDescent="0.2">
      <c r="A3117" s="9"/>
      <c r="B3117" s="9"/>
      <c r="C3117" s="32"/>
      <c r="D3117" s="32"/>
    </row>
    <row r="3118" spans="1:4" x14ac:dyDescent="0.2">
      <c r="A3118" s="9" t="s">
        <v>2094</v>
      </c>
      <c r="B3118" s="9"/>
      <c r="C3118" s="32">
        <v>182269.99000000002</v>
      </c>
      <c r="D3118" s="32">
        <v>2419110.4700000002</v>
      </c>
    </row>
    <row r="3119" spans="1:4" x14ac:dyDescent="0.2">
      <c r="A3119" s="9"/>
      <c r="B3119" s="9" t="s">
        <v>2095</v>
      </c>
      <c r="C3119" s="32">
        <v>182269.99000000002</v>
      </c>
      <c r="D3119" s="32">
        <v>2419110.4700000002</v>
      </c>
    </row>
    <row r="3120" spans="1:4" x14ac:dyDescent="0.2">
      <c r="A3120" s="9"/>
      <c r="B3120" s="9"/>
      <c r="C3120" s="32"/>
      <c r="D3120" s="32"/>
    </row>
    <row r="3121" spans="1:4" x14ac:dyDescent="0.2">
      <c r="A3121" s="9" t="s">
        <v>1647</v>
      </c>
      <c r="B3121" s="9"/>
      <c r="C3121" s="32">
        <v>0</v>
      </c>
      <c r="D3121" s="32">
        <v>13551.1</v>
      </c>
    </row>
    <row r="3122" spans="1:4" x14ac:dyDescent="0.2">
      <c r="A3122" s="9"/>
      <c r="B3122" s="9" t="s">
        <v>1648</v>
      </c>
      <c r="C3122" s="32">
        <v>0</v>
      </c>
      <c r="D3122" s="32">
        <v>13551.1</v>
      </c>
    </row>
    <row r="3123" spans="1:4" x14ac:dyDescent="0.2">
      <c r="A3123" s="9"/>
      <c r="B3123" s="9"/>
      <c r="C3123" s="32"/>
      <c r="D3123" s="32"/>
    </row>
    <row r="3124" spans="1:4" x14ac:dyDescent="0.2">
      <c r="A3124" s="9" t="s">
        <v>2317</v>
      </c>
      <c r="B3124" s="9"/>
      <c r="C3124" s="32">
        <v>0</v>
      </c>
      <c r="D3124" s="32">
        <v>163.56</v>
      </c>
    </row>
    <row r="3125" spans="1:4" x14ac:dyDescent="0.2">
      <c r="A3125" s="9"/>
      <c r="B3125" s="9" t="s">
        <v>2318</v>
      </c>
      <c r="C3125" s="32">
        <v>0</v>
      </c>
      <c r="D3125" s="32">
        <v>163.56</v>
      </c>
    </row>
    <row r="3126" spans="1:4" x14ac:dyDescent="0.2">
      <c r="A3126" s="9"/>
      <c r="B3126" s="9"/>
      <c r="C3126" s="32"/>
      <c r="D3126" s="32"/>
    </row>
    <row r="3127" spans="1:4" x14ac:dyDescent="0.2">
      <c r="A3127" s="9" t="s">
        <v>1135</v>
      </c>
      <c r="B3127" s="9"/>
      <c r="C3127" s="32">
        <v>587691.83000000007</v>
      </c>
      <c r="D3127" s="32">
        <v>981634.74</v>
      </c>
    </row>
    <row r="3128" spans="1:4" x14ac:dyDescent="0.2">
      <c r="A3128" s="9"/>
      <c r="B3128" s="9" t="s">
        <v>1136</v>
      </c>
      <c r="C3128" s="32">
        <v>35024.15</v>
      </c>
      <c r="D3128" s="32">
        <v>428967.06</v>
      </c>
    </row>
    <row r="3129" spans="1:4" x14ac:dyDescent="0.2">
      <c r="A3129" s="9"/>
      <c r="B3129" s="9" t="s">
        <v>1417</v>
      </c>
      <c r="C3129" s="32">
        <v>16666.02</v>
      </c>
      <c r="D3129" s="32">
        <v>16666.02</v>
      </c>
    </row>
    <row r="3130" spans="1:4" x14ac:dyDescent="0.2">
      <c r="A3130" s="9"/>
      <c r="B3130" s="9" t="s">
        <v>1437</v>
      </c>
      <c r="C3130" s="32">
        <v>536001.66</v>
      </c>
      <c r="D3130" s="32">
        <v>536001.66</v>
      </c>
    </row>
    <row r="3131" spans="1:4" x14ac:dyDescent="0.2">
      <c r="A3131" s="9"/>
      <c r="B3131" s="9"/>
      <c r="C3131" s="32"/>
      <c r="D3131" s="32"/>
    </row>
    <row r="3132" spans="1:4" x14ac:dyDescent="0.2">
      <c r="A3132" s="9" t="s">
        <v>565</v>
      </c>
      <c r="B3132" s="9"/>
      <c r="C3132" s="32">
        <v>7983.06</v>
      </c>
      <c r="D3132" s="32">
        <v>32961.879999999997</v>
      </c>
    </row>
    <row r="3133" spans="1:4" x14ac:dyDescent="0.2">
      <c r="A3133" s="9"/>
      <c r="B3133" s="9" t="s">
        <v>566</v>
      </c>
      <c r="C3133" s="32">
        <v>7983.06</v>
      </c>
      <c r="D3133" s="32">
        <v>32961.879999999997</v>
      </c>
    </row>
    <row r="3134" spans="1:4" x14ac:dyDescent="0.2">
      <c r="A3134" s="9"/>
      <c r="B3134" s="9"/>
      <c r="C3134" s="32"/>
      <c r="D3134" s="32"/>
    </row>
    <row r="3135" spans="1:4" x14ac:dyDescent="0.2">
      <c r="A3135" s="9" t="s">
        <v>226</v>
      </c>
      <c r="B3135" s="9"/>
      <c r="C3135" s="32">
        <v>84597.8</v>
      </c>
      <c r="D3135" s="32">
        <v>184719</v>
      </c>
    </row>
    <row r="3136" spans="1:4" x14ac:dyDescent="0.2">
      <c r="A3136" s="9"/>
      <c r="B3136" s="9" t="s">
        <v>227</v>
      </c>
      <c r="C3136" s="32">
        <v>84597.8</v>
      </c>
      <c r="D3136" s="32">
        <v>184719</v>
      </c>
    </row>
    <row r="3137" spans="1:4" x14ac:dyDescent="0.2">
      <c r="A3137" s="9"/>
      <c r="B3137" s="9"/>
      <c r="C3137" s="32"/>
      <c r="D3137" s="32"/>
    </row>
    <row r="3138" spans="1:4" x14ac:dyDescent="0.2">
      <c r="A3138" s="9" t="s">
        <v>136</v>
      </c>
      <c r="B3138" s="9"/>
      <c r="C3138" s="32">
        <v>59172.99</v>
      </c>
      <c r="D3138" s="32">
        <v>4997435.4399999995</v>
      </c>
    </row>
    <row r="3139" spans="1:4" x14ac:dyDescent="0.2">
      <c r="A3139" s="9"/>
      <c r="B3139" s="9" t="s">
        <v>137</v>
      </c>
      <c r="C3139" s="32">
        <v>0</v>
      </c>
      <c r="D3139" s="32">
        <v>150896.82999999999</v>
      </c>
    </row>
    <row r="3140" spans="1:4" x14ac:dyDescent="0.2">
      <c r="A3140" s="9"/>
      <c r="B3140" s="9" t="s">
        <v>2230</v>
      </c>
      <c r="C3140" s="32">
        <v>59172.99</v>
      </c>
      <c r="D3140" s="32">
        <v>4846538.6099999994</v>
      </c>
    </row>
    <row r="3141" spans="1:4" x14ac:dyDescent="0.2">
      <c r="A3141" s="9"/>
      <c r="B3141" s="9"/>
      <c r="C3141" s="32"/>
      <c r="D3141" s="32"/>
    </row>
    <row r="3142" spans="1:4" x14ac:dyDescent="0.2">
      <c r="A3142" s="9" t="s">
        <v>579</v>
      </c>
      <c r="B3142" s="9"/>
      <c r="C3142" s="32">
        <v>1039.8</v>
      </c>
      <c r="D3142" s="32">
        <v>49309.45</v>
      </c>
    </row>
    <row r="3143" spans="1:4" x14ac:dyDescent="0.2">
      <c r="A3143" s="9"/>
      <c r="B3143" s="9" t="s">
        <v>580</v>
      </c>
      <c r="C3143" s="32">
        <v>1039.8</v>
      </c>
      <c r="D3143" s="32">
        <v>49309.45</v>
      </c>
    </row>
    <row r="3144" spans="1:4" x14ac:dyDescent="0.2">
      <c r="A3144" s="9"/>
      <c r="B3144" s="9"/>
      <c r="C3144" s="32"/>
      <c r="D3144" s="32"/>
    </row>
    <row r="3145" spans="1:4" x14ac:dyDescent="0.2">
      <c r="A3145" s="9" t="s">
        <v>2193</v>
      </c>
      <c r="B3145" s="9"/>
      <c r="C3145" s="32">
        <v>191762.75</v>
      </c>
      <c r="D3145" s="32">
        <v>907596.36</v>
      </c>
    </row>
    <row r="3146" spans="1:4" x14ac:dyDescent="0.2">
      <c r="A3146" s="9"/>
      <c r="B3146" s="9" t="s">
        <v>2194</v>
      </c>
      <c r="C3146" s="32">
        <v>191762.75</v>
      </c>
      <c r="D3146" s="32">
        <v>907596.36</v>
      </c>
    </row>
    <row r="3147" spans="1:4" x14ac:dyDescent="0.2">
      <c r="A3147" s="9"/>
      <c r="B3147" s="9"/>
      <c r="C3147" s="32"/>
      <c r="D3147" s="32"/>
    </row>
    <row r="3148" spans="1:4" x14ac:dyDescent="0.2">
      <c r="A3148" s="9" t="s">
        <v>2319</v>
      </c>
      <c r="B3148" s="9"/>
      <c r="C3148" s="32">
        <v>202682.26</v>
      </c>
      <c r="D3148" s="32">
        <v>202682.26</v>
      </c>
    </row>
    <row r="3149" spans="1:4" x14ac:dyDescent="0.2">
      <c r="A3149" s="9"/>
      <c r="B3149" s="9" t="s">
        <v>2320</v>
      </c>
      <c r="C3149" s="32">
        <v>202682.26</v>
      </c>
      <c r="D3149" s="32">
        <v>202682.26</v>
      </c>
    </row>
    <row r="3150" spans="1:4" x14ac:dyDescent="0.2">
      <c r="A3150" s="9"/>
      <c r="B3150" s="9"/>
      <c r="C3150" s="32"/>
      <c r="D3150" s="32"/>
    </row>
    <row r="3151" spans="1:4" x14ac:dyDescent="0.2">
      <c r="A3151" s="9" t="s">
        <v>526</v>
      </c>
      <c r="B3151" s="9"/>
      <c r="C3151" s="32">
        <v>0</v>
      </c>
      <c r="D3151" s="32">
        <v>1155.5</v>
      </c>
    </row>
    <row r="3152" spans="1:4" x14ac:dyDescent="0.2">
      <c r="A3152" s="9"/>
      <c r="B3152" s="9" t="s">
        <v>527</v>
      </c>
      <c r="C3152" s="32">
        <v>0</v>
      </c>
      <c r="D3152" s="32">
        <v>1155.5</v>
      </c>
    </row>
    <row r="3153" spans="1:4" x14ac:dyDescent="0.2">
      <c r="A3153" s="9"/>
      <c r="B3153" s="9"/>
      <c r="C3153" s="32"/>
      <c r="D3153" s="32"/>
    </row>
    <row r="3154" spans="1:4" x14ac:dyDescent="0.2">
      <c r="A3154" s="9" t="s">
        <v>1633</v>
      </c>
      <c r="B3154" s="9"/>
      <c r="C3154" s="32">
        <v>2719438.6199999996</v>
      </c>
      <c r="D3154" s="32">
        <v>3021568.3499999996</v>
      </c>
    </row>
    <row r="3155" spans="1:4" x14ac:dyDescent="0.2">
      <c r="A3155" s="9"/>
      <c r="B3155" s="9" t="s">
        <v>1634</v>
      </c>
      <c r="C3155" s="32">
        <v>2719438.6199999996</v>
      </c>
      <c r="D3155" s="32">
        <v>3021568.3499999996</v>
      </c>
    </row>
    <row r="3156" spans="1:4" x14ac:dyDescent="0.2">
      <c r="A3156" s="9"/>
      <c r="B3156" s="9"/>
      <c r="C3156" s="32"/>
      <c r="D3156" s="32"/>
    </row>
    <row r="3157" spans="1:4" x14ac:dyDescent="0.2">
      <c r="A3157" s="9" t="s">
        <v>1237</v>
      </c>
      <c r="B3157" s="9"/>
      <c r="C3157" s="32">
        <v>28435.200000000001</v>
      </c>
      <c r="D3157" s="32">
        <v>28435.200000000001</v>
      </c>
    </row>
    <row r="3158" spans="1:4" x14ac:dyDescent="0.2">
      <c r="A3158" s="9"/>
      <c r="B3158" s="9" t="s">
        <v>1238</v>
      </c>
      <c r="C3158" s="32">
        <v>28435.200000000001</v>
      </c>
      <c r="D3158" s="32">
        <v>28435.200000000001</v>
      </c>
    </row>
    <row r="3159" spans="1:4" x14ac:dyDescent="0.2">
      <c r="A3159" s="9"/>
      <c r="B3159" s="9"/>
      <c r="C3159" s="32"/>
      <c r="D3159" s="32"/>
    </row>
    <row r="3160" spans="1:4" x14ac:dyDescent="0.2">
      <c r="A3160" s="9" t="s">
        <v>617</v>
      </c>
      <c r="B3160" s="9"/>
      <c r="C3160" s="32">
        <v>106358</v>
      </c>
      <c r="D3160" s="32">
        <v>461600.5</v>
      </c>
    </row>
    <row r="3161" spans="1:4" x14ac:dyDescent="0.2">
      <c r="A3161" s="9"/>
      <c r="B3161" s="9" t="s">
        <v>618</v>
      </c>
      <c r="C3161" s="32">
        <v>106358</v>
      </c>
      <c r="D3161" s="32">
        <v>461600.5</v>
      </c>
    </row>
    <row r="3162" spans="1:4" x14ac:dyDescent="0.2">
      <c r="A3162" s="9"/>
      <c r="B3162" s="9"/>
      <c r="C3162" s="32"/>
      <c r="D3162" s="32"/>
    </row>
    <row r="3163" spans="1:4" x14ac:dyDescent="0.2">
      <c r="A3163" s="9" t="s">
        <v>803</v>
      </c>
      <c r="B3163" s="9"/>
      <c r="C3163" s="32">
        <v>53545.5</v>
      </c>
      <c r="D3163" s="32">
        <v>70136.56</v>
      </c>
    </row>
    <row r="3164" spans="1:4" x14ac:dyDescent="0.2">
      <c r="A3164" s="9"/>
      <c r="B3164" s="9" t="s">
        <v>804</v>
      </c>
      <c r="C3164" s="32">
        <v>31718.63</v>
      </c>
      <c r="D3164" s="32">
        <v>48309.69</v>
      </c>
    </row>
    <row r="3165" spans="1:4" x14ac:dyDescent="0.2">
      <c r="A3165" s="9"/>
      <c r="B3165" s="9" t="s">
        <v>1253</v>
      </c>
      <c r="C3165" s="32">
        <v>21826.87</v>
      </c>
      <c r="D3165" s="32">
        <v>21826.87</v>
      </c>
    </row>
    <row r="3166" spans="1:4" x14ac:dyDescent="0.2">
      <c r="A3166" s="9"/>
      <c r="B3166" s="9"/>
      <c r="C3166" s="32"/>
      <c r="D3166" s="32"/>
    </row>
    <row r="3167" spans="1:4" x14ac:dyDescent="0.2">
      <c r="A3167" s="9" t="s">
        <v>1268</v>
      </c>
      <c r="B3167" s="9"/>
      <c r="C3167" s="32">
        <v>418945.26000000007</v>
      </c>
      <c r="D3167" s="32">
        <v>420345.19000000006</v>
      </c>
    </row>
    <row r="3168" spans="1:4" x14ac:dyDescent="0.2">
      <c r="A3168" s="9"/>
      <c r="B3168" s="9" t="s">
        <v>1269</v>
      </c>
      <c r="C3168" s="32">
        <v>357.11</v>
      </c>
      <c r="D3168" s="32">
        <v>1757.04</v>
      </c>
    </row>
    <row r="3169" spans="1:4" x14ac:dyDescent="0.2">
      <c r="A3169" s="9"/>
      <c r="B3169" s="9" t="s">
        <v>1468</v>
      </c>
      <c r="C3169" s="32">
        <v>418588.15000000008</v>
      </c>
      <c r="D3169" s="32">
        <v>418588.15000000008</v>
      </c>
    </row>
    <row r="3170" spans="1:4" x14ac:dyDescent="0.2">
      <c r="A3170" s="9"/>
      <c r="B3170" s="9"/>
      <c r="C3170" s="32"/>
      <c r="D3170" s="32"/>
    </row>
    <row r="3171" spans="1:4" x14ac:dyDescent="0.2">
      <c r="A3171" s="9" t="s">
        <v>1239</v>
      </c>
      <c r="B3171" s="9"/>
      <c r="C3171" s="32">
        <v>7779.76</v>
      </c>
      <c r="D3171" s="32">
        <v>7779.76</v>
      </c>
    </row>
    <row r="3172" spans="1:4" x14ac:dyDescent="0.2">
      <c r="A3172" s="9"/>
      <c r="B3172" s="9" t="s">
        <v>1240</v>
      </c>
      <c r="C3172" s="32">
        <v>7779.76</v>
      </c>
      <c r="D3172" s="32">
        <v>7779.76</v>
      </c>
    </row>
    <row r="3173" spans="1:4" x14ac:dyDescent="0.2">
      <c r="A3173" s="9"/>
      <c r="B3173" s="9"/>
      <c r="C3173" s="32"/>
      <c r="D3173" s="32"/>
    </row>
    <row r="3174" spans="1:4" x14ac:dyDescent="0.2">
      <c r="A3174" s="9" t="s">
        <v>1718</v>
      </c>
      <c r="B3174" s="9"/>
      <c r="C3174" s="32">
        <v>0</v>
      </c>
      <c r="D3174" s="32">
        <v>18404.78</v>
      </c>
    </row>
    <row r="3175" spans="1:4" x14ac:dyDescent="0.2">
      <c r="A3175" s="9"/>
      <c r="B3175" s="9" t="s">
        <v>1719</v>
      </c>
      <c r="C3175" s="32">
        <v>0</v>
      </c>
      <c r="D3175" s="32">
        <v>18404.78</v>
      </c>
    </row>
    <row r="3176" spans="1:4" x14ac:dyDescent="0.2">
      <c r="A3176" s="9"/>
      <c r="B3176" s="9"/>
      <c r="C3176" s="32"/>
      <c r="D3176" s="32"/>
    </row>
    <row r="3177" spans="1:4" x14ac:dyDescent="0.2">
      <c r="A3177" s="9" t="s">
        <v>1940</v>
      </c>
      <c r="B3177" s="9"/>
      <c r="C3177" s="32">
        <v>1331330.47</v>
      </c>
      <c r="D3177" s="32">
        <v>12023090.380000003</v>
      </c>
    </row>
    <row r="3178" spans="1:4" x14ac:dyDescent="0.2">
      <c r="A3178" s="9"/>
      <c r="B3178" s="9" t="s">
        <v>1941</v>
      </c>
      <c r="C3178" s="32">
        <v>17736.3</v>
      </c>
      <c r="D3178" s="32">
        <v>180354.8</v>
      </c>
    </row>
    <row r="3179" spans="1:4" x14ac:dyDescent="0.2">
      <c r="A3179" s="9"/>
      <c r="B3179" s="9" t="s">
        <v>2049</v>
      </c>
      <c r="C3179" s="32">
        <v>1313594.17</v>
      </c>
      <c r="D3179" s="32">
        <v>11842735.580000002</v>
      </c>
    </row>
    <row r="3180" spans="1:4" x14ac:dyDescent="0.2">
      <c r="A3180" s="9"/>
      <c r="B3180" s="9"/>
      <c r="C3180" s="32"/>
      <c r="D3180" s="32"/>
    </row>
    <row r="3181" spans="1:4" x14ac:dyDescent="0.2">
      <c r="A3181" s="9" t="s">
        <v>1048</v>
      </c>
      <c r="B3181" s="9"/>
      <c r="C3181" s="32">
        <v>1712707.28</v>
      </c>
      <c r="D3181" s="32">
        <v>2977225.54</v>
      </c>
    </row>
    <row r="3182" spans="1:4" x14ac:dyDescent="0.2">
      <c r="A3182" s="9"/>
      <c r="B3182" s="9" t="s">
        <v>1049</v>
      </c>
      <c r="C3182" s="32">
        <v>1712707.28</v>
      </c>
      <c r="D3182" s="32">
        <v>2977225.54</v>
      </c>
    </row>
    <row r="3183" spans="1:4" x14ac:dyDescent="0.2">
      <c r="A3183" s="9"/>
      <c r="B3183" s="9"/>
      <c r="C3183" s="32"/>
      <c r="D3183" s="32"/>
    </row>
    <row r="3184" spans="1:4" x14ac:dyDescent="0.2">
      <c r="A3184" s="9" t="s">
        <v>1023</v>
      </c>
      <c r="B3184" s="9"/>
      <c r="C3184" s="32">
        <v>336706.14</v>
      </c>
      <c r="D3184" s="32">
        <v>722698.21</v>
      </c>
    </row>
    <row r="3185" spans="1:4" x14ac:dyDescent="0.2">
      <c r="A3185" s="9"/>
      <c r="B3185" s="9" t="s">
        <v>1020</v>
      </c>
      <c r="C3185" s="32">
        <v>29555.07</v>
      </c>
      <c r="D3185" s="32">
        <v>30320.620000000003</v>
      </c>
    </row>
    <row r="3186" spans="1:4" x14ac:dyDescent="0.2">
      <c r="A3186" s="9"/>
      <c r="B3186" s="9" t="s">
        <v>1025</v>
      </c>
      <c r="C3186" s="32">
        <v>307151.07</v>
      </c>
      <c r="D3186" s="32">
        <v>692377.59</v>
      </c>
    </row>
    <row r="3187" spans="1:4" x14ac:dyDescent="0.2">
      <c r="A3187" s="9"/>
      <c r="B3187" s="9"/>
      <c r="C3187" s="32"/>
      <c r="D3187" s="32"/>
    </row>
    <row r="3188" spans="1:4" x14ac:dyDescent="0.2">
      <c r="A3188" s="9" t="s">
        <v>713</v>
      </c>
      <c r="B3188" s="9"/>
      <c r="C3188" s="32">
        <v>3344207.12</v>
      </c>
      <c r="D3188" s="32">
        <v>8340971.1399999997</v>
      </c>
    </row>
    <row r="3189" spans="1:4" x14ac:dyDescent="0.2">
      <c r="A3189" s="9"/>
      <c r="B3189" s="9" t="s">
        <v>714</v>
      </c>
      <c r="C3189" s="32">
        <v>2045547.5899999999</v>
      </c>
      <c r="D3189" s="32">
        <v>6580033.7599999998</v>
      </c>
    </row>
    <row r="3190" spans="1:4" x14ac:dyDescent="0.2">
      <c r="A3190" s="9"/>
      <c r="B3190" s="9" t="s">
        <v>1080</v>
      </c>
      <c r="C3190" s="32">
        <v>1298659.53</v>
      </c>
      <c r="D3190" s="32">
        <v>1760937.38</v>
      </c>
    </row>
    <row r="3191" spans="1:4" x14ac:dyDescent="0.2">
      <c r="A3191" s="9"/>
      <c r="B3191" s="9"/>
      <c r="C3191" s="32"/>
      <c r="D3191" s="32"/>
    </row>
    <row r="3192" spans="1:4" x14ac:dyDescent="0.2">
      <c r="A3192" s="9" t="s">
        <v>1003</v>
      </c>
      <c r="B3192" s="9"/>
      <c r="C3192" s="32">
        <v>65166.41</v>
      </c>
      <c r="D3192" s="32">
        <v>65166.41</v>
      </c>
    </row>
    <row r="3193" spans="1:4" x14ac:dyDescent="0.2">
      <c r="A3193" s="9"/>
      <c r="B3193" s="9" t="s">
        <v>1001</v>
      </c>
      <c r="C3193" s="32">
        <v>65166.41</v>
      </c>
      <c r="D3193" s="32">
        <v>65166.41</v>
      </c>
    </row>
    <row r="3194" spans="1:4" x14ac:dyDescent="0.2">
      <c r="A3194" s="9"/>
      <c r="B3194" s="9"/>
      <c r="C3194" s="32"/>
      <c r="D3194" s="32"/>
    </row>
    <row r="3195" spans="1:4" x14ac:dyDescent="0.2">
      <c r="A3195" s="9" t="s">
        <v>1027</v>
      </c>
      <c r="B3195" s="9"/>
      <c r="C3195" s="32">
        <v>2662516.8499999996</v>
      </c>
      <c r="D3195" s="32">
        <v>4458431.8199999994</v>
      </c>
    </row>
    <row r="3196" spans="1:4" x14ac:dyDescent="0.2">
      <c r="A3196" s="9"/>
      <c r="B3196" s="9" t="s">
        <v>1026</v>
      </c>
      <c r="C3196" s="32">
        <v>2662516.8499999996</v>
      </c>
      <c r="D3196" s="32">
        <v>4458431.8199999994</v>
      </c>
    </row>
    <row r="3197" spans="1:4" x14ac:dyDescent="0.2">
      <c r="A3197" s="9"/>
      <c r="B3197" s="9"/>
      <c r="C3197" s="32"/>
      <c r="D3197" s="32"/>
    </row>
    <row r="3198" spans="1:4" x14ac:dyDescent="0.2">
      <c r="A3198" s="9" t="s">
        <v>839</v>
      </c>
      <c r="B3198" s="9"/>
      <c r="C3198" s="32">
        <v>19198395.440000001</v>
      </c>
      <c r="D3198" s="32">
        <v>48955654.07</v>
      </c>
    </row>
    <row r="3199" spans="1:4" x14ac:dyDescent="0.2">
      <c r="A3199" s="9"/>
      <c r="B3199" s="9" t="s">
        <v>840</v>
      </c>
      <c r="C3199" s="32">
        <v>4895366.2299999995</v>
      </c>
      <c r="D3199" s="32">
        <v>11507481.48</v>
      </c>
    </row>
    <row r="3200" spans="1:4" x14ac:dyDescent="0.2">
      <c r="A3200" s="9"/>
      <c r="B3200" s="9" t="s">
        <v>1336</v>
      </c>
      <c r="C3200" s="32">
        <v>11822457.300000001</v>
      </c>
      <c r="D3200" s="32">
        <v>11822457.300000001</v>
      </c>
    </row>
    <row r="3201" spans="1:4" x14ac:dyDescent="0.2">
      <c r="A3201" s="9"/>
      <c r="B3201" s="9" t="s">
        <v>1662</v>
      </c>
      <c r="C3201" s="32">
        <v>2480571.9099999997</v>
      </c>
      <c r="D3201" s="32">
        <v>25625715.289999999</v>
      </c>
    </row>
    <row r="3202" spans="1:4" x14ac:dyDescent="0.2">
      <c r="A3202" s="9"/>
      <c r="B3202" s="9"/>
      <c r="C3202" s="32"/>
      <c r="D3202" s="32"/>
    </row>
    <row r="3203" spans="1:4" x14ac:dyDescent="0.2">
      <c r="A3203" s="9" t="s">
        <v>1675</v>
      </c>
      <c r="B3203" s="9"/>
      <c r="C3203" s="32">
        <v>147653.42000000001</v>
      </c>
      <c r="D3203" s="32">
        <v>1827266.08</v>
      </c>
    </row>
    <row r="3204" spans="1:4" x14ac:dyDescent="0.2">
      <c r="A3204" s="9"/>
      <c r="B3204" s="9" t="s">
        <v>1676</v>
      </c>
      <c r="C3204" s="32">
        <v>147653.42000000001</v>
      </c>
      <c r="D3204" s="32">
        <v>1827266.08</v>
      </c>
    </row>
    <row r="3205" spans="1:4" x14ac:dyDescent="0.2">
      <c r="A3205" s="9"/>
      <c r="B3205" s="9"/>
      <c r="C3205" s="32"/>
      <c r="D3205" s="32"/>
    </row>
    <row r="3206" spans="1:4" x14ac:dyDescent="0.2">
      <c r="A3206" s="9" t="s">
        <v>988</v>
      </c>
      <c r="B3206" s="9"/>
      <c r="C3206" s="32">
        <v>60503.7</v>
      </c>
      <c r="D3206" s="32">
        <v>112351.83</v>
      </c>
    </row>
    <row r="3207" spans="1:4" x14ac:dyDescent="0.2">
      <c r="A3207" s="9"/>
      <c r="B3207" s="9" t="s">
        <v>989</v>
      </c>
      <c r="C3207" s="32">
        <v>60503.7</v>
      </c>
      <c r="D3207" s="32">
        <v>112351.83</v>
      </c>
    </row>
    <row r="3208" spans="1:4" x14ac:dyDescent="0.2">
      <c r="A3208" s="9"/>
      <c r="B3208" s="9"/>
      <c r="C3208" s="32"/>
      <c r="D3208" s="32"/>
    </row>
    <row r="3209" spans="1:4" x14ac:dyDescent="0.2">
      <c r="A3209" s="9" t="s">
        <v>1739</v>
      </c>
      <c r="B3209" s="9"/>
      <c r="C3209" s="32">
        <v>20044205.800000001</v>
      </c>
      <c r="D3209" s="32">
        <v>98853068.319999993</v>
      </c>
    </row>
    <row r="3210" spans="1:4" x14ac:dyDescent="0.2">
      <c r="A3210" s="9"/>
      <c r="B3210" s="9" t="s">
        <v>1740</v>
      </c>
      <c r="C3210" s="32">
        <v>20044205.800000001</v>
      </c>
      <c r="D3210" s="32">
        <v>98853068.319999993</v>
      </c>
    </row>
    <row r="3211" spans="1:4" x14ac:dyDescent="0.2">
      <c r="A3211" s="9"/>
      <c r="B3211" s="9"/>
      <c r="C3211" s="32"/>
      <c r="D3211" s="32"/>
    </row>
    <row r="3212" spans="1:4" x14ac:dyDescent="0.2">
      <c r="A3212" s="9" t="s">
        <v>1810</v>
      </c>
      <c r="B3212" s="9"/>
      <c r="C3212" s="32">
        <v>2442821.9300000002</v>
      </c>
      <c r="D3212" s="32">
        <v>8050771.1500000004</v>
      </c>
    </row>
    <row r="3213" spans="1:4" x14ac:dyDescent="0.2">
      <c r="A3213" s="9"/>
      <c r="B3213" s="9" t="s">
        <v>1811</v>
      </c>
      <c r="C3213" s="32">
        <v>2106116.83</v>
      </c>
      <c r="D3213" s="32">
        <v>7714066.0500000007</v>
      </c>
    </row>
    <row r="3214" spans="1:4" x14ac:dyDescent="0.2">
      <c r="A3214" s="9"/>
      <c r="B3214" s="9" t="s">
        <v>1898</v>
      </c>
      <c r="C3214" s="32">
        <v>336705.1</v>
      </c>
      <c r="D3214" s="32">
        <v>336705.1</v>
      </c>
    </row>
    <row r="3215" spans="1:4" x14ac:dyDescent="0.2">
      <c r="A3215" s="9"/>
      <c r="B3215" s="9"/>
      <c r="C3215" s="32"/>
      <c r="D3215" s="32"/>
    </row>
    <row r="3216" spans="1:4" x14ac:dyDescent="0.2">
      <c r="A3216" s="9" t="s">
        <v>1241</v>
      </c>
      <c r="B3216" s="9"/>
      <c r="C3216" s="32">
        <v>2811.23</v>
      </c>
      <c r="D3216" s="32">
        <v>2811.23</v>
      </c>
    </row>
    <row r="3217" spans="1:4" x14ac:dyDescent="0.2">
      <c r="A3217" s="9"/>
      <c r="B3217" s="9" t="s">
        <v>1242</v>
      </c>
      <c r="C3217" s="32">
        <v>2811.23</v>
      </c>
      <c r="D3217" s="32">
        <v>2811.23</v>
      </c>
    </row>
    <row r="3218" spans="1:4" x14ac:dyDescent="0.2">
      <c r="A3218" s="9"/>
      <c r="B3218" s="9"/>
      <c r="C3218" s="32"/>
      <c r="D3218" s="32"/>
    </row>
    <row r="3219" spans="1:4" x14ac:dyDescent="0.2">
      <c r="A3219" s="9" t="s">
        <v>1243</v>
      </c>
      <c r="B3219" s="9"/>
      <c r="C3219" s="32">
        <v>19915.54</v>
      </c>
      <c r="D3219" s="32">
        <v>32840.57</v>
      </c>
    </row>
    <row r="3220" spans="1:4" x14ac:dyDescent="0.2">
      <c r="A3220" s="9"/>
      <c r="B3220" s="9" t="s">
        <v>1244</v>
      </c>
      <c r="C3220" s="32">
        <v>19915.54</v>
      </c>
      <c r="D3220" s="32">
        <v>32840.57</v>
      </c>
    </row>
    <row r="3221" spans="1:4" x14ac:dyDescent="0.2">
      <c r="A3221" s="9"/>
      <c r="B3221" s="9"/>
      <c r="C3221" s="32"/>
      <c r="D3221" s="32"/>
    </row>
    <row r="3222" spans="1:4" x14ac:dyDescent="0.2">
      <c r="A3222" s="9" t="s">
        <v>1308</v>
      </c>
      <c r="B3222" s="9"/>
      <c r="C3222" s="32">
        <v>19699.5</v>
      </c>
      <c r="D3222" s="32">
        <v>19699.5</v>
      </c>
    </row>
    <row r="3223" spans="1:4" x14ac:dyDescent="0.2">
      <c r="A3223" s="9"/>
      <c r="B3223" s="9" t="s">
        <v>1309</v>
      </c>
      <c r="C3223" s="32">
        <v>15721.91</v>
      </c>
      <c r="D3223" s="32">
        <v>15721.91</v>
      </c>
    </row>
    <row r="3224" spans="1:4" x14ac:dyDescent="0.2">
      <c r="A3224" s="9"/>
      <c r="B3224" s="9" t="s">
        <v>1325</v>
      </c>
      <c r="C3224" s="32">
        <v>3977.59</v>
      </c>
      <c r="D3224" s="32">
        <v>3977.59</v>
      </c>
    </row>
    <row r="3225" spans="1:4" x14ac:dyDescent="0.2">
      <c r="A3225" s="9"/>
      <c r="B3225" s="9"/>
      <c r="C3225" s="32"/>
      <c r="D3225" s="32"/>
    </row>
    <row r="3226" spans="1:4" x14ac:dyDescent="0.2">
      <c r="A3226" s="9" t="s">
        <v>2102</v>
      </c>
      <c r="B3226" s="9"/>
      <c r="C3226" s="32">
        <v>2693.04</v>
      </c>
      <c r="D3226" s="32">
        <v>17629.55</v>
      </c>
    </row>
    <row r="3227" spans="1:4" x14ac:dyDescent="0.2">
      <c r="A3227" s="9"/>
      <c r="B3227" s="9" t="s">
        <v>2103</v>
      </c>
      <c r="C3227" s="32">
        <v>2693.04</v>
      </c>
      <c r="D3227" s="32">
        <v>17629.55</v>
      </c>
    </row>
    <row r="3228" spans="1:4" x14ac:dyDescent="0.2">
      <c r="A3228" s="9"/>
      <c r="B3228" s="9"/>
      <c r="C3228" s="32"/>
      <c r="D3228" s="32"/>
    </row>
    <row r="3229" spans="1:4" x14ac:dyDescent="0.2">
      <c r="A3229" s="9" t="s">
        <v>841</v>
      </c>
      <c r="B3229" s="9"/>
      <c r="C3229" s="32">
        <v>248160.39</v>
      </c>
      <c r="D3229" s="32">
        <v>584741.9</v>
      </c>
    </row>
    <row r="3230" spans="1:4" x14ac:dyDescent="0.2">
      <c r="A3230" s="9"/>
      <c r="B3230" s="9" t="s">
        <v>842</v>
      </c>
      <c r="C3230" s="32">
        <v>44960.39</v>
      </c>
      <c r="D3230" s="32">
        <v>381541.9</v>
      </c>
    </row>
    <row r="3231" spans="1:4" x14ac:dyDescent="0.2">
      <c r="A3231" s="9"/>
      <c r="B3231" s="9" t="s">
        <v>1079</v>
      </c>
      <c r="C3231" s="32">
        <v>203200</v>
      </c>
      <c r="D3231" s="32">
        <v>203200</v>
      </c>
    </row>
    <row r="3232" spans="1:4" x14ac:dyDescent="0.2">
      <c r="A3232" s="9"/>
      <c r="B3232" s="9"/>
      <c r="C3232" s="32"/>
      <c r="D3232" s="32"/>
    </row>
    <row r="3233" spans="1:4" x14ac:dyDescent="0.2">
      <c r="A3233" s="9" t="s">
        <v>702</v>
      </c>
      <c r="B3233" s="9"/>
      <c r="C3233" s="32">
        <v>7732</v>
      </c>
      <c r="D3233" s="32">
        <v>45051.040000000001</v>
      </c>
    </row>
    <row r="3234" spans="1:4" x14ac:dyDescent="0.2">
      <c r="A3234" s="9"/>
      <c r="B3234" s="9" t="s">
        <v>703</v>
      </c>
      <c r="C3234" s="32">
        <v>7732</v>
      </c>
      <c r="D3234" s="32">
        <v>45051.040000000001</v>
      </c>
    </row>
    <row r="3235" spans="1:4" x14ac:dyDescent="0.2">
      <c r="A3235" s="9"/>
      <c r="B3235" s="9"/>
      <c r="C3235" s="32"/>
      <c r="D3235" s="32"/>
    </row>
    <row r="3236" spans="1:4" x14ac:dyDescent="0.2">
      <c r="A3236" s="9" t="s">
        <v>1350</v>
      </c>
      <c r="B3236" s="9"/>
      <c r="C3236" s="32">
        <v>1840.68</v>
      </c>
      <c r="D3236" s="32">
        <v>1840.68</v>
      </c>
    </row>
    <row r="3237" spans="1:4" x14ac:dyDescent="0.2">
      <c r="A3237" s="9"/>
      <c r="B3237" s="9" t="s">
        <v>1351</v>
      </c>
      <c r="C3237" s="32">
        <v>1840.68</v>
      </c>
      <c r="D3237" s="32">
        <v>1840.68</v>
      </c>
    </row>
    <row r="3238" spans="1:4" x14ac:dyDescent="0.2">
      <c r="A3238" s="9"/>
      <c r="B3238" s="9"/>
      <c r="C3238" s="32"/>
      <c r="D3238" s="32"/>
    </row>
    <row r="3239" spans="1:4" x14ac:dyDescent="0.2">
      <c r="A3239" s="9" t="s">
        <v>567</v>
      </c>
      <c r="B3239" s="9"/>
      <c r="C3239" s="32">
        <v>17856.7</v>
      </c>
      <c r="D3239" s="32">
        <v>63633.899999999994</v>
      </c>
    </row>
    <row r="3240" spans="1:4" x14ac:dyDescent="0.2">
      <c r="A3240" s="9"/>
      <c r="B3240" s="9" t="s">
        <v>568</v>
      </c>
      <c r="C3240" s="32">
        <v>17856.7</v>
      </c>
      <c r="D3240" s="32">
        <v>63633.899999999994</v>
      </c>
    </row>
    <row r="3241" spans="1:4" x14ac:dyDescent="0.2">
      <c r="A3241" s="9"/>
      <c r="B3241" s="9"/>
      <c r="C3241" s="32"/>
      <c r="D3241" s="32"/>
    </row>
    <row r="3242" spans="1:4" x14ac:dyDescent="0.2">
      <c r="A3242" s="9" t="s">
        <v>569</v>
      </c>
      <c r="B3242" s="9"/>
      <c r="C3242" s="32">
        <v>27066.79</v>
      </c>
      <c r="D3242" s="32">
        <v>50856.67</v>
      </c>
    </row>
    <row r="3243" spans="1:4" x14ac:dyDescent="0.2">
      <c r="A3243" s="9"/>
      <c r="B3243" s="9" t="s">
        <v>570</v>
      </c>
      <c r="C3243" s="32">
        <v>27066.79</v>
      </c>
      <c r="D3243" s="32">
        <v>50856.67</v>
      </c>
    </row>
    <row r="3244" spans="1:4" x14ac:dyDescent="0.2">
      <c r="A3244" s="9"/>
      <c r="B3244" s="9"/>
      <c r="C3244" s="32"/>
      <c r="D3244" s="32"/>
    </row>
    <row r="3245" spans="1:4" x14ac:dyDescent="0.2">
      <c r="A3245" s="9" t="s">
        <v>1312</v>
      </c>
      <c r="B3245" s="9"/>
      <c r="C3245" s="32">
        <v>745243.82000000007</v>
      </c>
      <c r="D3245" s="32">
        <v>1047877.16</v>
      </c>
    </row>
    <row r="3246" spans="1:4" x14ac:dyDescent="0.2">
      <c r="A3246" s="9"/>
      <c r="B3246" s="9" t="s">
        <v>1313</v>
      </c>
      <c r="C3246" s="32">
        <v>745243.82000000007</v>
      </c>
      <c r="D3246" s="32">
        <v>1047877.16</v>
      </c>
    </row>
    <row r="3247" spans="1:4" x14ac:dyDescent="0.2">
      <c r="A3247" s="9"/>
      <c r="B3247" s="9"/>
      <c r="C3247" s="32"/>
      <c r="D3247" s="32"/>
    </row>
    <row r="3248" spans="1:4" x14ac:dyDescent="0.2">
      <c r="A3248" s="9" t="s">
        <v>1024</v>
      </c>
      <c r="B3248" s="9"/>
      <c r="C3248" s="32">
        <v>4992880.8199999994</v>
      </c>
      <c r="D3248" s="32">
        <v>10151231.48</v>
      </c>
    </row>
    <row r="3249" spans="1:4" x14ac:dyDescent="0.2">
      <c r="A3249" s="9"/>
      <c r="B3249" s="9" t="s">
        <v>1020</v>
      </c>
      <c r="C3249" s="32">
        <v>4992880.8199999994</v>
      </c>
      <c r="D3249" s="32">
        <v>10151231.48</v>
      </c>
    </row>
    <row r="3250" spans="1:4" x14ac:dyDescent="0.2">
      <c r="A3250" s="9"/>
      <c r="B3250" s="9"/>
      <c r="C3250" s="32"/>
      <c r="D3250" s="32"/>
    </row>
    <row r="3251" spans="1:4" x14ac:dyDescent="0.2">
      <c r="A3251" s="9" t="s">
        <v>1655</v>
      </c>
      <c r="B3251" s="9"/>
      <c r="C3251" s="32">
        <v>2815249.1300000004</v>
      </c>
      <c r="D3251" s="32">
        <v>9794219.5899999999</v>
      </c>
    </row>
    <row r="3252" spans="1:4" x14ac:dyDescent="0.2">
      <c r="A3252" s="9"/>
      <c r="B3252" s="9" t="s">
        <v>1656</v>
      </c>
      <c r="C3252" s="32">
        <v>7826.58</v>
      </c>
      <c r="D3252" s="32">
        <v>7826.58</v>
      </c>
    </row>
    <row r="3253" spans="1:4" x14ac:dyDescent="0.2">
      <c r="A3253" s="9"/>
      <c r="B3253" s="9" t="s">
        <v>2276</v>
      </c>
      <c r="C3253" s="32">
        <v>2807422.5500000003</v>
      </c>
      <c r="D3253" s="32">
        <v>9786393.0099999998</v>
      </c>
    </row>
    <row r="3254" spans="1:4" x14ac:dyDescent="0.2">
      <c r="A3254" s="9"/>
      <c r="B3254" s="9"/>
      <c r="C3254" s="32"/>
      <c r="D3254" s="32"/>
    </row>
    <row r="3255" spans="1:4" x14ac:dyDescent="0.2">
      <c r="A3255" s="9" t="s">
        <v>940</v>
      </c>
      <c r="B3255" s="9"/>
      <c r="C3255" s="32">
        <v>1763385.39</v>
      </c>
      <c r="D3255" s="32">
        <v>4146292.48</v>
      </c>
    </row>
    <row r="3256" spans="1:4" x14ac:dyDescent="0.2">
      <c r="A3256" s="9"/>
      <c r="B3256" s="9" t="s">
        <v>941</v>
      </c>
      <c r="C3256" s="32">
        <v>1763385.39</v>
      </c>
      <c r="D3256" s="32">
        <v>4146292.48</v>
      </c>
    </row>
    <row r="3257" spans="1:4" x14ac:dyDescent="0.2">
      <c r="A3257" s="9"/>
      <c r="B3257" s="9"/>
      <c r="C3257" s="32"/>
      <c r="D3257" s="32"/>
    </row>
    <row r="3258" spans="1:4" x14ac:dyDescent="0.2">
      <c r="A3258" s="9" t="s">
        <v>2166</v>
      </c>
      <c r="B3258" s="9"/>
      <c r="C3258" s="32">
        <v>137200.75</v>
      </c>
      <c r="D3258" s="32">
        <v>155675.70000000001</v>
      </c>
    </row>
    <row r="3259" spans="1:4" x14ac:dyDescent="0.2">
      <c r="A3259" s="9"/>
      <c r="B3259" s="9" t="s">
        <v>2167</v>
      </c>
      <c r="C3259" s="32">
        <v>2452.4899999999998</v>
      </c>
      <c r="D3259" s="32">
        <v>20927.439999999999</v>
      </c>
    </row>
    <row r="3260" spans="1:4" x14ac:dyDescent="0.2">
      <c r="A3260" s="9"/>
      <c r="B3260" s="9" t="s">
        <v>2323</v>
      </c>
      <c r="C3260" s="32">
        <v>134748.26</v>
      </c>
      <c r="D3260" s="32">
        <v>134748.26</v>
      </c>
    </row>
    <row r="3261" spans="1:4" x14ac:dyDescent="0.2">
      <c r="A3261" s="9"/>
      <c r="B3261" s="9"/>
      <c r="C3261" s="32"/>
      <c r="D3261" s="32"/>
    </row>
    <row r="3262" spans="1:4" x14ac:dyDescent="0.2">
      <c r="A3262" s="9" t="s">
        <v>704</v>
      </c>
      <c r="B3262" s="9"/>
      <c r="C3262" s="32">
        <v>5470.16</v>
      </c>
      <c r="D3262" s="32">
        <v>9746.07</v>
      </c>
    </row>
    <row r="3263" spans="1:4" x14ac:dyDescent="0.2">
      <c r="A3263" s="9"/>
      <c r="B3263" s="9" t="s">
        <v>705</v>
      </c>
      <c r="C3263" s="32">
        <v>5470.16</v>
      </c>
      <c r="D3263" s="32">
        <v>9746.07</v>
      </c>
    </row>
    <row r="3264" spans="1:4" x14ac:dyDescent="0.2">
      <c r="A3264" s="9"/>
      <c r="B3264" s="9"/>
      <c r="C3264" s="32"/>
      <c r="D3264" s="32"/>
    </row>
    <row r="3265" spans="1:4" x14ac:dyDescent="0.2">
      <c r="A3265" s="9" t="s">
        <v>28</v>
      </c>
      <c r="B3265" s="9"/>
      <c r="C3265" s="32">
        <v>1621188555.6500015</v>
      </c>
      <c r="D3265" s="32">
        <v>5095485913.6199961</v>
      </c>
    </row>
    <row r="3266" spans="1:4" x14ac:dyDescent="0.2">
      <c r="A3266" s="8"/>
      <c r="B3266" s="8"/>
      <c r="C3266" s="8"/>
      <c r="D3266" s="8"/>
    </row>
    <row r="3267" spans="1:4" x14ac:dyDescent="0.2">
      <c r="A3267" s="8"/>
      <c r="B3267" s="8"/>
      <c r="C3267" s="8"/>
      <c r="D3267" s="8"/>
    </row>
    <row r="3268" spans="1:4" x14ac:dyDescent="0.2">
      <c r="A3268" s="8"/>
      <c r="B3268" s="8"/>
      <c r="C3268" s="8"/>
      <c r="D3268" s="8"/>
    </row>
    <row r="3269" spans="1:4" x14ac:dyDescent="0.2">
      <c r="A3269" s="8"/>
      <c r="B3269" s="8"/>
      <c r="C3269" s="8"/>
      <c r="D3269" s="8"/>
    </row>
    <row r="3270" spans="1:4" x14ac:dyDescent="0.2">
      <c r="A3270" s="8"/>
      <c r="B3270" s="8"/>
      <c r="C3270" s="8"/>
      <c r="D3270" s="8"/>
    </row>
    <row r="3271" spans="1:4" x14ac:dyDescent="0.2">
      <c r="A3271" s="8"/>
      <c r="B3271" s="8"/>
      <c r="C3271" s="8"/>
      <c r="D3271" s="8"/>
    </row>
    <row r="3272" spans="1:4" x14ac:dyDescent="0.2">
      <c r="A3272" s="8"/>
      <c r="B3272" s="8"/>
      <c r="C3272" s="8"/>
      <c r="D3272" s="8"/>
    </row>
    <row r="3273" spans="1:4" x14ac:dyDescent="0.2">
      <c r="A3273" s="8"/>
      <c r="B3273" s="8"/>
      <c r="C3273" s="8"/>
      <c r="D3273" s="8"/>
    </row>
    <row r="3274" spans="1:4" x14ac:dyDescent="0.2">
      <c r="A3274" s="8"/>
      <c r="B3274" s="8"/>
      <c r="C3274" s="8"/>
      <c r="D3274" s="8"/>
    </row>
    <row r="3275" spans="1:4" x14ac:dyDescent="0.2">
      <c r="A3275" s="8"/>
      <c r="B3275" s="8"/>
      <c r="C3275" s="8"/>
      <c r="D3275" s="8"/>
    </row>
    <row r="3276" spans="1:4" x14ac:dyDescent="0.2">
      <c r="A3276" s="8"/>
      <c r="B3276" s="8"/>
      <c r="C3276" s="8"/>
      <c r="D3276" s="8"/>
    </row>
    <row r="3277" spans="1:4" x14ac:dyDescent="0.2">
      <c r="A3277" s="8"/>
      <c r="B3277" s="8"/>
      <c r="C3277" s="8"/>
      <c r="D3277" s="8"/>
    </row>
    <row r="3278" spans="1:4" x14ac:dyDescent="0.2">
      <c r="A3278" s="8"/>
      <c r="B3278" s="8"/>
      <c r="C3278" s="8"/>
      <c r="D3278" s="8"/>
    </row>
    <row r="3279" spans="1:4" x14ac:dyDescent="0.2">
      <c r="A3279" s="8"/>
      <c r="B3279" s="8"/>
      <c r="C3279" s="8"/>
      <c r="D3279" s="8"/>
    </row>
    <row r="3280" spans="1:4" x14ac:dyDescent="0.2">
      <c r="A3280" s="8"/>
      <c r="B3280" s="8"/>
      <c r="C3280" s="8"/>
      <c r="D3280" s="8"/>
    </row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="8" customFormat="1" x14ac:dyDescent="0.2"/>
    <row r="3330" s="8" customFormat="1" x14ac:dyDescent="0.2"/>
    <row r="3331" s="8" customFormat="1" x14ac:dyDescent="0.2"/>
    <row r="3332" s="8" customFormat="1" x14ac:dyDescent="0.2"/>
    <row r="3333" s="8" customFormat="1" x14ac:dyDescent="0.2"/>
    <row r="3334" s="8" customFormat="1" x14ac:dyDescent="0.2"/>
    <row r="3335" s="8" customFormat="1" x14ac:dyDescent="0.2"/>
    <row r="3336" s="8" customFormat="1" x14ac:dyDescent="0.2"/>
    <row r="3337" s="8" customFormat="1" x14ac:dyDescent="0.2"/>
    <row r="3338" s="8" customFormat="1" x14ac:dyDescent="0.2"/>
    <row r="3339" s="8" customFormat="1" x14ac:dyDescent="0.2"/>
    <row r="3340" s="8" customFormat="1" x14ac:dyDescent="0.2"/>
    <row r="3341" s="8" customFormat="1" x14ac:dyDescent="0.2"/>
    <row r="3342" s="8" customFormat="1" x14ac:dyDescent="0.2"/>
    <row r="3343" s="8" customFormat="1" x14ac:dyDescent="0.2"/>
    <row r="3344" s="8" customFormat="1" x14ac:dyDescent="0.2"/>
    <row r="3345" s="8" customFormat="1" x14ac:dyDescent="0.2"/>
    <row r="3346" s="8" customFormat="1" x14ac:dyDescent="0.2"/>
    <row r="3347" s="8" customFormat="1" x14ac:dyDescent="0.2"/>
    <row r="3348" s="8" customFormat="1" x14ac:dyDescent="0.2"/>
    <row r="3349" s="8" customFormat="1" x14ac:dyDescent="0.2"/>
    <row r="3350" s="8" customFormat="1" x14ac:dyDescent="0.2"/>
    <row r="3351" s="8" customFormat="1" x14ac:dyDescent="0.2"/>
    <row r="3352" s="8" customFormat="1" x14ac:dyDescent="0.2"/>
    <row r="3353" s="8" customFormat="1" x14ac:dyDescent="0.2"/>
    <row r="3354" s="8" customFormat="1" x14ac:dyDescent="0.2"/>
    <row r="3355" s="8" customFormat="1" x14ac:dyDescent="0.2"/>
    <row r="3356" s="8" customFormat="1" x14ac:dyDescent="0.2"/>
    <row r="3357" s="8" customFormat="1" x14ac:dyDescent="0.2"/>
    <row r="3358" s="8" customFormat="1" x14ac:dyDescent="0.2"/>
    <row r="3359" s="8" customFormat="1" x14ac:dyDescent="0.2"/>
    <row r="3360" s="8" customFormat="1" x14ac:dyDescent="0.2"/>
    <row r="3361" s="8" customFormat="1" x14ac:dyDescent="0.2"/>
    <row r="3362" s="8" customFormat="1" x14ac:dyDescent="0.2"/>
    <row r="3363" s="8" customFormat="1" x14ac:dyDescent="0.2"/>
    <row r="3364" s="8" customFormat="1" x14ac:dyDescent="0.2"/>
    <row r="3365" s="8" customFormat="1" x14ac:dyDescent="0.2"/>
    <row r="3366" s="8" customFormat="1" x14ac:dyDescent="0.2"/>
    <row r="3367" s="8" customFormat="1" x14ac:dyDescent="0.2"/>
    <row r="3368" s="8" customFormat="1" x14ac:dyDescent="0.2"/>
    <row r="3369" s="8" customFormat="1" x14ac:dyDescent="0.2"/>
    <row r="3370" s="8" customFormat="1" x14ac:dyDescent="0.2"/>
    <row r="3371" s="8" customFormat="1" x14ac:dyDescent="0.2"/>
    <row r="3372" s="8" customFormat="1" x14ac:dyDescent="0.2"/>
    <row r="3373" s="8" customFormat="1" x14ac:dyDescent="0.2"/>
    <row r="3374" s="8" customFormat="1" x14ac:dyDescent="0.2"/>
    <row r="3375" s="8" customFormat="1" x14ac:dyDescent="0.2"/>
    <row r="3376" s="8" customFormat="1" x14ac:dyDescent="0.2"/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97"/>
  <sheetViews>
    <sheetView zoomScale="80" zoomScaleNormal="80" zoomScaleSheetLayoutView="30" workbookViewId="0">
      <pane ySplit="15" topLeftCell="A16" activePane="bottomLeft" state="frozen"/>
      <selection pane="bottomLeft" sqref="A1:E1"/>
    </sheetView>
  </sheetViews>
  <sheetFormatPr defaultRowHeight="12.75" x14ac:dyDescent="0.2"/>
  <cols>
    <col min="1" max="1" width="85.140625" style="16" bestFit="1" customWidth="1"/>
    <col min="2" max="2" width="20.7109375" style="16" customWidth="1"/>
    <col min="3" max="3" width="52.7109375" style="9" customWidth="1"/>
    <col min="4" max="5" width="20.7109375" style="36" customWidth="1"/>
    <col min="6" max="6" width="30.7109375" style="16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5" ht="15" customHeight="1" x14ac:dyDescent="0.2">
      <c r="A1" s="45" t="s">
        <v>30</v>
      </c>
      <c r="B1" s="45"/>
      <c r="C1" s="45"/>
      <c r="D1" s="45"/>
      <c r="E1" s="45"/>
    </row>
    <row r="2" spans="1:5" ht="15" x14ac:dyDescent="0.2">
      <c r="A2" s="45" t="s">
        <v>31</v>
      </c>
      <c r="B2" s="45"/>
      <c r="C2" s="45"/>
      <c r="D2" s="45"/>
      <c r="E2" s="45"/>
    </row>
    <row r="3" spans="1:5" ht="15" x14ac:dyDescent="0.2">
      <c r="A3" s="45" t="s">
        <v>32</v>
      </c>
      <c r="B3" s="45"/>
      <c r="C3" s="45"/>
      <c r="D3" s="45"/>
      <c r="E3" s="45"/>
    </row>
    <row r="4" spans="1:5" ht="15" x14ac:dyDescent="0.2">
      <c r="A4" s="45" t="str">
        <f>CRITERIA!A4</f>
        <v>Fiscal Year 2017 - 2018 (4/1/17 - 3/31/18)</v>
      </c>
      <c r="B4" s="45"/>
      <c r="C4" s="45"/>
      <c r="D4" s="45"/>
      <c r="E4" s="45"/>
    </row>
    <row r="5" spans="1:5" ht="15" x14ac:dyDescent="0.2">
      <c r="A5" s="45"/>
      <c r="B5" s="45"/>
      <c r="C5" s="45"/>
      <c r="D5" s="45"/>
      <c r="E5" s="45"/>
    </row>
    <row r="6" spans="1:5" ht="15" x14ac:dyDescent="0.2">
      <c r="A6" s="45" t="str">
        <f>CRITERIA!A6</f>
        <v>AGENCY PURCHASES FROM CENTRALIZED CONTRACTS</v>
      </c>
      <c r="B6" s="45"/>
      <c r="C6" s="45"/>
      <c r="D6" s="45"/>
      <c r="E6" s="45"/>
    </row>
    <row r="7" spans="1:5" ht="15" x14ac:dyDescent="0.2">
      <c r="A7" s="45"/>
      <c r="B7" s="45"/>
      <c r="C7" s="45"/>
      <c r="D7" s="45"/>
      <c r="E7" s="45"/>
    </row>
    <row r="8" spans="1:5" ht="15" x14ac:dyDescent="0.2">
      <c r="A8" s="45" t="s">
        <v>36</v>
      </c>
      <c r="B8" s="45"/>
      <c r="C8" s="45"/>
      <c r="D8" s="45"/>
      <c r="E8" s="45"/>
    </row>
    <row r="9" spans="1:5" x14ac:dyDescent="0.2">
      <c r="A9" s="46"/>
      <c r="B9" s="46"/>
      <c r="C9" s="47"/>
      <c r="D9" s="47"/>
      <c r="E9" s="47"/>
    </row>
    <row r="10" spans="1:5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1002</v>
      </c>
      <c r="C10" s="17"/>
      <c r="D10" s="26"/>
      <c r="E10" s="26"/>
    </row>
    <row r="11" spans="1:5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1220</v>
      </c>
      <c r="C11" s="17"/>
      <c r="D11" s="26"/>
      <c r="E11" s="26"/>
    </row>
    <row r="12" spans="1:5" s="3" customFormat="1" x14ac:dyDescent="0.2">
      <c r="A12" s="19" t="s">
        <v>12</v>
      </c>
      <c r="B12" s="20">
        <f>SUM(Table1[LIFE-TO-DATE
EXPENDITURES])</f>
        <v>5095485913.6199942</v>
      </c>
      <c r="C12" s="17"/>
      <c r="D12" s="26"/>
      <c r="E12" s="26"/>
    </row>
    <row r="13" spans="1:5" s="3" customFormat="1" x14ac:dyDescent="0.2">
      <c r="A13" s="21" t="s">
        <v>23</v>
      </c>
      <c r="B13" s="22">
        <f>SUM(Table1[FISCAL YEAR
EXPENDITURES])</f>
        <v>1621188555.6500032</v>
      </c>
      <c r="C13" s="17"/>
      <c r="D13" s="26"/>
      <c r="E13" s="26"/>
    </row>
    <row r="14" spans="1:5" s="9" customFormat="1" x14ac:dyDescent="0.2">
      <c r="A14" s="18"/>
      <c r="B14" s="18"/>
      <c r="D14" s="32"/>
      <c r="E14" s="32"/>
    </row>
    <row r="15" spans="1:5" s="14" customFormat="1" ht="25.5" x14ac:dyDescent="0.2">
      <c r="A15" s="14" t="s">
        <v>8</v>
      </c>
      <c r="B15" s="14" t="s">
        <v>0</v>
      </c>
      <c r="C15" s="14" t="s">
        <v>13</v>
      </c>
      <c r="D15" s="35" t="s">
        <v>24</v>
      </c>
      <c r="E15" s="35" t="s">
        <v>11</v>
      </c>
    </row>
    <row r="16" spans="1:5" x14ac:dyDescent="0.2">
      <c r="A16" s="37" t="s">
        <v>1191</v>
      </c>
      <c r="B16" s="37" t="s">
        <v>1192</v>
      </c>
      <c r="C16" s="37" t="s">
        <v>54</v>
      </c>
      <c r="D16" s="38">
        <v>23914.87</v>
      </c>
      <c r="E16" s="38">
        <v>23914.87</v>
      </c>
    </row>
    <row r="17" spans="1:5" x14ac:dyDescent="0.2">
      <c r="A17" s="37" t="s">
        <v>1191</v>
      </c>
      <c r="B17" s="37" t="s">
        <v>1192</v>
      </c>
      <c r="C17" s="37" t="s">
        <v>81</v>
      </c>
      <c r="D17" s="38">
        <v>880.74</v>
      </c>
      <c r="E17" s="38">
        <v>880.74</v>
      </c>
    </row>
    <row r="18" spans="1:5" x14ac:dyDescent="0.2">
      <c r="A18" s="37" t="s">
        <v>1191</v>
      </c>
      <c r="B18" s="37" t="s">
        <v>1374</v>
      </c>
      <c r="C18" s="37" t="s">
        <v>54</v>
      </c>
      <c r="D18" s="38">
        <v>1567126.86</v>
      </c>
      <c r="E18" s="38">
        <v>1567126.86</v>
      </c>
    </row>
    <row r="19" spans="1:5" x14ac:dyDescent="0.2">
      <c r="A19" s="37" t="s">
        <v>114</v>
      </c>
      <c r="B19" s="37" t="s">
        <v>115</v>
      </c>
      <c r="C19" s="37" t="s">
        <v>62</v>
      </c>
      <c r="D19" s="38">
        <v>0</v>
      </c>
      <c r="E19" s="38">
        <v>24425.47</v>
      </c>
    </row>
    <row r="20" spans="1:5" x14ac:dyDescent="0.2">
      <c r="A20" s="37" t="s">
        <v>114</v>
      </c>
      <c r="B20" s="37" t="s">
        <v>115</v>
      </c>
      <c r="C20" s="37" t="s">
        <v>39</v>
      </c>
      <c r="D20" s="38">
        <v>0</v>
      </c>
      <c r="E20" s="38">
        <v>179096.94</v>
      </c>
    </row>
    <row r="21" spans="1:5" x14ac:dyDescent="0.2">
      <c r="A21" s="37" t="s">
        <v>114</v>
      </c>
      <c r="B21" s="37" t="s">
        <v>1926</v>
      </c>
      <c r="C21" s="37" t="s">
        <v>84</v>
      </c>
      <c r="D21" s="38">
        <v>41776</v>
      </c>
      <c r="E21" s="38">
        <v>41776</v>
      </c>
    </row>
    <row r="22" spans="1:5" x14ac:dyDescent="0.2">
      <c r="A22" s="37" t="s">
        <v>114</v>
      </c>
      <c r="B22" s="37" t="s">
        <v>1926</v>
      </c>
      <c r="C22" s="37" t="s">
        <v>146</v>
      </c>
      <c r="D22" s="38">
        <v>0</v>
      </c>
      <c r="E22" s="38">
        <v>96822.44</v>
      </c>
    </row>
    <row r="23" spans="1:5" x14ac:dyDescent="0.2">
      <c r="A23" s="37" t="s">
        <v>114</v>
      </c>
      <c r="B23" s="37" t="s">
        <v>1926</v>
      </c>
      <c r="C23" s="37" t="s">
        <v>39</v>
      </c>
      <c r="D23" s="38">
        <v>111388.56</v>
      </c>
      <c r="E23" s="38">
        <v>791979.39</v>
      </c>
    </row>
    <row r="24" spans="1:5" x14ac:dyDescent="0.2">
      <c r="A24" s="37" t="s">
        <v>114</v>
      </c>
      <c r="B24" s="37" t="s">
        <v>1926</v>
      </c>
      <c r="C24" s="37" t="s">
        <v>161</v>
      </c>
      <c r="D24" s="38">
        <v>0</v>
      </c>
      <c r="E24" s="38">
        <v>37784.58</v>
      </c>
    </row>
    <row r="25" spans="1:5" x14ac:dyDescent="0.2">
      <c r="A25" s="37" t="s">
        <v>114</v>
      </c>
      <c r="B25" s="37" t="s">
        <v>1926</v>
      </c>
      <c r="C25" s="37" t="s">
        <v>111</v>
      </c>
      <c r="D25" s="38">
        <v>163387.1</v>
      </c>
      <c r="E25" s="38">
        <v>206548.1</v>
      </c>
    </row>
    <row r="26" spans="1:5" x14ac:dyDescent="0.2">
      <c r="A26" s="37" t="s">
        <v>114</v>
      </c>
      <c r="B26" s="37" t="s">
        <v>1926</v>
      </c>
      <c r="C26" s="37" t="s">
        <v>54</v>
      </c>
      <c r="D26" s="38">
        <v>160266.48000000001</v>
      </c>
      <c r="E26" s="38">
        <v>190725.46</v>
      </c>
    </row>
    <row r="27" spans="1:5" x14ac:dyDescent="0.2">
      <c r="A27" s="37" t="s">
        <v>114</v>
      </c>
      <c r="B27" s="37" t="s">
        <v>1926</v>
      </c>
      <c r="C27" s="37" t="s">
        <v>62</v>
      </c>
      <c r="D27" s="38">
        <v>249267.84</v>
      </c>
      <c r="E27" s="38">
        <v>1689166.09</v>
      </c>
    </row>
    <row r="28" spans="1:5" x14ac:dyDescent="0.2">
      <c r="A28" s="37" t="s">
        <v>114</v>
      </c>
      <c r="B28" s="37" t="s">
        <v>1926</v>
      </c>
      <c r="C28" s="37" t="s">
        <v>108</v>
      </c>
      <c r="D28" s="38">
        <v>0</v>
      </c>
      <c r="E28" s="38">
        <v>65994</v>
      </c>
    </row>
    <row r="29" spans="1:5" x14ac:dyDescent="0.2">
      <c r="A29" s="37" t="s">
        <v>742</v>
      </c>
      <c r="B29" s="37" t="s">
        <v>743</v>
      </c>
      <c r="C29" s="37" t="s">
        <v>54</v>
      </c>
      <c r="D29" s="38">
        <v>5780</v>
      </c>
      <c r="E29" s="38">
        <v>5780</v>
      </c>
    </row>
    <row r="30" spans="1:5" x14ac:dyDescent="0.2">
      <c r="A30" s="37" t="s">
        <v>742</v>
      </c>
      <c r="B30" s="37" t="s">
        <v>743</v>
      </c>
      <c r="C30" s="37" t="s">
        <v>146</v>
      </c>
      <c r="D30" s="38">
        <v>0</v>
      </c>
      <c r="E30" s="38">
        <v>503939.66</v>
      </c>
    </row>
    <row r="31" spans="1:5" x14ac:dyDescent="0.2">
      <c r="A31" s="37" t="s">
        <v>1743</v>
      </c>
      <c r="B31" s="37" t="s">
        <v>1744</v>
      </c>
      <c r="C31" s="37" t="s">
        <v>95</v>
      </c>
      <c r="D31" s="38">
        <v>2930.68</v>
      </c>
      <c r="E31" s="38">
        <v>2930.68</v>
      </c>
    </row>
    <row r="32" spans="1:5" x14ac:dyDescent="0.2">
      <c r="A32" s="37" t="s">
        <v>1063</v>
      </c>
      <c r="B32" s="37" t="s">
        <v>1064</v>
      </c>
      <c r="C32" s="37" t="s">
        <v>54</v>
      </c>
      <c r="D32" s="38">
        <v>152635.56</v>
      </c>
      <c r="E32" s="38">
        <v>237339.87</v>
      </c>
    </row>
    <row r="33" spans="1:5" x14ac:dyDescent="0.2">
      <c r="A33" s="37" t="s">
        <v>1063</v>
      </c>
      <c r="B33" s="37" t="s">
        <v>1064</v>
      </c>
      <c r="C33" s="37" t="s">
        <v>81</v>
      </c>
      <c r="D33" s="38">
        <v>4856.8500000000004</v>
      </c>
      <c r="E33" s="38">
        <v>4856.8500000000004</v>
      </c>
    </row>
    <row r="34" spans="1:5" x14ac:dyDescent="0.2">
      <c r="A34" s="37" t="s">
        <v>1063</v>
      </c>
      <c r="B34" s="37" t="s">
        <v>1064</v>
      </c>
      <c r="C34" s="37" t="s">
        <v>53</v>
      </c>
      <c r="D34" s="38">
        <v>495</v>
      </c>
      <c r="E34" s="38">
        <v>12898.21</v>
      </c>
    </row>
    <row r="35" spans="1:5" x14ac:dyDescent="0.2">
      <c r="A35" s="37" t="s">
        <v>958</v>
      </c>
      <c r="B35" s="37" t="s">
        <v>959</v>
      </c>
      <c r="C35" s="37" t="s">
        <v>54</v>
      </c>
      <c r="D35" s="38">
        <v>0</v>
      </c>
      <c r="E35" s="38">
        <v>6232</v>
      </c>
    </row>
    <row r="36" spans="1:5" x14ac:dyDescent="0.2">
      <c r="A36" s="37" t="s">
        <v>1635</v>
      </c>
      <c r="B36" s="37" t="s">
        <v>1636</v>
      </c>
      <c r="C36" s="37" t="s">
        <v>39</v>
      </c>
      <c r="D36" s="38">
        <v>1376.39</v>
      </c>
      <c r="E36" s="38">
        <v>1376.39</v>
      </c>
    </row>
    <row r="37" spans="1:5" x14ac:dyDescent="0.2">
      <c r="A37" s="37" t="s">
        <v>1696</v>
      </c>
      <c r="B37" s="37" t="s">
        <v>1697</v>
      </c>
      <c r="C37" s="37" t="s">
        <v>167</v>
      </c>
      <c r="D37" s="38">
        <v>0</v>
      </c>
      <c r="E37" s="38">
        <v>4846.3500000000004</v>
      </c>
    </row>
    <row r="38" spans="1:5" x14ac:dyDescent="0.2">
      <c r="A38" s="37" t="s">
        <v>819</v>
      </c>
      <c r="B38" s="37" t="s">
        <v>820</v>
      </c>
      <c r="C38" s="37" t="s">
        <v>39</v>
      </c>
      <c r="D38" s="38">
        <v>165.2</v>
      </c>
      <c r="E38" s="38">
        <v>165.2</v>
      </c>
    </row>
    <row r="39" spans="1:5" x14ac:dyDescent="0.2">
      <c r="A39" s="37" t="s">
        <v>744</v>
      </c>
      <c r="B39" s="37" t="s">
        <v>745</v>
      </c>
      <c r="C39" s="37" t="s">
        <v>108</v>
      </c>
      <c r="D39" s="38">
        <v>0</v>
      </c>
      <c r="E39" s="38">
        <v>14058</v>
      </c>
    </row>
    <row r="40" spans="1:5" x14ac:dyDescent="0.2">
      <c r="A40" s="37" t="s">
        <v>229</v>
      </c>
      <c r="B40" s="37" t="s">
        <v>230</v>
      </c>
      <c r="C40" s="37" t="s">
        <v>62</v>
      </c>
      <c r="D40" s="38">
        <v>0</v>
      </c>
      <c r="E40" s="38">
        <v>8235</v>
      </c>
    </row>
    <row r="41" spans="1:5" x14ac:dyDescent="0.2">
      <c r="A41" s="37" t="s">
        <v>229</v>
      </c>
      <c r="B41" s="37" t="s">
        <v>230</v>
      </c>
      <c r="C41" s="37" t="s">
        <v>166</v>
      </c>
      <c r="D41" s="38">
        <v>0</v>
      </c>
      <c r="E41" s="38">
        <v>1767.5</v>
      </c>
    </row>
    <row r="42" spans="1:5" x14ac:dyDescent="0.2">
      <c r="A42" s="37" t="s">
        <v>229</v>
      </c>
      <c r="B42" s="37" t="s">
        <v>230</v>
      </c>
      <c r="C42" s="37" t="s">
        <v>100</v>
      </c>
      <c r="D42" s="38">
        <v>0</v>
      </c>
      <c r="E42" s="38">
        <v>1008.48</v>
      </c>
    </row>
    <row r="43" spans="1:5" x14ac:dyDescent="0.2">
      <c r="A43" s="37" t="s">
        <v>229</v>
      </c>
      <c r="B43" s="37" t="s">
        <v>230</v>
      </c>
      <c r="C43" s="37" t="s">
        <v>88</v>
      </c>
      <c r="D43" s="38">
        <v>0</v>
      </c>
      <c r="E43" s="38">
        <v>13615.39</v>
      </c>
    </row>
    <row r="44" spans="1:5" x14ac:dyDescent="0.2">
      <c r="A44" s="37" t="s">
        <v>453</v>
      </c>
      <c r="B44" s="37" t="s">
        <v>454</v>
      </c>
      <c r="C44" s="37" t="s">
        <v>62</v>
      </c>
      <c r="D44" s="38">
        <v>51238.31</v>
      </c>
      <c r="E44" s="38">
        <v>55063.83</v>
      </c>
    </row>
    <row r="45" spans="1:5" x14ac:dyDescent="0.2">
      <c r="A45" s="37" t="s">
        <v>116</v>
      </c>
      <c r="B45" s="37" t="s">
        <v>117</v>
      </c>
      <c r="C45" s="37" t="s">
        <v>39</v>
      </c>
      <c r="D45" s="38">
        <v>0</v>
      </c>
      <c r="E45" s="38">
        <v>16541</v>
      </c>
    </row>
    <row r="46" spans="1:5" x14ac:dyDescent="0.2">
      <c r="A46" s="37" t="s">
        <v>116</v>
      </c>
      <c r="B46" s="37" t="s">
        <v>117</v>
      </c>
      <c r="C46" s="37" t="s">
        <v>62</v>
      </c>
      <c r="D46" s="38">
        <v>0</v>
      </c>
      <c r="E46" s="38">
        <v>66604</v>
      </c>
    </row>
    <row r="47" spans="1:5" x14ac:dyDescent="0.2">
      <c r="A47" s="37" t="s">
        <v>1948</v>
      </c>
      <c r="B47" s="37" t="s">
        <v>1949</v>
      </c>
      <c r="C47" s="37" t="s">
        <v>84</v>
      </c>
      <c r="D47" s="38">
        <v>0</v>
      </c>
      <c r="E47" s="38">
        <v>164248.37</v>
      </c>
    </row>
    <row r="48" spans="1:5" x14ac:dyDescent="0.2">
      <c r="A48" s="37" t="s">
        <v>1948</v>
      </c>
      <c r="B48" s="37" t="s">
        <v>1949</v>
      </c>
      <c r="C48" s="37" t="s">
        <v>42</v>
      </c>
      <c r="D48" s="38">
        <v>0</v>
      </c>
      <c r="E48" s="38">
        <v>25730.39</v>
      </c>
    </row>
    <row r="49" spans="1:5" x14ac:dyDescent="0.2">
      <c r="A49" s="37" t="s">
        <v>1948</v>
      </c>
      <c r="B49" s="37" t="s">
        <v>1949</v>
      </c>
      <c r="C49" s="37" t="s">
        <v>161</v>
      </c>
      <c r="D49" s="38">
        <v>41920.699999999997</v>
      </c>
      <c r="E49" s="38">
        <v>89341.4</v>
      </c>
    </row>
    <row r="50" spans="1:5" x14ac:dyDescent="0.2">
      <c r="A50" s="37" t="s">
        <v>1948</v>
      </c>
      <c r="B50" s="37" t="s">
        <v>1949</v>
      </c>
      <c r="C50" s="37" t="s">
        <v>54</v>
      </c>
      <c r="D50" s="38">
        <v>116919.36</v>
      </c>
      <c r="E50" s="38">
        <v>403697.81</v>
      </c>
    </row>
    <row r="51" spans="1:5" x14ac:dyDescent="0.2">
      <c r="A51" s="37" t="s">
        <v>1948</v>
      </c>
      <c r="B51" s="37" t="s">
        <v>1974</v>
      </c>
      <c r="C51" s="37" t="s">
        <v>174</v>
      </c>
      <c r="D51" s="38">
        <v>0</v>
      </c>
      <c r="E51" s="38">
        <v>50005</v>
      </c>
    </row>
    <row r="52" spans="1:5" x14ac:dyDescent="0.2">
      <c r="A52" s="37" t="s">
        <v>1948</v>
      </c>
      <c r="B52" s="37" t="s">
        <v>1974</v>
      </c>
      <c r="C52" s="37" t="s">
        <v>170</v>
      </c>
      <c r="D52" s="38">
        <v>12409</v>
      </c>
      <c r="E52" s="38">
        <v>167208.99</v>
      </c>
    </row>
    <row r="53" spans="1:5" x14ac:dyDescent="0.2">
      <c r="A53" s="37" t="s">
        <v>1948</v>
      </c>
      <c r="B53" s="37" t="s">
        <v>1974</v>
      </c>
      <c r="C53" s="37" t="s">
        <v>57</v>
      </c>
      <c r="D53" s="38">
        <v>8606</v>
      </c>
      <c r="E53" s="38">
        <v>8606</v>
      </c>
    </row>
    <row r="54" spans="1:5" x14ac:dyDescent="0.2">
      <c r="A54" s="37" t="s">
        <v>1948</v>
      </c>
      <c r="B54" s="37" t="s">
        <v>1974</v>
      </c>
      <c r="C54" s="37" t="s">
        <v>161</v>
      </c>
      <c r="D54" s="38">
        <v>16633</v>
      </c>
      <c r="E54" s="38">
        <v>16633</v>
      </c>
    </row>
    <row r="55" spans="1:5" x14ac:dyDescent="0.2">
      <c r="A55" s="37" t="s">
        <v>1948</v>
      </c>
      <c r="B55" s="37" t="s">
        <v>1974</v>
      </c>
      <c r="C55" s="37" t="s">
        <v>54</v>
      </c>
      <c r="D55" s="38">
        <v>0</v>
      </c>
      <c r="E55" s="38">
        <v>61704.54</v>
      </c>
    </row>
    <row r="56" spans="1:5" x14ac:dyDescent="0.2">
      <c r="A56" s="37" t="s">
        <v>1948</v>
      </c>
      <c r="B56" s="37" t="s">
        <v>1974</v>
      </c>
      <c r="C56" s="37" t="s">
        <v>95</v>
      </c>
      <c r="D56" s="38">
        <v>0</v>
      </c>
      <c r="E56" s="38">
        <v>2750</v>
      </c>
    </row>
    <row r="57" spans="1:5" x14ac:dyDescent="0.2">
      <c r="A57" s="37" t="s">
        <v>1948</v>
      </c>
      <c r="B57" s="37" t="s">
        <v>1974</v>
      </c>
      <c r="C57" s="37" t="s">
        <v>62</v>
      </c>
      <c r="D57" s="38">
        <v>14609</v>
      </c>
      <c r="E57" s="38">
        <v>165561.28</v>
      </c>
    </row>
    <row r="58" spans="1:5" x14ac:dyDescent="0.2">
      <c r="A58" s="37" t="s">
        <v>669</v>
      </c>
      <c r="B58" s="37" t="s">
        <v>670</v>
      </c>
      <c r="C58" s="37" t="s">
        <v>84</v>
      </c>
      <c r="D58" s="38">
        <v>128893.63</v>
      </c>
      <c r="E58" s="38">
        <v>305827.64</v>
      </c>
    </row>
    <row r="59" spans="1:5" x14ac:dyDescent="0.2">
      <c r="A59" s="37" t="s">
        <v>669</v>
      </c>
      <c r="B59" s="37" t="s">
        <v>670</v>
      </c>
      <c r="C59" s="37" t="s">
        <v>62</v>
      </c>
      <c r="D59" s="38">
        <v>6310.11</v>
      </c>
      <c r="E59" s="38">
        <v>20415.47</v>
      </c>
    </row>
    <row r="60" spans="1:5" x14ac:dyDescent="0.2">
      <c r="A60" s="37" t="s">
        <v>669</v>
      </c>
      <c r="B60" s="37" t="s">
        <v>670</v>
      </c>
      <c r="C60" s="37" t="s">
        <v>54</v>
      </c>
      <c r="D60" s="38">
        <v>1299014.0900000001</v>
      </c>
      <c r="E60" s="38">
        <v>4249228.33</v>
      </c>
    </row>
    <row r="61" spans="1:5" x14ac:dyDescent="0.2">
      <c r="A61" s="37" t="s">
        <v>669</v>
      </c>
      <c r="B61" s="37" t="s">
        <v>873</v>
      </c>
      <c r="C61" s="37" t="s">
        <v>54</v>
      </c>
      <c r="D61" s="38">
        <v>37085.39</v>
      </c>
      <c r="E61" s="38">
        <v>49323.6</v>
      </c>
    </row>
    <row r="62" spans="1:5" x14ac:dyDescent="0.2">
      <c r="A62" s="37" t="s">
        <v>669</v>
      </c>
      <c r="B62" s="37" t="s">
        <v>873</v>
      </c>
      <c r="C62" s="37" t="s">
        <v>95</v>
      </c>
      <c r="D62" s="38">
        <v>2745.58</v>
      </c>
      <c r="E62" s="38">
        <v>2745.58</v>
      </c>
    </row>
    <row r="63" spans="1:5" x14ac:dyDescent="0.2">
      <c r="A63" s="37" t="s">
        <v>669</v>
      </c>
      <c r="B63" s="37" t="s">
        <v>873</v>
      </c>
      <c r="C63" s="37" t="s">
        <v>163</v>
      </c>
      <c r="D63" s="38">
        <v>15801.81</v>
      </c>
      <c r="E63" s="38">
        <v>25598.7</v>
      </c>
    </row>
    <row r="64" spans="1:5" x14ac:dyDescent="0.2">
      <c r="A64" s="37" t="s">
        <v>669</v>
      </c>
      <c r="B64" s="37" t="s">
        <v>873</v>
      </c>
      <c r="C64" s="37" t="s">
        <v>84</v>
      </c>
      <c r="D64" s="38">
        <v>23702.76</v>
      </c>
      <c r="E64" s="38">
        <v>36537.17</v>
      </c>
    </row>
    <row r="65" spans="1:5" x14ac:dyDescent="0.2">
      <c r="A65" s="37" t="s">
        <v>669</v>
      </c>
      <c r="B65" s="37" t="s">
        <v>873</v>
      </c>
      <c r="C65" s="37" t="s">
        <v>111</v>
      </c>
      <c r="D65" s="38">
        <v>0</v>
      </c>
      <c r="E65" s="38">
        <v>4750.6499999999996</v>
      </c>
    </row>
    <row r="66" spans="1:5" x14ac:dyDescent="0.2">
      <c r="A66" s="37" t="s">
        <v>669</v>
      </c>
      <c r="B66" s="37" t="s">
        <v>873</v>
      </c>
      <c r="C66" s="37" t="s">
        <v>62</v>
      </c>
      <c r="D66" s="38">
        <v>997.66</v>
      </c>
      <c r="E66" s="38">
        <v>1607.17</v>
      </c>
    </row>
    <row r="67" spans="1:5" x14ac:dyDescent="0.2">
      <c r="A67" s="37" t="s">
        <v>669</v>
      </c>
      <c r="B67" s="37" t="s">
        <v>873</v>
      </c>
      <c r="C67" s="37" t="s">
        <v>53</v>
      </c>
      <c r="D67" s="38">
        <v>36495.269999999997</v>
      </c>
      <c r="E67" s="38">
        <v>71382.87</v>
      </c>
    </row>
    <row r="68" spans="1:5" x14ac:dyDescent="0.2">
      <c r="A68" s="37" t="s">
        <v>669</v>
      </c>
      <c r="B68" s="37" t="s">
        <v>1341</v>
      </c>
      <c r="C68" s="37" t="s">
        <v>53</v>
      </c>
      <c r="D68" s="38">
        <v>948.6</v>
      </c>
      <c r="E68" s="38">
        <v>948.6</v>
      </c>
    </row>
    <row r="69" spans="1:5" x14ac:dyDescent="0.2">
      <c r="A69" s="37" t="s">
        <v>669</v>
      </c>
      <c r="B69" s="37" t="s">
        <v>1341</v>
      </c>
      <c r="C69" s="37" t="s">
        <v>95</v>
      </c>
      <c r="D69" s="38">
        <v>1004754.83</v>
      </c>
      <c r="E69" s="38">
        <v>1004754.83</v>
      </c>
    </row>
    <row r="70" spans="1:5" x14ac:dyDescent="0.2">
      <c r="A70" s="37" t="s">
        <v>669</v>
      </c>
      <c r="B70" s="37" t="s">
        <v>1341</v>
      </c>
      <c r="C70" s="37" t="s">
        <v>62</v>
      </c>
      <c r="D70" s="38">
        <v>96793.45</v>
      </c>
      <c r="E70" s="38">
        <v>96793.45</v>
      </c>
    </row>
    <row r="71" spans="1:5" x14ac:dyDescent="0.2">
      <c r="A71" s="37" t="s">
        <v>669</v>
      </c>
      <c r="B71" s="37" t="s">
        <v>1341</v>
      </c>
      <c r="C71" s="37" t="s">
        <v>84</v>
      </c>
      <c r="D71" s="38">
        <v>783224.54</v>
      </c>
      <c r="E71" s="38">
        <v>783224.54</v>
      </c>
    </row>
    <row r="72" spans="1:5" x14ac:dyDescent="0.2">
      <c r="A72" s="37" t="s">
        <v>669</v>
      </c>
      <c r="B72" s="37" t="s">
        <v>1341</v>
      </c>
      <c r="C72" s="37" t="s">
        <v>54</v>
      </c>
      <c r="D72" s="38">
        <v>28214.17</v>
      </c>
      <c r="E72" s="38">
        <v>28214.17</v>
      </c>
    </row>
    <row r="73" spans="1:5" x14ac:dyDescent="0.2">
      <c r="A73" s="37" t="s">
        <v>960</v>
      </c>
      <c r="B73" s="37" t="s">
        <v>961</v>
      </c>
      <c r="C73" s="37" t="s">
        <v>54</v>
      </c>
      <c r="D73" s="38">
        <v>154460.79999999999</v>
      </c>
      <c r="E73" s="38">
        <v>276955.34999999998</v>
      </c>
    </row>
    <row r="74" spans="1:5" x14ac:dyDescent="0.2">
      <c r="A74" s="37" t="s">
        <v>960</v>
      </c>
      <c r="B74" s="37" t="s">
        <v>961</v>
      </c>
      <c r="C74" s="37" t="s">
        <v>80</v>
      </c>
      <c r="D74" s="38">
        <v>0</v>
      </c>
      <c r="E74" s="38">
        <v>778.2</v>
      </c>
    </row>
    <row r="75" spans="1:5" x14ac:dyDescent="0.2">
      <c r="A75" s="37" t="s">
        <v>960</v>
      </c>
      <c r="B75" s="37" t="s">
        <v>961</v>
      </c>
      <c r="C75" s="37" t="s">
        <v>53</v>
      </c>
      <c r="D75" s="38">
        <v>1275</v>
      </c>
      <c r="E75" s="38">
        <v>9677.7000000000007</v>
      </c>
    </row>
    <row r="76" spans="1:5" x14ac:dyDescent="0.2">
      <c r="A76" s="37" t="s">
        <v>960</v>
      </c>
      <c r="B76" s="37" t="s">
        <v>961</v>
      </c>
      <c r="C76" s="37" t="s">
        <v>62</v>
      </c>
      <c r="D76" s="38">
        <v>197331.17</v>
      </c>
      <c r="E76" s="38">
        <v>211651.89</v>
      </c>
    </row>
    <row r="77" spans="1:5" x14ac:dyDescent="0.2">
      <c r="A77" s="37" t="s">
        <v>1649</v>
      </c>
      <c r="B77" s="37" t="s">
        <v>1650</v>
      </c>
      <c r="C77" s="37" t="s">
        <v>62</v>
      </c>
      <c r="D77" s="38">
        <v>20351</v>
      </c>
      <c r="E77" s="38">
        <v>39290</v>
      </c>
    </row>
    <row r="78" spans="1:5" x14ac:dyDescent="0.2">
      <c r="A78" s="37" t="s">
        <v>1649</v>
      </c>
      <c r="B78" s="37" t="s">
        <v>1946</v>
      </c>
      <c r="C78" s="37" t="s">
        <v>62</v>
      </c>
      <c r="D78" s="38">
        <v>41262.32</v>
      </c>
      <c r="E78" s="38">
        <v>251372.25</v>
      </c>
    </row>
    <row r="79" spans="1:5" x14ac:dyDescent="0.2">
      <c r="A79" s="37" t="s">
        <v>1649</v>
      </c>
      <c r="B79" s="37" t="s">
        <v>1946</v>
      </c>
      <c r="C79" s="37" t="s">
        <v>111</v>
      </c>
      <c r="D79" s="38">
        <v>0</v>
      </c>
      <c r="E79" s="38">
        <v>8844</v>
      </c>
    </row>
    <row r="80" spans="1:5" x14ac:dyDescent="0.2">
      <c r="A80" s="37" t="s">
        <v>946</v>
      </c>
      <c r="B80" s="37" t="s">
        <v>947</v>
      </c>
      <c r="C80" s="37" t="s">
        <v>53</v>
      </c>
      <c r="D80" s="38">
        <v>2460.4</v>
      </c>
      <c r="E80" s="38">
        <v>50681.67</v>
      </c>
    </row>
    <row r="81" spans="1:5" x14ac:dyDescent="0.2">
      <c r="A81" s="37" t="s">
        <v>946</v>
      </c>
      <c r="B81" s="37" t="s">
        <v>947</v>
      </c>
      <c r="C81" s="37" t="s">
        <v>54</v>
      </c>
      <c r="D81" s="38">
        <v>59269.19</v>
      </c>
      <c r="E81" s="38">
        <v>156552.95999999999</v>
      </c>
    </row>
    <row r="82" spans="1:5" x14ac:dyDescent="0.2">
      <c r="A82" s="37" t="s">
        <v>946</v>
      </c>
      <c r="B82" s="37" t="s">
        <v>1448</v>
      </c>
      <c r="C82" s="37" t="s">
        <v>54</v>
      </c>
      <c r="D82" s="38">
        <v>47356.93</v>
      </c>
      <c r="E82" s="38">
        <v>47356.93</v>
      </c>
    </row>
    <row r="83" spans="1:5" x14ac:dyDescent="0.2">
      <c r="A83" s="37" t="s">
        <v>946</v>
      </c>
      <c r="B83" s="37" t="s">
        <v>1448</v>
      </c>
      <c r="C83" s="37" t="s">
        <v>53</v>
      </c>
      <c r="D83" s="38">
        <v>20798.849999999999</v>
      </c>
      <c r="E83" s="38">
        <v>20798.849999999999</v>
      </c>
    </row>
    <row r="84" spans="1:5" x14ac:dyDescent="0.2">
      <c r="A84" s="37" t="s">
        <v>857</v>
      </c>
      <c r="B84" s="37" t="s">
        <v>858</v>
      </c>
      <c r="C84" s="37" t="s">
        <v>39</v>
      </c>
      <c r="D84" s="38">
        <v>17089.3</v>
      </c>
      <c r="E84" s="38">
        <v>81312.479999999996</v>
      </c>
    </row>
    <row r="85" spans="1:5" x14ac:dyDescent="0.2">
      <c r="A85" s="37" t="s">
        <v>857</v>
      </c>
      <c r="B85" s="37" t="s">
        <v>858</v>
      </c>
      <c r="C85" s="37" t="s">
        <v>62</v>
      </c>
      <c r="D85" s="38">
        <v>2750</v>
      </c>
      <c r="E85" s="38">
        <v>13712.05</v>
      </c>
    </row>
    <row r="86" spans="1:5" x14ac:dyDescent="0.2">
      <c r="A86" s="37" t="s">
        <v>1484</v>
      </c>
      <c r="B86" s="37" t="s">
        <v>1485</v>
      </c>
      <c r="C86" s="37" t="s">
        <v>84</v>
      </c>
      <c r="D86" s="38">
        <v>6399.2</v>
      </c>
      <c r="E86" s="38">
        <v>6399.2</v>
      </c>
    </row>
    <row r="87" spans="1:5" x14ac:dyDescent="0.2">
      <c r="A87" s="37" t="s">
        <v>1484</v>
      </c>
      <c r="B87" s="37" t="s">
        <v>1485</v>
      </c>
      <c r="C87" s="37" t="s">
        <v>62</v>
      </c>
      <c r="D87" s="38">
        <v>152272.63</v>
      </c>
      <c r="E87" s="38">
        <v>152272.63</v>
      </c>
    </row>
    <row r="88" spans="1:5" x14ac:dyDescent="0.2">
      <c r="A88" s="37" t="s">
        <v>1574</v>
      </c>
      <c r="B88" s="37" t="s">
        <v>1575</v>
      </c>
      <c r="C88" s="37" t="s">
        <v>42</v>
      </c>
      <c r="D88" s="38">
        <v>0</v>
      </c>
      <c r="E88" s="38">
        <v>105372.8</v>
      </c>
    </row>
    <row r="89" spans="1:5" x14ac:dyDescent="0.2">
      <c r="A89" s="37" t="s">
        <v>1602</v>
      </c>
      <c r="B89" s="37" t="s">
        <v>1603</v>
      </c>
      <c r="C89" s="37" t="s">
        <v>53</v>
      </c>
      <c r="D89" s="38">
        <v>0</v>
      </c>
      <c r="E89" s="38">
        <v>11948.34</v>
      </c>
    </row>
    <row r="90" spans="1:5" x14ac:dyDescent="0.2">
      <c r="A90" s="37" t="s">
        <v>233</v>
      </c>
      <c r="B90" s="37" t="s">
        <v>234</v>
      </c>
      <c r="C90" s="37" t="s">
        <v>166</v>
      </c>
      <c r="D90" s="38">
        <v>0</v>
      </c>
      <c r="E90" s="38">
        <v>2120</v>
      </c>
    </row>
    <row r="91" spans="1:5" x14ac:dyDescent="0.2">
      <c r="A91" s="37" t="s">
        <v>233</v>
      </c>
      <c r="B91" s="37" t="s">
        <v>234</v>
      </c>
      <c r="C91" s="37" t="s">
        <v>39</v>
      </c>
      <c r="D91" s="38">
        <v>0</v>
      </c>
      <c r="E91" s="38">
        <v>8521.25</v>
      </c>
    </row>
    <row r="92" spans="1:5" x14ac:dyDescent="0.2">
      <c r="A92" s="37" t="s">
        <v>233</v>
      </c>
      <c r="B92" s="37" t="s">
        <v>234</v>
      </c>
      <c r="C92" s="37" t="s">
        <v>88</v>
      </c>
      <c r="D92" s="38">
        <v>0</v>
      </c>
      <c r="E92" s="38">
        <v>6788.32</v>
      </c>
    </row>
    <row r="93" spans="1:5" x14ac:dyDescent="0.2">
      <c r="A93" s="37" t="s">
        <v>233</v>
      </c>
      <c r="B93" s="37" t="s">
        <v>234</v>
      </c>
      <c r="C93" s="37" t="s">
        <v>62</v>
      </c>
      <c r="D93" s="38">
        <v>303815.21999999997</v>
      </c>
      <c r="E93" s="38">
        <v>523837.84</v>
      </c>
    </row>
    <row r="94" spans="1:5" x14ac:dyDescent="0.2">
      <c r="A94" s="37" t="s">
        <v>233</v>
      </c>
      <c r="B94" s="37" t="s">
        <v>234</v>
      </c>
      <c r="C94" s="37" t="s">
        <v>77</v>
      </c>
      <c r="D94" s="38">
        <v>0</v>
      </c>
      <c r="E94" s="38">
        <v>38573.910000000003</v>
      </c>
    </row>
    <row r="95" spans="1:5" x14ac:dyDescent="0.2">
      <c r="A95" s="37" t="s">
        <v>231</v>
      </c>
      <c r="B95" s="37" t="s">
        <v>232</v>
      </c>
      <c r="C95" s="37" t="s">
        <v>39</v>
      </c>
      <c r="D95" s="38">
        <v>416976.88</v>
      </c>
      <c r="E95" s="38">
        <v>416976.88</v>
      </c>
    </row>
    <row r="96" spans="1:5" x14ac:dyDescent="0.2">
      <c r="A96" s="37" t="s">
        <v>231</v>
      </c>
      <c r="B96" s="37" t="s">
        <v>232</v>
      </c>
      <c r="C96" s="37" t="s">
        <v>108</v>
      </c>
      <c r="D96" s="38">
        <v>84329.279999999999</v>
      </c>
      <c r="E96" s="38">
        <v>84329.279999999999</v>
      </c>
    </row>
    <row r="97" spans="1:5" x14ac:dyDescent="0.2">
      <c r="A97" s="37" t="s">
        <v>231</v>
      </c>
      <c r="B97" s="37" t="s">
        <v>232</v>
      </c>
      <c r="C97" s="37" t="s">
        <v>62</v>
      </c>
      <c r="D97" s="38">
        <v>10600.32</v>
      </c>
      <c r="E97" s="38">
        <v>359520.36</v>
      </c>
    </row>
    <row r="98" spans="1:5" x14ac:dyDescent="0.2">
      <c r="A98" s="37" t="s">
        <v>1030</v>
      </c>
      <c r="B98" s="37" t="s">
        <v>1031</v>
      </c>
      <c r="C98" s="37" t="s">
        <v>239</v>
      </c>
      <c r="D98" s="38">
        <v>0</v>
      </c>
      <c r="E98" s="38">
        <v>92506.79</v>
      </c>
    </row>
    <row r="99" spans="1:5" x14ac:dyDescent="0.2">
      <c r="A99" s="37" t="s">
        <v>1030</v>
      </c>
      <c r="B99" s="37" t="s">
        <v>1031</v>
      </c>
      <c r="C99" s="37" t="s">
        <v>111</v>
      </c>
      <c r="D99" s="38">
        <v>390730.42</v>
      </c>
      <c r="E99" s="38">
        <v>430862.88</v>
      </c>
    </row>
    <row r="100" spans="1:5" x14ac:dyDescent="0.2">
      <c r="A100" s="37" t="s">
        <v>1030</v>
      </c>
      <c r="B100" s="37" t="s">
        <v>1031</v>
      </c>
      <c r="C100" s="37" t="s">
        <v>62</v>
      </c>
      <c r="D100" s="38">
        <v>262784.90999999997</v>
      </c>
      <c r="E100" s="38">
        <v>527816.93999999994</v>
      </c>
    </row>
    <row r="101" spans="1:5" x14ac:dyDescent="0.2">
      <c r="A101" s="37" t="s">
        <v>1030</v>
      </c>
      <c r="B101" s="37" t="s">
        <v>1031</v>
      </c>
      <c r="C101" s="37" t="s">
        <v>39</v>
      </c>
      <c r="D101" s="38">
        <v>10667.62</v>
      </c>
      <c r="E101" s="38">
        <v>11076.86</v>
      </c>
    </row>
    <row r="102" spans="1:5" x14ac:dyDescent="0.2">
      <c r="A102" s="37" t="s">
        <v>1030</v>
      </c>
      <c r="B102" s="37" t="s">
        <v>1031</v>
      </c>
      <c r="C102" s="37" t="s">
        <v>161</v>
      </c>
      <c r="D102" s="38">
        <v>86235.199999999997</v>
      </c>
      <c r="E102" s="38">
        <v>1350984.21</v>
      </c>
    </row>
    <row r="103" spans="1:5" x14ac:dyDescent="0.2">
      <c r="A103" s="37" t="s">
        <v>1030</v>
      </c>
      <c r="B103" s="37" t="s">
        <v>1031</v>
      </c>
      <c r="C103" s="37" t="s">
        <v>53</v>
      </c>
      <c r="D103" s="38">
        <v>883941.43</v>
      </c>
      <c r="E103" s="38">
        <v>943009.56</v>
      </c>
    </row>
    <row r="104" spans="1:5" x14ac:dyDescent="0.2">
      <c r="A104" s="37" t="s">
        <v>1030</v>
      </c>
      <c r="B104" s="37" t="s">
        <v>1031</v>
      </c>
      <c r="C104" s="37" t="s">
        <v>88</v>
      </c>
      <c r="D104" s="38">
        <v>683300.11</v>
      </c>
      <c r="E104" s="38">
        <v>683300.11</v>
      </c>
    </row>
    <row r="105" spans="1:5" x14ac:dyDescent="0.2">
      <c r="A105" s="37" t="s">
        <v>581</v>
      </c>
      <c r="B105" s="37" t="s">
        <v>582</v>
      </c>
      <c r="C105" s="37" t="s">
        <v>53</v>
      </c>
      <c r="D105" s="38">
        <v>187617.4</v>
      </c>
      <c r="E105" s="38">
        <v>194511.1</v>
      </c>
    </row>
    <row r="106" spans="1:5" x14ac:dyDescent="0.2">
      <c r="A106" s="37" t="s">
        <v>581</v>
      </c>
      <c r="B106" s="37" t="s">
        <v>582</v>
      </c>
      <c r="C106" s="37" t="s">
        <v>54</v>
      </c>
      <c r="D106" s="38">
        <v>1979973.59</v>
      </c>
      <c r="E106" s="38">
        <v>5618066.1299999999</v>
      </c>
    </row>
    <row r="107" spans="1:5" x14ac:dyDescent="0.2">
      <c r="A107" s="37" t="s">
        <v>2295</v>
      </c>
      <c r="B107" s="37" t="s">
        <v>2296</v>
      </c>
      <c r="C107" s="37" t="s">
        <v>53</v>
      </c>
      <c r="D107" s="38">
        <v>0</v>
      </c>
      <c r="E107" s="38">
        <v>723.53</v>
      </c>
    </row>
    <row r="108" spans="1:5" x14ac:dyDescent="0.2">
      <c r="A108" s="37" t="s">
        <v>2295</v>
      </c>
      <c r="B108" s="37" t="s">
        <v>2296</v>
      </c>
      <c r="C108" s="37" t="s">
        <v>62</v>
      </c>
      <c r="D108" s="38">
        <v>324390.65000000002</v>
      </c>
      <c r="E108" s="38">
        <v>341890.65</v>
      </c>
    </row>
    <row r="109" spans="1:5" x14ac:dyDescent="0.2">
      <c r="A109" s="37" t="s">
        <v>2295</v>
      </c>
      <c r="B109" s="37" t="s">
        <v>2296</v>
      </c>
      <c r="C109" s="37" t="s">
        <v>108</v>
      </c>
      <c r="D109" s="38">
        <v>1382</v>
      </c>
      <c r="E109" s="38">
        <v>1382</v>
      </c>
    </row>
    <row r="110" spans="1:5" x14ac:dyDescent="0.2">
      <c r="A110" s="37" t="s">
        <v>638</v>
      </c>
      <c r="B110" s="37" t="s">
        <v>639</v>
      </c>
      <c r="C110" s="37" t="s">
        <v>609</v>
      </c>
      <c r="D110" s="38">
        <v>0</v>
      </c>
      <c r="E110" s="38">
        <v>47883.26</v>
      </c>
    </row>
    <row r="111" spans="1:5" x14ac:dyDescent="0.2">
      <c r="A111" s="37" t="s">
        <v>638</v>
      </c>
      <c r="B111" s="37" t="s">
        <v>639</v>
      </c>
      <c r="C111" s="37" t="s">
        <v>57</v>
      </c>
      <c r="D111" s="38">
        <v>0</v>
      </c>
      <c r="E111" s="38">
        <v>65266.54</v>
      </c>
    </row>
    <row r="112" spans="1:5" x14ac:dyDescent="0.2">
      <c r="A112" s="37" t="s">
        <v>638</v>
      </c>
      <c r="B112" s="37" t="s">
        <v>639</v>
      </c>
      <c r="C112" s="37" t="s">
        <v>80</v>
      </c>
      <c r="D112" s="38">
        <v>90855.8</v>
      </c>
      <c r="E112" s="38">
        <v>90855.8</v>
      </c>
    </row>
    <row r="113" spans="1:5" x14ac:dyDescent="0.2">
      <c r="A113" s="37" t="s">
        <v>1975</v>
      </c>
      <c r="B113" s="37" t="s">
        <v>1976</v>
      </c>
      <c r="C113" s="37" t="s">
        <v>62</v>
      </c>
      <c r="D113" s="38">
        <v>1470.14</v>
      </c>
      <c r="E113" s="38">
        <v>1852493.2</v>
      </c>
    </row>
    <row r="114" spans="1:5" x14ac:dyDescent="0.2">
      <c r="A114" s="37" t="s">
        <v>1975</v>
      </c>
      <c r="B114" s="37" t="s">
        <v>1976</v>
      </c>
      <c r="C114" s="37" t="s">
        <v>39</v>
      </c>
      <c r="D114" s="38">
        <v>0</v>
      </c>
      <c r="E114" s="38">
        <v>330649.48</v>
      </c>
    </row>
    <row r="115" spans="1:5" x14ac:dyDescent="0.2">
      <c r="A115" s="37" t="s">
        <v>1975</v>
      </c>
      <c r="B115" s="37" t="s">
        <v>1976</v>
      </c>
      <c r="C115" s="37" t="s">
        <v>146</v>
      </c>
      <c r="D115" s="38">
        <v>0</v>
      </c>
      <c r="E115" s="38">
        <v>1924</v>
      </c>
    </row>
    <row r="116" spans="1:5" x14ac:dyDescent="0.2">
      <c r="A116" s="37" t="s">
        <v>1975</v>
      </c>
      <c r="B116" s="37" t="s">
        <v>1976</v>
      </c>
      <c r="C116" s="37" t="s">
        <v>111</v>
      </c>
      <c r="D116" s="38">
        <v>0</v>
      </c>
      <c r="E116" s="38">
        <v>3860258.73</v>
      </c>
    </row>
    <row r="117" spans="1:5" x14ac:dyDescent="0.2">
      <c r="A117" s="37" t="s">
        <v>1975</v>
      </c>
      <c r="B117" s="37" t="s">
        <v>1976</v>
      </c>
      <c r="C117" s="37" t="s">
        <v>108</v>
      </c>
      <c r="D117" s="38">
        <v>0</v>
      </c>
      <c r="E117" s="38">
        <v>264425.92</v>
      </c>
    </row>
    <row r="118" spans="1:5" x14ac:dyDescent="0.2">
      <c r="A118" s="37" t="s">
        <v>1028</v>
      </c>
      <c r="B118" s="37" t="s">
        <v>1029</v>
      </c>
      <c r="C118" s="37" t="s">
        <v>84</v>
      </c>
      <c r="D118" s="38">
        <v>37539.94</v>
      </c>
      <c r="E118" s="38">
        <v>37539.94</v>
      </c>
    </row>
    <row r="119" spans="1:5" x14ac:dyDescent="0.2">
      <c r="A119" s="37" t="s">
        <v>1561</v>
      </c>
      <c r="B119" s="37" t="s">
        <v>1562</v>
      </c>
      <c r="C119" s="37" t="s">
        <v>62</v>
      </c>
      <c r="D119" s="38">
        <v>449530.09</v>
      </c>
      <c r="E119" s="38">
        <v>509830.12</v>
      </c>
    </row>
    <row r="120" spans="1:5" x14ac:dyDescent="0.2">
      <c r="A120" s="37" t="s">
        <v>1561</v>
      </c>
      <c r="B120" s="37" t="s">
        <v>1562</v>
      </c>
      <c r="C120" s="37" t="s">
        <v>39</v>
      </c>
      <c r="D120" s="38">
        <v>149087.97</v>
      </c>
      <c r="E120" s="38">
        <v>149087.97</v>
      </c>
    </row>
    <row r="121" spans="1:5" x14ac:dyDescent="0.2">
      <c r="A121" s="37" t="s">
        <v>118</v>
      </c>
      <c r="B121" s="37" t="s">
        <v>119</v>
      </c>
      <c r="C121" s="37" t="s">
        <v>62</v>
      </c>
      <c r="D121" s="38">
        <v>71297.02</v>
      </c>
      <c r="E121" s="38">
        <v>907156.41</v>
      </c>
    </row>
    <row r="122" spans="1:5" x14ac:dyDescent="0.2">
      <c r="A122" s="37" t="s">
        <v>118</v>
      </c>
      <c r="B122" s="37" t="s">
        <v>119</v>
      </c>
      <c r="C122" s="37" t="s">
        <v>39</v>
      </c>
      <c r="D122" s="38">
        <v>18463.8</v>
      </c>
      <c r="E122" s="38">
        <v>74735.62</v>
      </c>
    </row>
    <row r="123" spans="1:5" x14ac:dyDescent="0.2">
      <c r="A123" s="37" t="s">
        <v>1090</v>
      </c>
      <c r="B123" s="37" t="s">
        <v>1091</v>
      </c>
      <c r="C123" s="37" t="s">
        <v>54</v>
      </c>
      <c r="D123" s="38">
        <v>211809.28</v>
      </c>
      <c r="E123" s="38">
        <v>627556.43999999994</v>
      </c>
    </row>
    <row r="124" spans="1:5" x14ac:dyDescent="0.2">
      <c r="A124" s="37" t="s">
        <v>1362</v>
      </c>
      <c r="B124" s="37" t="s">
        <v>1363</v>
      </c>
      <c r="C124" s="37" t="s">
        <v>62</v>
      </c>
      <c r="D124" s="38">
        <v>99563.12</v>
      </c>
      <c r="E124" s="38">
        <v>99563.12</v>
      </c>
    </row>
    <row r="125" spans="1:5" x14ac:dyDescent="0.2">
      <c r="A125" s="37" t="s">
        <v>1362</v>
      </c>
      <c r="B125" s="37" t="s">
        <v>1363</v>
      </c>
      <c r="C125" s="37" t="s">
        <v>88</v>
      </c>
      <c r="D125" s="38">
        <v>202343.88</v>
      </c>
      <c r="E125" s="38">
        <v>202343.88</v>
      </c>
    </row>
    <row r="126" spans="1:5" x14ac:dyDescent="0.2">
      <c r="A126" s="37" t="s">
        <v>1362</v>
      </c>
      <c r="B126" s="37" t="s">
        <v>1363</v>
      </c>
      <c r="C126" s="37" t="s">
        <v>54</v>
      </c>
      <c r="D126" s="38">
        <v>62621.07</v>
      </c>
      <c r="E126" s="38">
        <v>62621.07</v>
      </c>
    </row>
    <row r="127" spans="1:5" x14ac:dyDescent="0.2">
      <c r="A127" s="37" t="s">
        <v>1729</v>
      </c>
      <c r="B127" s="37" t="s">
        <v>1730</v>
      </c>
      <c r="C127" s="37" t="s">
        <v>62</v>
      </c>
      <c r="D127" s="38">
        <v>0</v>
      </c>
      <c r="E127" s="38">
        <v>118021.96</v>
      </c>
    </row>
    <row r="128" spans="1:5" x14ac:dyDescent="0.2">
      <c r="A128" s="37" t="s">
        <v>1729</v>
      </c>
      <c r="B128" s="37" t="s">
        <v>1730</v>
      </c>
      <c r="C128" s="37" t="s">
        <v>166</v>
      </c>
      <c r="D128" s="38">
        <v>0</v>
      </c>
      <c r="E128" s="38">
        <v>26900.720000000001</v>
      </c>
    </row>
    <row r="129" spans="1:5" x14ac:dyDescent="0.2">
      <c r="A129" s="37" t="s">
        <v>1977</v>
      </c>
      <c r="B129" s="37" t="s">
        <v>1978</v>
      </c>
      <c r="C129" s="37" t="s">
        <v>161</v>
      </c>
      <c r="D129" s="38">
        <v>2970</v>
      </c>
      <c r="E129" s="38">
        <v>46562.5</v>
      </c>
    </row>
    <row r="130" spans="1:5" x14ac:dyDescent="0.2">
      <c r="A130" s="37" t="s">
        <v>1977</v>
      </c>
      <c r="B130" s="37" t="s">
        <v>1978</v>
      </c>
      <c r="C130" s="37" t="s">
        <v>53</v>
      </c>
      <c r="D130" s="38">
        <v>0</v>
      </c>
      <c r="E130" s="38">
        <v>544.71</v>
      </c>
    </row>
    <row r="131" spans="1:5" x14ac:dyDescent="0.2">
      <c r="A131" s="37" t="s">
        <v>1977</v>
      </c>
      <c r="B131" s="37" t="s">
        <v>1978</v>
      </c>
      <c r="C131" s="37" t="s">
        <v>103</v>
      </c>
      <c r="D131" s="38">
        <v>0</v>
      </c>
      <c r="E131" s="38">
        <v>163</v>
      </c>
    </row>
    <row r="132" spans="1:5" x14ac:dyDescent="0.2">
      <c r="A132" s="37" t="s">
        <v>1977</v>
      </c>
      <c r="B132" s="37" t="s">
        <v>1978</v>
      </c>
      <c r="C132" s="37" t="s">
        <v>62</v>
      </c>
      <c r="D132" s="38">
        <v>77111.199999999997</v>
      </c>
      <c r="E132" s="38">
        <v>482309.66</v>
      </c>
    </row>
    <row r="133" spans="1:5" x14ac:dyDescent="0.2">
      <c r="A133" s="37" t="s">
        <v>1977</v>
      </c>
      <c r="B133" s="37" t="s">
        <v>1978</v>
      </c>
      <c r="C133" s="37" t="s">
        <v>95</v>
      </c>
      <c r="D133" s="38">
        <v>0</v>
      </c>
      <c r="E133" s="38">
        <v>28311.67</v>
      </c>
    </row>
    <row r="134" spans="1:5" x14ac:dyDescent="0.2">
      <c r="A134" s="37" t="s">
        <v>1977</v>
      </c>
      <c r="B134" s="37" t="s">
        <v>1978</v>
      </c>
      <c r="C134" s="37" t="s">
        <v>88</v>
      </c>
      <c r="D134" s="38">
        <v>241747.48</v>
      </c>
      <c r="E134" s="38">
        <v>930002.78</v>
      </c>
    </row>
    <row r="135" spans="1:5" x14ac:dyDescent="0.2">
      <c r="A135" s="37" t="s">
        <v>1977</v>
      </c>
      <c r="B135" s="37" t="s">
        <v>1978</v>
      </c>
      <c r="C135" s="37" t="s">
        <v>170</v>
      </c>
      <c r="D135" s="38">
        <v>2064.31</v>
      </c>
      <c r="E135" s="38">
        <v>26561.29</v>
      </c>
    </row>
    <row r="136" spans="1:5" x14ac:dyDescent="0.2">
      <c r="A136" s="37" t="s">
        <v>235</v>
      </c>
      <c r="B136" s="37" t="s">
        <v>236</v>
      </c>
      <c r="C136" s="37" t="s">
        <v>62</v>
      </c>
      <c r="D136" s="38">
        <v>4064.32</v>
      </c>
      <c r="E136" s="38">
        <v>4737.88</v>
      </c>
    </row>
    <row r="137" spans="1:5" x14ac:dyDescent="0.2">
      <c r="A137" s="37" t="s">
        <v>235</v>
      </c>
      <c r="B137" s="37" t="s">
        <v>236</v>
      </c>
      <c r="C137" s="37" t="s">
        <v>39</v>
      </c>
      <c r="D137" s="38">
        <v>2295.1999999999998</v>
      </c>
      <c r="E137" s="38">
        <v>10102.84</v>
      </c>
    </row>
    <row r="138" spans="1:5" x14ac:dyDescent="0.2">
      <c r="A138" s="37" t="s">
        <v>237</v>
      </c>
      <c r="B138" s="37" t="s">
        <v>238</v>
      </c>
      <c r="C138" s="37" t="s">
        <v>88</v>
      </c>
      <c r="D138" s="38">
        <v>0</v>
      </c>
      <c r="E138" s="38">
        <v>42688.12</v>
      </c>
    </row>
    <row r="139" spans="1:5" x14ac:dyDescent="0.2">
      <c r="A139" s="37" t="s">
        <v>237</v>
      </c>
      <c r="B139" s="37" t="s">
        <v>238</v>
      </c>
      <c r="C139" s="37" t="s">
        <v>80</v>
      </c>
      <c r="D139" s="38">
        <v>0</v>
      </c>
      <c r="E139" s="38">
        <v>4244.32</v>
      </c>
    </row>
    <row r="140" spans="1:5" x14ac:dyDescent="0.2">
      <c r="A140" s="37" t="s">
        <v>237</v>
      </c>
      <c r="B140" s="37" t="s">
        <v>238</v>
      </c>
      <c r="C140" s="37" t="s">
        <v>39</v>
      </c>
      <c r="D140" s="38">
        <v>2770.8</v>
      </c>
      <c r="E140" s="38">
        <v>179592.46</v>
      </c>
    </row>
    <row r="141" spans="1:5" x14ac:dyDescent="0.2">
      <c r="A141" s="37" t="s">
        <v>237</v>
      </c>
      <c r="B141" s="37" t="s">
        <v>238</v>
      </c>
      <c r="C141" s="37" t="s">
        <v>239</v>
      </c>
      <c r="D141" s="38">
        <v>0</v>
      </c>
      <c r="E141" s="38">
        <v>47320.55</v>
      </c>
    </row>
    <row r="142" spans="1:5" x14ac:dyDescent="0.2">
      <c r="A142" s="37" t="s">
        <v>237</v>
      </c>
      <c r="B142" s="37" t="s">
        <v>238</v>
      </c>
      <c r="C142" s="37" t="s">
        <v>146</v>
      </c>
      <c r="D142" s="38">
        <v>0</v>
      </c>
      <c r="E142" s="38">
        <v>608.16999999999996</v>
      </c>
    </row>
    <row r="143" spans="1:5" x14ac:dyDescent="0.2">
      <c r="A143" s="37" t="s">
        <v>237</v>
      </c>
      <c r="B143" s="37" t="s">
        <v>238</v>
      </c>
      <c r="C143" s="37" t="s">
        <v>161</v>
      </c>
      <c r="D143" s="38">
        <v>0</v>
      </c>
      <c r="E143" s="38">
        <v>6015.56</v>
      </c>
    </row>
    <row r="144" spans="1:5" x14ac:dyDescent="0.2">
      <c r="A144" s="37" t="s">
        <v>237</v>
      </c>
      <c r="B144" s="37" t="s">
        <v>238</v>
      </c>
      <c r="C144" s="37" t="s">
        <v>77</v>
      </c>
      <c r="D144" s="38">
        <v>75488.37</v>
      </c>
      <c r="E144" s="38">
        <v>77666.850000000006</v>
      </c>
    </row>
    <row r="145" spans="1:5" x14ac:dyDescent="0.2">
      <c r="A145" s="37" t="s">
        <v>237</v>
      </c>
      <c r="B145" s="37" t="s">
        <v>238</v>
      </c>
      <c r="C145" s="37" t="s">
        <v>62</v>
      </c>
      <c r="D145" s="38">
        <v>1707584.81</v>
      </c>
      <c r="E145" s="38">
        <v>2466061.12</v>
      </c>
    </row>
    <row r="146" spans="1:5" x14ac:dyDescent="0.2">
      <c r="A146" s="37" t="s">
        <v>237</v>
      </c>
      <c r="B146" s="37" t="s">
        <v>238</v>
      </c>
      <c r="C146" s="37" t="s">
        <v>52</v>
      </c>
      <c r="D146" s="38">
        <v>0</v>
      </c>
      <c r="E146" s="38">
        <v>5335.67</v>
      </c>
    </row>
    <row r="147" spans="1:5" x14ac:dyDescent="0.2">
      <c r="A147" s="37" t="s">
        <v>237</v>
      </c>
      <c r="B147" s="37" t="s">
        <v>238</v>
      </c>
      <c r="C147" s="37" t="s">
        <v>54</v>
      </c>
      <c r="D147" s="38">
        <v>35146</v>
      </c>
      <c r="E147" s="38">
        <v>81998.679999999993</v>
      </c>
    </row>
    <row r="148" spans="1:5" x14ac:dyDescent="0.2">
      <c r="A148" s="37" t="s">
        <v>237</v>
      </c>
      <c r="B148" s="37" t="s">
        <v>238</v>
      </c>
      <c r="C148" s="37" t="s">
        <v>103</v>
      </c>
      <c r="D148" s="38">
        <v>31756.35</v>
      </c>
      <c r="E148" s="38">
        <v>78207.600000000006</v>
      </c>
    </row>
    <row r="149" spans="1:5" x14ac:dyDescent="0.2">
      <c r="A149" s="37" t="s">
        <v>237</v>
      </c>
      <c r="B149" s="37" t="s">
        <v>238</v>
      </c>
      <c r="C149" s="37" t="s">
        <v>57</v>
      </c>
      <c r="D149" s="38">
        <v>0</v>
      </c>
      <c r="E149" s="38">
        <v>370915.77</v>
      </c>
    </row>
    <row r="150" spans="1:5" x14ac:dyDescent="0.2">
      <c r="A150" s="37" t="s">
        <v>82</v>
      </c>
      <c r="B150" s="37" t="s">
        <v>83</v>
      </c>
      <c r="C150" s="37" t="s">
        <v>62</v>
      </c>
      <c r="D150" s="38">
        <v>107000</v>
      </c>
      <c r="E150" s="38">
        <v>820610</v>
      </c>
    </row>
    <row r="151" spans="1:5" x14ac:dyDescent="0.2">
      <c r="A151" s="37" t="s">
        <v>82</v>
      </c>
      <c r="B151" s="37" t="s">
        <v>83</v>
      </c>
      <c r="C151" s="37" t="s">
        <v>84</v>
      </c>
      <c r="D151" s="38">
        <v>128379.18</v>
      </c>
      <c r="E151" s="38">
        <v>296551.96000000002</v>
      </c>
    </row>
    <row r="152" spans="1:5" x14ac:dyDescent="0.2">
      <c r="A152" s="37" t="s">
        <v>82</v>
      </c>
      <c r="B152" s="37" t="s">
        <v>83</v>
      </c>
      <c r="C152" s="37" t="s">
        <v>85</v>
      </c>
      <c r="D152" s="38">
        <v>0</v>
      </c>
      <c r="E152" s="38">
        <v>1245000</v>
      </c>
    </row>
    <row r="153" spans="1:5" x14ac:dyDescent="0.2">
      <c r="A153" s="37" t="s">
        <v>587</v>
      </c>
      <c r="B153" s="37" t="s">
        <v>588</v>
      </c>
      <c r="C153" s="37" t="s">
        <v>54</v>
      </c>
      <c r="D153" s="38">
        <v>771235</v>
      </c>
      <c r="E153" s="38">
        <v>3859949</v>
      </c>
    </row>
    <row r="154" spans="1:5" x14ac:dyDescent="0.2">
      <c r="A154" s="37" t="s">
        <v>587</v>
      </c>
      <c r="B154" s="37" t="s">
        <v>588</v>
      </c>
      <c r="C154" s="37" t="s">
        <v>53</v>
      </c>
      <c r="D154" s="38">
        <v>108688</v>
      </c>
      <c r="E154" s="38">
        <v>108688</v>
      </c>
    </row>
    <row r="155" spans="1:5" x14ac:dyDescent="0.2">
      <c r="A155" s="37" t="s">
        <v>587</v>
      </c>
      <c r="B155" s="37" t="s">
        <v>588</v>
      </c>
      <c r="C155" s="37" t="s">
        <v>81</v>
      </c>
      <c r="D155" s="38">
        <v>0</v>
      </c>
      <c r="E155" s="38">
        <v>253965</v>
      </c>
    </row>
    <row r="156" spans="1:5" x14ac:dyDescent="0.2">
      <c r="A156" s="37" t="s">
        <v>587</v>
      </c>
      <c r="B156" s="37" t="s">
        <v>588</v>
      </c>
      <c r="C156" s="37" t="s">
        <v>57</v>
      </c>
      <c r="D156" s="38">
        <v>72423</v>
      </c>
      <c r="E156" s="38">
        <v>332811</v>
      </c>
    </row>
    <row r="157" spans="1:5" x14ac:dyDescent="0.2">
      <c r="A157" s="37" t="s">
        <v>587</v>
      </c>
      <c r="B157" s="37" t="s">
        <v>588</v>
      </c>
      <c r="C157" s="37" t="s">
        <v>111</v>
      </c>
      <c r="D157" s="38">
        <v>106654</v>
      </c>
      <c r="E157" s="38">
        <v>106654</v>
      </c>
    </row>
    <row r="158" spans="1:5" x14ac:dyDescent="0.2">
      <c r="A158" s="37" t="s">
        <v>2014</v>
      </c>
      <c r="B158" s="37" t="s">
        <v>2015</v>
      </c>
      <c r="C158" s="37" t="s">
        <v>39</v>
      </c>
      <c r="D158" s="38">
        <v>14692.64</v>
      </c>
      <c r="E158" s="38">
        <v>217143.29</v>
      </c>
    </row>
    <row r="159" spans="1:5" x14ac:dyDescent="0.2">
      <c r="A159" s="37" t="s">
        <v>2014</v>
      </c>
      <c r="B159" s="37" t="s">
        <v>2015</v>
      </c>
      <c r="C159" s="37" t="s">
        <v>161</v>
      </c>
      <c r="D159" s="38">
        <v>34452.019999999997</v>
      </c>
      <c r="E159" s="38">
        <v>34452.019999999997</v>
      </c>
    </row>
    <row r="160" spans="1:5" x14ac:dyDescent="0.2">
      <c r="A160" s="37" t="s">
        <v>821</v>
      </c>
      <c r="B160" s="37" t="s">
        <v>822</v>
      </c>
      <c r="C160" s="37" t="s">
        <v>39</v>
      </c>
      <c r="D160" s="38">
        <v>0</v>
      </c>
      <c r="E160" s="38">
        <v>17503.240000000002</v>
      </c>
    </row>
    <row r="161" spans="1:5" x14ac:dyDescent="0.2">
      <c r="A161" s="37" t="s">
        <v>821</v>
      </c>
      <c r="B161" s="37" t="s">
        <v>822</v>
      </c>
      <c r="C161" s="37" t="s">
        <v>62</v>
      </c>
      <c r="D161" s="38">
        <v>0</v>
      </c>
      <c r="E161" s="38">
        <v>16250.81</v>
      </c>
    </row>
    <row r="162" spans="1:5" x14ac:dyDescent="0.2">
      <c r="A162" s="37" t="s">
        <v>240</v>
      </c>
      <c r="B162" s="37" t="s">
        <v>241</v>
      </c>
      <c r="C162" s="37" t="s">
        <v>62</v>
      </c>
      <c r="D162" s="38">
        <v>0</v>
      </c>
      <c r="E162" s="38">
        <v>6013.8</v>
      </c>
    </row>
    <row r="163" spans="1:5" x14ac:dyDescent="0.2">
      <c r="A163" s="37" t="s">
        <v>240</v>
      </c>
      <c r="B163" s="37" t="s">
        <v>241</v>
      </c>
      <c r="C163" s="37" t="s">
        <v>39</v>
      </c>
      <c r="D163" s="38">
        <v>0</v>
      </c>
      <c r="E163" s="38">
        <v>1798.94</v>
      </c>
    </row>
    <row r="164" spans="1:5" x14ac:dyDescent="0.2">
      <c r="A164" s="37" t="s">
        <v>415</v>
      </c>
      <c r="B164" s="37" t="s">
        <v>416</v>
      </c>
      <c r="C164" s="37" t="s">
        <v>103</v>
      </c>
      <c r="D164" s="38">
        <v>9021.6</v>
      </c>
      <c r="E164" s="38">
        <v>36086.400000000001</v>
      </c>
    </row>
    <row r="165" spans="1:5" x14ac:dyDescent="0.2">
      <c r="A165" s="37" t="s">
        <v>415</v>
      </c>
      <c r="B165" s="37" t="s">
        <v>416</v>
      </c>
      <c r="C165" s="37" t="s">
        <v>417</v>
      </c>
      <c r="D165" s="38">
        <v>0</v>
      </c>
      <c r="E165" s="38">
        <v>947.94</v>
      </c>
    </row>
    <row r="166" spans="1:5" x14ac:dyDescent="0.2">
      <c r="A166" s="37" t="s">
        <v>415</v>
      </c>
      <c r="B166" s="37" t="s">
        <v>416</v>
      </c>
      <c r="C166" s="37" t="s">
        <v>161</v>
      </c>
      <c r="D166" s="38">
        <v>0</v>
      </c>
      <c r="E166" s="38">
        <v>6283.6</v>
      </c>
    </row>
    <row r="167" spans="1:5" x14ac:dyDescent="0.2">
      <c r="A167" s="37" t="s">
        <v>415</v>
      </c>
      <c r="B167" s="37" t="s">
        <v>416</v>
      </c>
      <c r="C167" s="37" t="s">
        <v>53</v>
      </c>
      <c r="D167" s="38">
        <v>49932.4</v>
      </c>
      <c r="E167" s="38">
        <v>182844.08</v>
      </c>
    </row>
    <row r="168" spans="1:5" x14ac:dyDescent="0.2">
      <c r="A168" s="37" t="s">
        <v>415</v>
      </c>
      <c r="B168" s="37" t="s">
        <v>416</v>
      </c>
      <c r="C168" s="37" t="s">
        <v>165</v>
      </c>
      <c r="D168" s="38">
        <v>20095.84</v>
      </c>
      <c r="E168" s="38">
        <v>20095.84</v>
      </c>
    </row>
    <row r="169" spans="1:5" x14ac:dyDescent="0.2">
      <c r="A169" s="37" t="s">
        <v>415</v>
      </c>
      <c r="B169" s="37" t="s">
        <v>416</v>
      </c>
      <c r="C169" s="37" t="s">
        <v>160</v>
      </c>
      <c r="D169" s="38">
        <v>15035.3</v>
      </c>
      <c r="E169" s="38">
        <v>37683.800000000003</v>
      </c>
    </row>
    <row r="170" spans="1:5" x14ac:dyDescent="0.2">
      <c r="A170" s="37" t="s">
        <v>415</v>
      </c>
      <c r="B170" s="37" t="s">
        <v>416</v>
      </c>
      <c r="C170" s="37" t="s">
        <v>169</v>
      </c>
      <c r="D170" s="38">
        <v>13357.52</v>
      </c>
      <c r="E170" s="38">
        <v>13357.52</v>
      </c>
    </row>
    <row r="171" spans="1:5" x14ac:dyDescent="0.2">
      <c r="A171" s="37" t="s">
        <v>415</v>
      </c>
      <c r="B171" s="37" t="s">
        <v>416</v>
      </c>
      <c r="C171" s="37" t="s">
        <v>151</v>
      </c>
      <c r="D171" s="38">
        <v>287331.82</v>
      </c>
      <c r="E171" s="38">
        <v>590317.66</v>
      </c>
    </row>
    <row r="172" spans="1:5" x14ac:dyDescent="0.2">
      <c r="A172" s="37" t="s">
        <v>415</v>
      </c>
      <c r="B172" s="37" t="s">
        <v>416</v>
      </c>
      <c r="C172" s="37" t="s">
        <v>84</v>
      </c>
      <c r="D172" s="38">
        <v>104811.66</v>
      </c>
      <c r="E172" s="38">
        <v>767251.64</v>
      </c>
    </row>
    <row r="173" spans="1:5" x14ac:dyDescent="0.2">
      <c r="A173" s="37" t="s">
        <v>415</v>
      </c>
      <c r="B173" s="37" t="s">
        <v>416</v>
      </c>
      <c r="C173" s="37" t="s">
        <v>49</v>
      </c>
      <c r="D173" s="38">
        <v>0</v>
      </c>
      <c r="E173" s="38">
        <v>22319.63</v>
      </c>
    </row>
    <row r="174" spans="1:5" x14ac:dyDescent="0.2">
      <c r="A174" s="37" t="s">
        <v>415</v>
      </c>
      <c r="B174" s="37" t="s">
        <v>416</v>
      </c>
      <c r="C174" s="37" t="s">
        <v>81</v>
      </c>
      <c r="D174" s="38">
        <v>0</v>
      </c>
      <c r="E174" s="38">
        <v>98540.05</v>
      </c>
    </row>
    <row r="175" spans="1:5" x14ac:dyDescent="0.2">
      <c r="A175" s="37" t="s">
        <v>415</v>
      </c>
      <c r="B175" s="37" t="s">
        <v>416</v>
      </c>
      <c r="C175" s="37" t="s">
        <v>108</v>
      </c>
      <c r="D175" s="38">
        <v>142772</v>
      </c>
      <c r="E175" s="38">
        <v>748695.01</v>
      </c>
    </row>
    <row r="176" spans="1:5" x14ac:dyDescent="0.2">
      <c r="A176" s="37" t="s">
        <v>415</v>
      </c>
      <c r="B176" s="37" t="s">
        <v>416</v>
      </c>
      <c r="C176" s="37" t="s">
        <v>146</v>
      </c>
      <c r="D176" s="38">
        <v>0</v>
      </c>
      <c r="E176" s="38">
        <v>24769.8</v>
      </c>
    </row>
    <row r="177" spans="1:5" x14ac:dyDescent="0.2">
      <c r="A177" s="37" t="s">
        <v>415</v>
      </c>
      <c r="B177" s="37" t="s">
        <v>416</v>
      </c>
      <c r="C177" s="37" t="s">
        <v>111</v>
      </c>
      <c r="D177" s="38">
        <v>726412.73</v>
      </c>
      <c r="E177" s="38">
        <v>2854360.03</v>
      </c>
    </row>
    <row r="178" spans="1:5" x14ac:dyDescent="0.2">
      <c r="A178" s="37" t="s">
        <v>415</v>
      </c>
      <c r="B178" s="37" t="s">
        <v>416</v>
      </c>
      <c r="C178" s="37" t="s">
        <v>62</v>
      </c>
      <c r="D178" s="38">
        <v>58519.360000000001</v>
      </c>
      <c r="E178" s="38">
        <v>153497.1</v>
      </c>
    </row>
    <row r="179" spans="1:5" x14ac:dyDescent="0.2">
      <c r="A179" s="37" t="s">
        <v>2128</v>
      </c>
      <c r="B179" s="37" t="s">
        <v>2129</v>
      </c>
      <c r="C179" s="37" t="s">
        <v>103</v>
      </c>
      <c r="D179" s="38">
        <v>314</v>
      </c>
      <c r="E179" s="38">
        <v>3130.25</v>
      </c>
    </row>
    <row r="180" spans="1:5" x14ac:dyDescent="0.2">
      <c r="A180" s="37" t="s">
        <v>1844</v>
      </c>
      <c r="B180" s="37" t="s">
        <v>1845</v>
      </c>
      <c r="C180" s="37" t="s">
        <v>39</v>
      </c>
      <c r="D180" s="38">
        <v>326820.15999999997</v>
      </c>
      <c r="E180" s="38">
        <v>326820.15999999997</v>
      </c>
    </row>
    <row r="181" spans="1:5" x14ac:dyDescent="0.2">
      <c r="A181" s="37" t="s">
        <v>1844</v>
      </c>
      <c r="B181" s="37" t="s">
        <v>2130</v>
      </c>
      <c r="C181" s="37" t="s">
        <v>62</v>
      </c>
      <c r="D181" s="38">
        <v>0</v>
      </c>
      <c r="E181" s="38">
        <v>37944.639999999999</v>
      </c>
    </row>
    <row r="182" spans="1:5" x14ac:dyDescent="0.2">
      <c r="A182" s="37" t="s">
        <v>1844</v>
      </c>
      <c r="B182" s="37" t="s">
        <v>2130</v>
      </c>
      <c r="C182" s="37" t="s">
        <v>39</v>
      </c>
      <c r="D182" s="38">
        <v>283528.55</v>
      </c>
      <c r="E182" s="38">
        <v>753683.89</v>
      </c>
    </row>
    <row r="183" spans="1:5" x14ac:dyDescent="0.2">
      <c r="A183" s="37" t="s">
        <v>1979</v>
      </c>
      <c r="B183" s="37" t="s">
        <v>1980</v>
      </c>
      <c r="C183" s="37" t="s">
        <v>62</v>
      </c>
      <c r="D183" s="38">
        <v>26724.57</v>
      </c>
      <c r="E183" s="38">
        <v>68014.02</v>
      </c>
    </row>
    <row r="184" spans="1:5" x14ac:dyDescent="0.2">
      <c r="A184" s="37" t="s">
        <v>1979</v>
      </c>
      <c r="B184" s="37" t="s">
        <v>1980</v>
      </c>
      <c r="C184" s="37" t="s">
        <v>84</v>
      </c>
      <c r="D184" s="38">
        <v>0</v>
      </c>
      <c r="E184" s="38">
        <v>57197.47</v>
      </c>
    </row>
    <row r="185" spans="1:5" x14ac:dyDescent="0.2">
      <c r="A185" s="37" t="s">
        <v>1979</v>
      </c>
      <c r="B185" s="37" t="s">
        <v>1980</v>
      </c>
      <c r="C185" s="37" t="s">
        <v>170</v>
      </c>
      <c r="D185" s="38">
        <v>0</v>
      </c>
      <c r="E185" s="38">
        <v>25027.29</v>
      </c>
    </row>
    <row r="186" spans="1:5" x14ac:dyDescent="0.2">
      <c r="A186" s="37" t="s">
        <v>1727</v>
      </c>
      <c r="B186" s="37" t="s">
        <v>1728</v>
      </c>
      <c r="C186" s="37" t="s">
        <v>62</v>
      </c>
      <c r="D186" s="38">
        <v>1360405.41</v>
      </c>
      <c r="E186" s="38">
        <v>7251882.2999999998</v>
      </c>
    </row>
    <row r="187" spans="1:5" x14ac:dyDescent="0.2">
      <c r="A187" s="37" t="s">
        <v>1727</v>
      </c>
      <c r="B187" s="37" t="s">
        <v>1728</v>
      </c>
      <c r="C187" s="37" t="s">
        <v>910</v>
      </c>
      <c r="D187" s="38">
        <v>3484.38</v>
      </c>
      <c r="E187" s="38">
        <v>27758.07</v>
      </c>
    </row>
    <row r="188" spans="1:5" x14ac:dyDescent="0.2">
      <c r="A188" s="37" t="s">
        <v>1727</v>
      </c>
      <c r="B188" s="37" t="s">
        <v>1728</v>
      </c>
      <c r="C188" s="37" t="s">
        <v>635</v>
      </c>
      <c r="D188" s="38">
        <v>0</v>
      </c>
      <c r="E188" s="38">
        <v>152.93</v>
      </c>
    </row>
    <row r="189" spans="1:5" x14ac:dyDescent="0.2">
      <c r="A189" s="37" t="s">
        <v>1727</v>
      </c>
      <c r="B189" s="37" t="s">
        <v>1728</v>
      </c>
      <c r="C189" s="37" t="s">
        <v>174</v>
      </c>
      <c r="D189" s="38">
        <v>33371.919999999998</v>
      </c>
      <c r="E189" s="38">
        <v>366602.56</v>
      </c>
    </row>
    <row r="190" spans="1:5" x14ac:dyDescent="0.2">
      <c r="A190" s="37" t="s">
        <v>1727</v>
      </c>
      <c r="B190" s="37" t="s">
        <v>1728</v>
      </c>
      <c r="C190" s="37" t="s">
        <v>103</v>
      </c>
      <c r="D190" s="38">
        <v>157613.34</v>
      </c>
      <c r="E190" s="38">
        <v>416954.57</v>
      </c>
    </row>
    <row r="191" spans="1:5" x14ac:dyDescent="0.2">
      <c r="A191" s="37" t="s">
        <v>1727</v>
      </c>
      <c r="B191" s="37" t="s">
        <v>1728</v>
      </c>
      <c r="C191" s="37" t="s">
        <v>54</v>
      </c>
      <c r="D191" s="38">
        <v>44719.31</v>
      </c>
      <c r="E191" s="38">
        <v>49095.73</v>
      </c>
    </row>
    <row r="192" spans="1:5" x14ac:dyDescent="0.2">
      <c r="A192" s="37" t="s">
        <v>1727</v>
      </c>
      <c r="B192" s="37" t="s">
        <v>1728</v>
      </c>
      <c r="C192" s="37" t="s">
        <v>42</v>
      </c>
      <c r="D192" s="38">
        <v>282990.75</v>
      </c>
      <c r="E192" s="38">
        <v>1920332.92</v>
      </c>
    </row>
    <row r="193" spans="1:5" x14ac:dyDescent="0.2">
      <c r="A193" s="37" t="s">
        <v>1727</v>
      </c>
      <c r="B193" s="37" t="s">
        <v>1728</v>
      </c>
      <c r="C193" s="37" t="s">
        <v>81</v>
      </c>
      <c r="D193" s="38">
        <v>80568.929999999993</v>
      </c>
      <c r="E193" s="38">
        <v>337291</v>
      </c>
    </row>
    <row r="194" spans="1:5" x14ac:dyDescent="0.2">
      <c r="A194" s="37" t="s">
        <v>1727</v>
      </c>
      <c r="B194" s="37" t="s">
        <v>1728</v>
      </c>
      <c r="C194" s="37" t="s">
        <v>164</v>
      </c>
      <c r="D194" s="38">
        <v>238770.1</v>
      </c>
      <c r="E194" s="38">
        <v>1115099.17</v>
      </c>
    </row>
    <row r="195" spans="1:5" x14ac:dyDescent="0.2">
      <c r="A195" s="37" t="s">
        <v>1727</v>
      </c>
      <c r="B195" s="37" t="s">
        <v>1728</v>
      </c>
      <c r="C195" s="37" t="s">
        <v>166</v>
      </c>
      <c r="D195" s="38">
        <v>90837.93</v>
      </c>
      <c r="E195" s="38">
        <v>514046.15</v>
      </c>
    </row>
    <row r="196" spans="1:5" x14ac:dyDescent="0.2">
      <c r="A196" s="37" t="s">
        <v>1727</v>
      </c>
      <c r="B196" s="37" t="s">
        <v>1728</v>
      </c>
      <c r="C196" s="37" t="s">
        <v>57</v>
      </c>
      <c r="D196" s="38">
        <v>53584.71</v>
      </c>
      <c r="E196" s="38">
        <v>191607.71</v>
      </c>
    </row>
    <row r="197" spans="1:5" x14ac:dyDescent="0.2">
      <c r="A197" s="37" t="s">
        <v>1727</v>
      </c>
      <c r="B197" s="37" t="s">
        <v>1728</v>
      </c>
      <c r="C197" s="37" t="s">
        <v>39</v>
      </c>
      <c r="D197" s="38">
        <v>1103.97</v>
      </c>
      <c r="E197" s="38">
        <v>64795.65</v>
      </c>
    </row>
    <row r="198" spans="1:5" x14ac:dyDescent="0.2">
      <c r="A198" s="37" t="s">
        <v>1727</v>
      </c>
      <c r="B198" s="37" t="s">
        <v>1728</v>
      </c>
      <c r="C198" s="37" t="s">
        <v>239</v>
      </c>
      <c r="D198" s="38">
        <v>34330.51</v>
      </c>
      <c r="E198" s="38">
        <v>106140.47</v>
      </c>
    </row>
    <row r="199" spans="1:5" x14ac:dyDescent="0.2">
      <c r="A199" s="37" t="s">
        <v>1727</v>
      </c>
      <c r="B199" s="37" t="s">
        <v>1728</v>
      </c>
      <c r="C199" s="37" t="s">
        <v>160</v>
      </c>
      <c r="D199" s="38">
        <v>0</v>
      </c>
      <c r="E199" s="38">
        <v>3991801.15</v>
      </c>
    </row>
    <row r="200" spans="1:5" x14ac:dyDescent="0.2">
      <c r="A200" s="37" t="s">
        <v>1698</v>
      </c>
      <c r="B200" s="37" t="s">
        <v>1699</v>
      </c>
      <c r="C200" s="37" t="s">
        <v>162</v>
      </c>
      <c r="D200" s="38">
        <v>0</v>
      </c>
      <c r="E200" s="38">
        <v>1413.8</v>
      </c>
    </row>
    <row r="201" spans="1:5" x14ac:dyDescent="0.2">
      <c r="A201" s="37" t="s">
        <v>1698</v>
      </c>
      <c r="B201" s="37" t="s">
        <v>1699</v>
      </c>
      <c r="C201" s="37" t="s">
        <v>111</v>
      </c>
      <c r="D201" s="38">
        <v>0</v>
      </c>
      <c r="E201" s="38">
        <v>58.2</v>
      </c>
    </row>
    <row r="202" spans="1:5" x14ac:dyDescent="0.2">
      <c r="A202" s="37" t="s">
        <v>1698</v>
      </c>
      <c r="B202" s="37" t="s">
        <v>1699</v>
      </c>
      <c r="C202" s="37" t="s">
        <v>95</v>
      </c>
      <c r="D202" s="38">
        <v>376.11</v>
      </c>
      <c r="E202" s="38">
        <v>7840.84</v>
      </c>
    </row>
    <row r="203" spans="1:5" x14ac:dyDescent="0.2">
      <c r="A203" s="37" t="s">
        <v>1698</v>
      </c>
      <c r="B203" s="37" t="s">
        <v>1699</v>
      </c>
      <c r="C203" s="37" t="s">
        <v>53</v>
      </c>
      <c r="D203" s="38">
        <v>0</v>
      </c>
      <c r="E203" s="38">
        <v>7.9</v>
      </c>
    </row>
    <row r="204" spans="1:5" x14ac:dyDescent="0.2">
      <c r="A204" s="37" t="s">
        <v>1698</v>
      </c>
      <c r="B204" s="37" t="s">
        <v>1699</v>
      </c>
      <c r="C204" s="37" t="s">
        <v>84</v>
      </c>
      <c r="D204" s="38">
        <v>0</v>
      </c>
      <c r="E204" s="38">
        <v>3519.66</v>
      </c>
    </row>
    <row r="205" spans="1:5" x14ac:dyDescent="0.2">
      <c r="A205" s="37" t="s">
        <v>1698</v>
      </c>
      <c r="B205" s="37" t="s">
        <v>1699</v>
      </c>
      <c r="C205" s="37" t="s">
        <v>54</v>
      </c>
      <c r="D205" s="38">
        <v>263.77</v>
      </c>
      <c r="E205" s="38">
        <v>3572.8</v>
      </c>
    </row>
    <row r="206" spans="1:5" x14ac:dyDescent="0.2">
      <c r="A206" s="37" t="s">
        <v>1698</v>
      </c>
      <c r="B206" s="37" t="s">
        <v>1699</v>
      </c>
      <c r="C206" s="37" t="s">
        <v>88</v>
      </c>
      <c r="D206" s="38">
        <v>0</v>
      </c>
      <c r="E206" s="38">
        <v>47411.07</v>
      </c>
    </row>
    <row r="207" spans="1:5" x14ac:dyDescent="0.2">
      <c r="A207" s="37" t="s">
        <v>1698</v>
      </c>
      <c r="B207" s="37" t="s">
        <v>1699</v>
      </c>
      <c r="C207" s="37" t="s">
        <v>62</v>
      </c>
      <c r="D207" s="38">
        <v>3052.49</v>
      </c>
      <c r="E207" s="38">
        <v>14217.99</v>
      </c>
    </row>
    <row r="208" spans="1:5" x14ac:dyDescent="0.2">
      <c r="A208" s="37" t="s">
        <v>1698</v>
      </c>
      <c r="B208" s="37" t="s">
        <v>1699</v>
      </c>
      <c r="C208" s="37" t="s">
        <v>170</v>
      </c>
      <c r="D208" s="38">
        <v>0</v>
      </c>
      <c r="E208" s="38">
        <v>1143.1500000000001</v>
      </c>
    </row>
    <row r="209" spans="1:5" x14ac:dyDescent="0.2">
      <c r="A209" s="37" t="s">
        <v>1698</v>
      </c>
      <c r="B209" s="37" t="s">
        <v>1699</v>
      </c>
      <c r="C209" s="37" t="s">
        <v>1108</v>
      </c>
      <c r="D209" s="38">
        <v>0</v>
      </c>
      <c r="E209" s="38">
        <v>233.35</v>
      </c>
    </row>
    <row r="210" spans="1:5" x14ac:dyDescent="0.2">
      <c r="A210" s="37" t="s">
        <v>859</v>
      </c>
      <c r="B210" s="37" t="s">
        <v>860</v>
      </c>
      <c r="C210" s="37" t="s">
        <v>80</v>
      </c>
      <c r="D210" s="38">
        <v>0</v>
      </c>
      <c r="E210" s="38">
        <v>2880</v>
      </c>
    </row>
    <row r="211" spans="1:5" x14ac:dyDescent="0.2">
      <c r="A211" s="37" t="s">
        <v>613</v>
      </c>
      <c r="B211" s="37" t="s">
        <v>614</v>
      </c>
      <c r="C211" s="37" t="s">
        <v>84</v>
      </c>
      <c r="D211" s="38">
        <v>340113.25</v>
      </c>
      <c r="E211" s="38">
        <v>1024130.12</v>
      </c>
    </row>
    <row r="212" spans="1:5" x14ac:dyDescent="0.2">
      <c r="A212" s="37" t="s">
        <v>613</v>
      </c>
      <c r="B212" s="37" t="s">
        <v>614</v>
      </c>
      <c r="C212" s="37" t="s">
        <v>81</v>
      </c>
      <c r="D212" s="38">
        <v>69455.960000000006</v>
      </c>
      <c r="E212" s="38">
        <v>228697.65</v>
      </c>
    </row>
    <row r="213" spans="1:5" x14ac:dyDescent="0.2">
      <c r="A213" s="37" t="s">
        <v>613</v>
      </c>
      <c r="B213" s="37" t="s">
        <v>614</v>
      </c>
      <c r="C213" s="37" t="s">
        <v>151</v>
      </c>
      <c r="D213" s="38">
        <v>14795.85</v>
      </c>
      <c r="E213" s="38">
        <v>21941</v>
      </c>
    </row>
    <row r="214" spans="1:5" x14ac:dyDescent="0.2">
      <c r="A214" s="37" t="s">
        <v>613</v>
      </c>
      <c r="B214" s="37" t="s">
        <v>614</v>
      </c>
      <c r="C214" s="37" t="s">
        <v>54</v>
      </c>
      <c r="D214" s="38">
        <v>21884146.989999998</v>
      </c>
      <c r="E214" s="38">
        <v>78410366.019999996</v>
      </c>
    </row>
    <row r="215" spans="1:5" x14ac:dyDescent="0.2">
      <c r="A215" s="37" t="s">
        <v>613</v>
      </c>
      <c r="B215" s="37" t="s">
        <v>614</v>
      </c>
      <c r="C215" s="37" t="s">
        <v>57</v>
      </c>
      <c r="D215" s="38">
        <v>75694.350000000006</v>
      </c>
      <c r="E215" s="38">
        <v>336667.78</v>
      </c>
    </row>
    <row r="216" spans="1:5" x14ac:dyDescent="0.2">
      <c r="A216" s="37" t="s">
        <v>613</v>
      </c>
      <c r="B216" s="37" t="s">
        <v>614</v>
      </c>
      <c r="C216" s="37" t="s">
        <v>80</v>
      </c>
      <c r="D216" s="38">
        <v>1119.56</v>
      </c>
      <c r="E216" s="38">
        <v>1119.56</v>
      </c>
    </row>
    <row r="217" spans="1:5" x14ac:dyDescent="0.2">
      <c r="A217" s="37" t="s">
        <v>613</v>
      </c>
      <c r="B217" s="37" t="s">
        <v>614</v>
      </c>
      <c r="C217" s="37" t="s">
        <v>62</v>
      </c>
      <c r="D217" s="38">
        <v>173019.62</v>
      </c>
      <c r="E217" s="38">
        <v>1163433.8899999999</v>
      </c>
    </row>
    <row r="218" spans="1:5" x14ac:dyDescent="0.2">
      <c r="A218" s="37" t="s">
        <v>613</v>
      </c>
      <c r="B218" s="37" t="s">
        <v>614</v>
      </c>
      <c r="C218" s="37" t="s">
        <v>88</v>
      </c>
      <c r="D218" s="38">
        <v>18899.98</v>
      </c>
      <c r="E218" s="38">
        <v>68328.429999999993</v>
      </c>
    </row>
    <row r="219" spans="1:5" x14ac:dyDescent="0.2">
      <c r="A219" s="37" t="s">
        <v>613</v>
      </c>
      <c r="B219" s="37" t="s">
        <v>614</v>
      </c>
      <c r="C219" s="37" t="s">
        <v>95</v>
      </c>
      <c r="D219" s="38">
        <v>2344.7800000000002</v>
      </c>
      <c r="E219" s="38">
        <v>14594.51</v>
      </c>
    </row>
    <row r="220" spans="1:5" x14ac:dyDescent="0.2">
      <c r="A220" s="37" t="s">
        <v>613</v>
      </c>
      <c r="B220" s="37" t="s">
        <v>895</v>
      </c>
      <c r="C220" s="37" t="s">
        <v>88</v>
      </c>
      <c r="D220" s="38">
        <v>10730.66</v>
      </c>
      <c r="E220" s="38">
        <v>16776.52</v>
      </c>
    </row>
    <row r="221" spans="1:5" x14ac:dyDescent="0.2">
      <c r="A221" s="37" t="s">
        <v>613</v>
      </c>
      <c r="B221" s="37" t="s">
        <v>895</v>
      </c>
      <c r="C221" s="37" t="s">
        <v>62</v>
      </c>
      <c r="D221" s="38">
        <v>898055.98</v>
      </c>
      <c r="E221" s="38">
        <v>1692156.53</v>
      </c>
    </row>
    <row r="222" spans="1:5" x14ac:dyDescent="0.2">
      <c r="A222" s="37" t="s">
        <v>613</v>
      </c>
      <c r="B222" s="37" t="s">
        <v>895</v>
      </c>
      <c r="C222" s="37" t="s">
        <v>84</v>
      </c>
      <c r="D222" s="38">
        <v>139417.29999999999</v>
      </c>
      <c r="E222" s="38">
        <v>228382.28</v>
      </c>
    </row>
    <row r="223" spans="1:5" x14ac:dyDescent="0.2">
      <c r="A223" s="37" t="s">
        <v>613</v>
      </c>
      <c r="B223" s="37" t="s">
        <v>895</v>
      </c>
      <c r="C223" s="37" t="s">
        <v>57</v>
      </c>
      <c r="D223" s="38">
        <v>106362.01</v>
      </c>
      <c r="E223" s="38">
        <v>135914.54999999999</v>
      </c>
    </row>
    <row r="224" spans="1:5" x14ac:dyDescent="0.2">
      <c r="A224" s="37" t="s">
        <v>613</v>
      </c>
      <c r="B224" s="37" t="s">
        <v>895</v>
      </c>
      <c r="C224" s="37" t="s">
        <v>54</v>
      </c>
      <c r="D224" s="38">
        <v>6497919.04</v>
      </c>
      <c r="E224" s="38">
        <v>19705711.190000001</v>
      </c>
    </row>
    <row r="225" spans="1:5" x14ac:dyDescent="0.2">
      <c r="A225" s="37" t="s">
        <v>613</v>
      </c>
      <c r="B225" s="37" t="s">
        <v>895</v>
      </c>
      <c r="C225" s="37" t="s">
        <v>81</v>
      </c>
      <c r="D225" s="38">
        <v>4234.5200000000004</v>
      </c>
      <c r="E225" s="38">
        <v>21698.42</v>
      </c>
    </row>
    <row r="226" spans="1:5" x14ac:dyDescent="0.2">
      <c r="A226" s="37" t="s">
        <v>613</v>
      </c>
      <c r="B226" s="37" t="s">
        <v>895</v>
      </c>
      <c r="C226" s="37" t="s">
        <v>151</v>
      </c>
      <c r="D226" s="38">
        <v>15650.09</v>
      </c>
      <c r="E226" s="38">
        <v>17988.580000000002</v>
      </c>
    </row>
    <row r="227" spans="1:5" x14ac:dyDescent="0.2">
      <c r="A227" s="37" t="s">
        <v>613</v>
      </c>
      <c r="B227" s="37" t="s">
        <v>895</v>
      </c>
      <c r="C227" s="37" t="s">
        <v>95</v>
      </c>
      <c r="D227" s="38">
        <v>1910.23</v>
      </c>
      <c r="E227" s="38">
        <v>18595.66</v>
      </c>
    </row>
    <row r="228" spans="1:5" x14ac:dyDescent="0.2">
      <c r="A228" s="37" t="s">
        <v>242</v>
      </c>
      <c r="B228" s="37" t="s">
        <v>243</v>
      </c>
      <c r="C228" s="37" t="s">
        <v>62</v>
      </c>
      <c r="D228" s="38">
        <v>2745.65</v>
      </c>
      <c r="E228" s="38">
        <v>5433.15</v>
      </c>
    </row>
    <row r="229" spans="1:5" x14ac:dyDescent="0.2">
      <c r="A229" s="37" t="s">
        <v>1846</v>
      </c>
      <c r="B229" s="37" t="s">
        <v>1847</v>
      </c>
      <c r="C229" s="37" t="s">
        <v>52</v>
      </c>
      <c r="D229" s="38">
        <v>198</v>
      </c>
      <c r="E229" s="38">
        <v>198</v>
      </c>
    </row>
    <row r="230" spans="1:5" x14ac:dyDescent="0.2">
      <c r="A230" s="37" t="s">
        <v>1846</v>
      </c>
      <c r="B230" s="37" t="s">
        <v>1847</v>
      </c>
      <c r="C230" s="37" t="s">
        <v>88</v>
      </c>
      <c r="D230" s="38">
        <v>1928</v>
      </c>
      <c r="E230" s="38">
        <v>1928</v>
      </c>
    </row>
    <row r="231" spans="1:5" x14ac:dyDescent="0.2">
      <c r="A231" s="37" t="s">
        <v>1846</v>
      </c>
      <c r="B231" s="37" t="s">
        <v>1847</v>
      </c>
      <c r="C231" s="37" t="s">
        <v>39</v>
      </c>
      <c r="D231" s="38">
        <v>72696.179999999993</v>
      </c>
      <c r="E231" s="38">
        <v>72696.179999999993</v>
      </c>
    </row>
    <row r="232" spans="1:5" x14ac:dyDescent="0.2">
      <c r="A232" s="37" t="s">
        <v>874</v>
      </c>
      <c r="B232" s="37" t="s">
        <v>875</v>
      </c>
      <c r="C232" s="37" t="s">
        <v>53</v>
      </c>
      <c r="D232" s="38">
        <v>1211.18</v>
      </c>
      <c r="E232" s="38">
        <v>26803.18</v>
      </c>
    </row>
    <row r="233" spans="1:5" x14ac:dyDescent="0.2">
      <c r="A233" s="37" t="s">
        <v>874</v>
      </c>
      <c r="B233" s="37" t="s">
        <v>875</v>
      </c>
      <c r="C233" s="37" t="s">
        <v>54</v>
      </c>
      <c r="D233" s="38">
        <v>8168.89</v>
      </c>
      <c r="E233" s="38">
        <v>17013.52</v>
      </c>
    </row>
    <row r="234" spans="1:5" x14ac:dyDescent="0.2">
      <c r="A234" s="37" t="s">
        <v>874</v>
      </c>
      <c r="B234" s="37" t="s">
        <v>875</v>
      </c>
      <c r="C234" s="37" t="s">
        <v>81</v>
      </c>
      <c r="D234" s="38">
        <v>967.02</v>
      </c>
      <c r="E234" s="38">
        <v>3275.77</v>
      </c>
    </row>
    <row r="235" spans="1:5" x14ac:dyDescent="0.2">
      <c r="A235" s="37" t="s">
        <v>874</v>
      </c>
      <c r="B235" s="37" t="s">
        <v>875</v>
      </c>
      <c r="C235" s="37" t="s">
        <v>62</v>
      </c>
      <c r="D235" s="38">
        <v>1815.57</v>
      </c>
      <c r="E235" s="38">
        <v>2879.99</v>
      </c>
    </row>
    <row r="236" spans="1:5" x14ac:dyDescent="0.2">
      <c r="A236" s="37" t="s">
        <v>1418</v>
      </c>
      <c r="B236" s="37" t="s">
        <v>1419</v>
      </c>
      <c r="C236" s="37" t="s">
        <v>54</v>
      </c>
      <c r="D236" s="38">
        <v>1337519.25</v>
      </c>
      <c r="E236" s="38">
        <v>1337519.25</v>
      </c>
    </row>
    <row r="237" spans="1:5" x14ac:dyDescent="0.2">
      <c r="A237" s="37" t="s">
        <v>1418</v>
      </c>
      <c r="B237" s="37" t="s">
        <v>1475</v>
      </c>
      <c r="C237" s="37" t="s">
        <v>54</v>
      </c>
      <c r="D237" s="38">
        <v>4329146.9400000004</v>
      </c>
      <c r="E237" s="38">
        <v>4329146.9400000004</v>
      </c>
    </row>
    <row r="238" spans="1:5" x14ac:dyDescent="0.2">
      <c r="A238" s="37" t="s">
        <v>1144</v>
      </c>
      <c r="B238" s="37" t="s">
        <v>1145</v>
      </c>
      <c r="C238" s="37" t="s">
        <v>167</v>
      </c>
      <c r="D238" s="38">
        <v>492.94</v>
      </c>
      <c r="E238" s="38">
        <v>492.94</v>
      </c>
    </row>
    <row r="239" spans="1:5" x14ac:dyDescent="0.2">
      <c r="A239" s="37" t="s">
        <v>93</v>
      </c>
      <c r="B239" s="37" t="s">
        <v>94</v>
      </c>
      <c r="C239" s="37" t="s">
        <v>62</v>
      </c>
      <c r="D239" s="38">
        <v>2670.61</v>
      </c>
      <c r="E239" s="38">
        <v>59208.11</v>
      </c>
    </row>
    <row r="240" spans="1:5" x14ac:dyDescent="0.2">
      <c r="A240" s="37" t="s">
        <v>93</v>
      </c>
      <c r="B240" s="37" t="s">
        <v>94</v>
      </c>
      <c r="C240" s="37" t="s">
        <v>80</v>
      </c>
      <c r="D240" s="38">
        <v>0</v>
      </c>
      <c r="E240" s="38">
        <v>6002.1</v>
      </c>
    </row>
    <row r="241" spans="1:5" x14ac:dyDescent="0.2">
      <c r="A241" s="37" t="s">
        <v>93</v>
      </c>
      <c r="B241" s="37" t="s">
        <v>94</v>
      </c>
      <c r="C241" s="37" t="s">
        <v>95</v>
      </c>
      <c r="D241" s="38">
        <v>0</v>
      </c>
      <c r="E241" s="38">
        <v>3778.35</v>
      </c>
    </row>
    <row r="242" spans="1:5" x14ac:dyDescent="0.2">
      <c r="A242" s="37" t="s">
        <v>1922</v>
      </c>
      <c r="B242" s="37" t="s">
        <v>1923</v>
      </c>
      <c r="C242" s="37" t="s">
        <v>77</v>
      </c>
      <c r="D242" s="38">
        <v>210.8</v>
      </c>
      <c r="E242" s="38">
        <v>210.8</v>
      </c>
    </row>
    <row r="243" spans="1:5" x14ac:dyDescent="0.2">
      <c r="A243" s="37" t="s">
        <v>1922</v>
      </c>
      <c r="B243" s="37" t="s">
        <v>1923</v>
      </c>
      <c r="C243" s="37" t="s">
        <v>103</v>
      </c>
      <c r="D243" s="38">
        <v>0</v>
      </c>
      <c r="E243" s="38">
        <v>3378.57</v>
      </c>
    </row>
    <row r="244" spans="1:5" x14ac:dyDescent="0.2">
      <c r="A244" s="37" t="s">
        <v>1922</v>
      </c>
      <c r="B244" s="37" t="s">
        <v>1923</v>
      </c>
      <c r="C244" s="37" t="s">
        <v>161</v>
      </c>
      <c r="D244" s="38">
        <v>5500</v>
      </c>
      <c r="E244" s="38">
        <v>5500</v>
      </c>
    </row>
    <row r="245" spans="1:5" x14ac:dyDescent="0.2">
      <c r="A245" s="37" t="s">
        <v>1922</v>
      </c>
      <c r="B245" s="37" t="s">
        <v>1923</v>
      </c>
      <c r="C245" s="37" t="s">
        <v>170</v>
      </c>
      <c r="D245" s="38">
        <v>4230</v>
      </c>
      <c r="E245" s="38">
        <v>8570.7800000000007</v>
      </c>
    </row>
    <row r="246" spans="1:5" x14ac:dyDescent="0.2">
      <c r="A246" s="37" t="s">
        <v>1922</v>
      </c>
      <c r="B246" s="37" t="s">
        <v>1923</v>
      </c>
      <c r="C246" s="37" t="s">
        <v>160</v>
      </c>
      <c r="D246" s="38">
        <v>0</v>
      </c>
      <c r="E246" s="38">
        <v>2080.25</v>
      </c>
    </row>
    <row r="247" spans="1:5" x14ac:dyDescent="0.2">
      <c r="A247" s="37" t="s">
        <v>1922</v>
      </c>
      <c r="B247" s="37" t="s">
        <v>1923</v>
      </c>
      <c r="C247" s="37" t="s">
        <v>39</v>
      </c>
      <c r="D247" s="38">
        <v>96212.02</v>
      </c>
      <c r="E247" s="38">
        <v>263428</v>
      </c>
    </row>
    <row r="248" spans="1:5" x14ac:dyDescent="0.2">
      <c r="A248" s="37" t="s">
        <v>1922</v>
      </c>
      <c r="B248" s="37" t="s">
        <v>1923</v>
      </c>
      <c r="C248" s="37" t="s">
        <v>57</v>
      </c>
      <c r="D248" s="38">
        <v>213.68</v>
      </c>
      <c r="E248" s="38">
        <v>213.68</v>
      </c>
    </row>
    <row r="249" spans="1:5" x14ac:dyDescent="0.2">
      <c r="A249" s="37" t="s">
        <v>1922</v>
      </c>
      <c r="B249" s="37" t="s">
        <v>1923</v>
      </c>
      <c r="C249" s="37" t="s">
        <v>80</v>
      </c>
      <c r="D249" s="38">
        <v>0</v>
      </c>
      <c r="E249" s="38">
        <v>1820</v>
      </c>
    </row>
    <row r="250" spans="1:5" x14ac:dyDescent="0.2">
      <c r="A250" s="37" t="s">
        <v>1922</v>
      </c>
      <c r="B250" s="37" t="s">
        <v>1923</v>
      </c>
      <c r="C250" s="37" t="s">
        <v>49</v>
      </c>
      <c r="D250" s="38">
        <v>57094.18</v>
      </c>
      <c r="E250" s="38">
        <v>57094.18</v>
      </c>
    </row>
    <row r="251" spans="1:5" x14ac:dyDescent="0.2">
      <c r="A251" s="37" t="s">
        <v>1922</v>
      </c>
      <c r="B251" s="37" t="s">
        <v>1923</v>
      </c>
      <c r="C251" s="37" t="s">
        <v>151</v>
      </c>
      <c r="D251" s="38">
        <v>0</v>
      </c>
      <c r="E251" s="38">
        <v>20472.599999999999</v>
      </c>
    </row>
    <row r="252" spans="1:5" x14ac:dyDescent="0.2">
      <c r="A252" s="37" t="s">
        <v>1922</v>
      </c>
      <c r="B252" s="37" t="s">
        <v>1923</v>
      </c>
      <c r="C252" s="37" t="s">
        <v>88</v>
      </c>
      <c r="D252" s="38">
        <v>6978.72</v>
      </c>
      <c r="E252" s="38">
        <v>9945.81</v>
      </c>
    </row>
    <row r="253" spans="1:5" x14ac:dyDescent="0.2">
      <c r="A253" s="37" t="s">
        <v>1922</v>
      </c>
      <c r="B253" s="37" t="s">
        <v>1923</v>
      </c>
      <c r="C253" s="37" t="s">
        <v>167</v>
      </c>
      <c r="D253" s="38">
        <v>0</v>
      </c>
      <c r="E253" s="38">
        <v>94558.88</v>
      </c>
    </row>
    <row r="254" spans="1:5" x14ac:dyDescent="0.2">
      <c r="A254" s="37" t="s">
        <v>1922</v>
      </c>
      <c r="B254" s="37" t="s">
        <v>1923</v>
      </c>
      <c r="C254" s="37" t="s">
        <v>108</v>
      </c>
      <c r="D254" s="38">
        <v>0</v>
      </c>
      <c r="E254" s="38">
        <v>205921.58</v>
      </c>
    </row>
    <row r="255" spans="1:5" x14ac:dyDescent="0.2">
      <c r="A255" s="37" t="s">
        <v>1922</v>
      </c>
      <c r="B255" s="37" t="s">
        <v>1923</v>
      </c>
      <c r="C255" s="37" t="s">
        <v>54</v>
      </c>
      <c r="D255" s="38">
        <v>189501.15</v>
      </c>
      <c r="E255" s="38">
        <v>1643970.04</v>
      </c>
    </row>
    <row r="256" spans="1:5" x14ac:dyDescent="0.2">
      <c r="A256" s="37" t="s">
        <v>1922</v>
      </c>
      <c r="B256" s="37" t="s">
        <v>1923</v>
      </c>
      <c r="C256" s="37" t="s">
        <v>84</v>
      </c>
      <c r="D256" s="38">
        <v>48469.55</v>
      </c>
      <c r="E256" s="38">
        <v>269012.59000000003</v>
      </c>
    </row>
    <row r="257" spans="1:5" x14ac:dyDescent="0.2">
      <c r="A257" s="37" t="s">
        <v>1922</v>
      </c>
      <c r="B257" s="37" t="s">
        <v>1923</v>
      </c>
      <c r="C257" s="37" t="s">
        <v>52</v>
      </c>
      <c r="D257" s="38">
        <v>0</v>
      </c>
      <c r="E257" s="38">
        <v>610</v>
      </c>
    </row>
    <row r="258" spans="1:5" x14ac:dyDescent="0.2">
      <c r="A258" s="37" t="s">
        <v>1922</v>
      </c>
      <c r="B258" s="37" t="s">
        <v>1923</v>
      </c>
      <c r="C258" s="37" t="s">
        <v>62</v>
      </c>
      <c r="D258" s="38">
        <v>34913.32</v>
      </c>
      <c r="E258" s="38">
        <v>459651.48</v>
      </c>
    </row>
    <row r="259" spans="1:5" x14ac:dyDescent="0.2">
      <c r="A259" s="37" t="s">
        <v>1922</v>
      </c>
      <c r="B259" s="37" t="s">
        <v>1923</v>
      </c>
      <c r="C259" s="37" t="s">
        <v>166</v>
      </c>
      <c r="D259" s="38">
        <v>62</v>
      </c>
      <c r="E259" s="38">
        <v>62</v>
      </c>
    </row>
    <row r="260" spans="1:5" x14ac:dyDescent="0.2">
      <c r="A260" s="37" t="s">
        <v>1922</v>
      </c>
      <c r="B260" s="37" t="s">
        <v>2072</v>
      </c>
      <c r="C260" s="37" t="s">
        <v>39</v>
      </c>
      <c r="D260" s="38">
        <v>98768.5</v>
      </c>
      <c r="E260" s="38">
        <v>1059464.3799999999</v>
      </c>
    </row>
    <row r="261" spans="1:5" x14ac:dyDescent="0.2">
      <c r="A261" s="37" t="s">
        <v>1922</v>
      </c>
      <c r="B261" s="37" t="s">
        <v>2072</v>
      </c>
      <c r="C261" s="37" t="s">
        <v>160</v>
      </c>
      <c r="D261" s="38">
        <v>0</v>
      </c>
      <c r="E261" s="38">
        <v>7252.28</v>
      </c>
    </row>
    <row r="262" spans="1:5" x14ac:dyDescent="0.2">
      <c r="A262" s="37" t="s">
        <v>1922</v>
      </c>
      <c r="B262" s="37" t="s">
        <v>2072</v>
      </c>
      <c r="C262" s="37" t="s">
        <v>53</v>
      </c>
      <c r="D262" s="38">
        <v>0</v>
      </c>
      <c r="E262" s="38">
        <v>22397.200000000001</v>
      </c>
    </row>
    <row r="263" spans="1:5" x14ac:dyDescent="0.2">
      <c r="A263" s="37" t="s">
        <v>1922</v>
      </c>
      <c r="B263" s="37" t="s">
        <v>2072</v>
      </c>
      <c r="C263" s="37" t="s">
        <v>171</v>
      </c>
      <c r="D263" s="38">
        <v>375</v>
      </c>
      <c r="E263" s="38">
        <v>81569.710000000006</v>
      </c>
    </row>
    <row r="264" spans="1:5" x14ac:dyDescent="0.2">
      <c r="A264" s="37" t="s">
        <v>1922</v>
      </c>
      <c r="B264" s="37" t="s">
        <v>2072</v>
      </c>
      <c r="C264" s="37" t="s">
        <v>95</v>
      </c>
      <c r="D264" s="38">
        <v>0</v>
      </c>
      <c r="E264" s="38">
        <v>5238.72</v>
      </c>
    </row>
    <row r="265" spans="1:5" x14ac:dyDescent="0.2">
      <c r="A265" s="37" t="s">
        <v>1922</v>
      </c>
      <c r="B265" s="37" t="s">
        <v>2072</v>
      </c>
      <c r="C265" s="37" t="s">
        <v>88</v>
      </c>
      <c r="D265" s="38">
        <v>51053.23</v>
      </c>
      <c r="E265" s="38">
        <v>164059.49</v>
      </c>
    </row>
    <row r="266" spans="1:5" x14ac:dyDescent="0.2">
      <c r="A266" s="37" t="s">
        <v>1922</v>
      </c>
      <c r="B266" s="37" t="s">
        <v>2072</v>
      </c>
      <c r="C266" s="37" t="s">
        <v>170</v>
      </c>
      <c r="D266" s="38">
        <v>717261.3</v>
      </c>
      <c r="E266" s="38">
        <v>3332585.73</v>
      </c>
    </row>
    <row r="267" spans="1:5" x14ac:dyDescent="0.2">
      <c r="A267" s="37" t="s">
        <v>1922</v>
      </c>
      <c r="B267" s="37" t="s">
        <v>2072</v>
      </c>
      <c r="C267" s="37" t="s">
        <v>52</v>
      </c>
      <c r="D267" s="38">
        <v>0</v>
      </c>
      <c r="E267" s="38">
        <v>564.75</v>
      </c>
    </row>
    <row r="268" spans="1:5" x14ac:dyDescent="0.2">
      <c r="A268" s="37" t="s">
        <v>1922</v>
      </c>
      <c r="B268" s="37" t="s">
        <v>2072</v>
      </c>
      <c r="C268" s="37" t="s">
        <v>49</v>
      </c>
      <c r="D268" s="38">
        <v>0</v>
      </c>
      <c r="E268" s="38">
        <v>1946.4</v>
      </c>
    </row>
    <row r="269" spans="1:5" x14ac:dyDescent="0.2">
      <c r="A269" s="37" t="s">
        <v>1922</v>
      </c>
      <c r="B269" s="37" t="s">
        <v>2072</v>
      </c>
      <c r="C269" s="37" t="s">
        <v>42</v>
      </c>
      <c r="D269" s="38">
        <v>0</v>
      </c>
      <c r="E269" s="38">
        <v>33383.4</v>
      </c>
    </row>
    <row r="270" spans="1:5" x14ac:dyDescent="0.2">
      <c r="A270" s="37" t="s">
        <v>1922</v>
      </c>
      <c r="B270" s="37" t="s">
        <v>2072</v>
      </c>
      <c r="C270" s="37" t="s">
        <v>165</v>
      </c>
      <c r="D270" s="38">
        <v>0</v>
      </c>
      <c r="E270" s="38">
        <v>16314</v>
      </c>
    </row>
    <row r="271" spans="1:5" x14ac:dyDescent="0.2">
      <c r="A271" s="37" t="s">
        <v>1922</v>
      </c>
      <c r="B271" s="37" t="s">
        <v>2072</v>
      </c>
      <c r="C271" s="37" t="s">
        <v>164</v>
      </c>
      <c r="D271" s="38">
        <v>0</v>
      </c>
      <c r="E271" s="38">
        <v>4036</v>
      </c>
    </row>
    <row r="272" spans="1:5" x14ac:dyDescent="0.2">
      <c r="A272" s="37" t="s">
        <v>1922</v>
      </c>
      <c r="B272" s="37" t="s">
        <v>2072</v>
      </c>
      <c r="C272" s="37" t="s">
        <v>77</v>
      </c>
      <c r="D272" s="38">
        <v>584</v>
      </c>
      <c r="E272" s="38">
        <v>7162.3</v>
      </c>
    </row>
    <row r="273" spans="1:5" x14ac:dyDescent="0.2">
      <c r="A273" s="37" t="s">
        <v>1922</v>
      </c>
      <c r="B273" s="37" t="s">
        <v>2072</v>
      </c>
      <c r="C273" s="37" t="s">
        <v>195</v>
      </c>
      <c r="D273" s="38">
        <v>0</v>
      </c>
      <c r="E273" s="38">
        <v>41657.65</v>
      </c>
    </row>
    <row r="274" spans="1:5" x14ac:dyDescent="0.2">
      <c r="A274" s="37" t="s">
        <v>1922</v>
      </c>
      <c r="B274" s="37" t="s">
        <v>2072</v>
      </c>
      <c r="C274" s="37" t="s">
        <v>62</v>
      </c>
      <c r="D274" s="38">
        <v>311980.49</v>
      </c>
      <c r="E274" s="38">
        <v>2935582.2</v>
      </c>
    </row>
    <row r="275" spans="1:5" x14ac:dyDescent="0.2">
      <c r="A275" s="37" t="s">
        <v>1922</v>
      </c>
      <c r="B275" s="37" t="s">
        <v>2072</v>
      </c>
      <c r="C275" s="37" t="s">
        <v>167</v>
      </c>
      <c r="D275" s="38">
        <v>76142.37</v>
      </c>
      <c r="E275" s="38">
        <v>84676.3</v>
      </c>
    </row>
    <row r="276" spans="1:5" x14ac:dyDescent="0.2">
      <c r="A276" s="37" t="s">
        <v>1922</v>
      </c>
      <c r="B276" s="37" t="s">
        <v>2072</v>
      </c>
      <c r="C276" s="37" t="s">
        <v>166</v>
      </c>
      <c r="D276" s="38">
        <v>0</v>
      </c>
      <c r="E276" s="38">
        <v>35417.199999999997</v>
      </c>
    </row>
    <row r="277" spans="1:5" x14ac:dyDescent="0.2">
      <c r="A277" s="37" t="s">
        <v>1922</v>
      </c>
      <c r="B277" s="37" t="s">
        <v>2072</v>
      </c>
      <c r="C277" s="37" t="s">
        <v>103</v>
      </c>
      <c r="D277" s="38">
        <v>5204.07</v>
      </c>
      <c r="E277" s="38">
        <v>38659.15</v>
      </c>
    </row>
    <row r="278" spans="1:5" x14ac:dyDescent="0.2">
      <c r="A278" s="37" t="s">
        <v>1922</v>
      </c>
      <c r="B278" s="37" t="s">
        <v>2072</v>
      </c>
      <c r="C278" s="37" t="s">
        <v>108</v>
      </c>
      <c r="D278" s="38">
        <v>18008.87</v>
      </c>
      <c r="E278" s="38">
        <v>823646.56</v>
      </c>
    </row>
    <row r="279" spans="1:5" x14ac:dyDescent="0.2">
      <c r="A279" s="37" t="s">
        <v>1922</v>
      </c>
      <c r="B279" s="37" t="s">
        <v>2072</v>
      </c>
      <c r="C279" s="37" t="s">
        <v>54</v>
      </c>
      <c r="D279" s="38">
        <v>0</v>
      </c>
      <c r="E279" s="38">
        <v>206106.28</v>
      </c>
    </row>
    <row r="280" spans="1:5" x14ac:dyDescent="0.2">
      <c r="A280" s="37" t="s">
        <v>1922</v>
      </c>
      <c r="B280" s="37" t="s">
        <v>2072</v>
      </c>
      <c r="C280" s="37" t="s">
        <v>57</v>
      </c>
      <c r="D280" s="38">
        <v>0</v>
      </c>
      <c r="E280" s="38">
        <v>104588.88</v>
      </c>
    </row>
    <row r="281" spans="1:5" x14ac:dyDescent="0.2">
      <c r="A281" s="37" t="s">
        <v>1922</v>
      </c>
      <c r="B281" s="37" t="s">
        <v>2072</v>
      </c>
      <c r="C281" s="37" t="s">
        <v>84</v>
      </c>
      <c r="D281" s="38">
        <v>416.65</v>
      </c>
      <c r="E281" s="38">
        <v>354985.25</v>
      </c>
    </row>
    <row r="282" spans="1:5" x14ac:dyDescent="0.2">
      <c r="A282" s="37" t="s">
        <v>1922</v>
      </c>
      <c r="B282" s="37" t="s">
        <v>2072</v>
      </c>
      <c r="C282" s="37" t="s">
        <v>161</v>
      </c>
      <c r="D282" s="38">
        <v>0</v>
      </c>
      <c r="E282" s="38">
        <v>2727.4</v>
      </c>
    </row>
    <row r="283" spans="1:5" x14ac:dyDescent="0.2">
      <c r="A283" s="37" t="s">
        <v>1922</v>
      </c>
      <c r="B283" s="37" t="s">
        <v>2072</v>
      </c>
      <c r="C283" s="37" t="s">
        <v>363</v>
      </c>
      <c r="D283" s="38">
        <v>0</v>
      </c>
      <c r="E283" s="38">
        <v>109038.71</v>
      </c>
    </row>
    <row r="284" spans="1:5" x14ac:dyDescent="0.2">
      <c r="A284" s="37" t="s">
        <v>1116</v>
      </c>
      <c r="B284" s="37" t="s">
        <v>1117</v>
      </c>
      <c r="C284" s="37" t="s">
        <v>54</v>
      </c>
      <c r="D284" s="38">
        <v>159880.32999999999</v>
      </c>
      <c r="E284" s="38">
        <v>604107.46</v>
      </c>
    </row>
    <row r="285" spans="1:5" x14ac:dyDescent="0.2">
      <c r="A285" s="37" t="s">
        <v>1745</v>
      </c>
      <c r="B285" s="37" t="s">
        <v>1746</v>
      </c>
      <c r="C285" s="37" t="s">
        <v>62</v>
      </c>
      <c r="D285" s="38">
        <v>3910</v>
      </c>
      <c r="E285" s="38">
        <v>9140</v>
      </c>
    </row>
    <row r="286" spans="1:5" x14ac:dyDescent="0.2">
      <c r="A286" s="37" t="s">
        <v>1745</v>
      </c>
      <c r="B286" s="37" t="s">
        <v>1746</v>
      </c>
      <c r="C286" s="37" t="s">
        <v>176</v>
      </c>
      <c r="D286" s="38">
        <v>0</v>
      </c>
      <c r="E286" s="38">
        <v>289543.09999999998</v>
      </c>
    </row>
    <row r="287" spans="1:5" x14ac:dyDescent="0.2">
      <c r="A287" s="37" t="s">
        <v>1745</v>
      </c>
      <c r="B287" s="37" t="s">
        <v>1746</v>
      </c>
      <c r="C287" s="37" t="s">
        <v>166</v>
      </c>
      <c r="D287" s="38">
        <v>0</v>
      </c>
      <c r="E287" s="38">
        <v>575329.1</v>
      </c>
    </row>
    <row r="288" spans="1:5" x14ac:dyDescent="0.2">
      <c r="A288" s="37" t="s">
        <v>1745</v>
      </c>
      <c r="B288" s="37" t="s">
        <v>1746</v>
      </c>
      <c r="C288" s="37" t="s">
        <v>54</v>
      </c>
      <c r="D288" s="38">
        <v>124</v>
      </c>
      <c r="E288" s="38">
        <v>760</v>
      </c>
    </row>
    <row r="289" spans="1:5" x14ac:dyDescent="0.2">
      <c r="A289" s="37" t="s">
        <v>1745</v>
      </c>
      <c r="B289" s="37" t="s">
        <v>1746</v>
      </c>
      <c r="C289" s="37" t="s">
        <v>49</v>
      </c>
      <c r="D289" s="38">
        <v>0</v>
      </c>
      <c r="E289" s="38">
        <v>1301</v>
      </c>
    </row>
    <row r="290" spans="1:5" x14ac:dyDescent="0.2">
      <c r="A290" s="37" t="s">
        <v>1745</v>
      </c>
      <c r="B290" s="37" t="s">
        <v>1746</v>
      </c>
      <c r="C290" s="37" t="s">
        <v>80</v>
      </c>
      <c r="D290" s="38">
        <v>13052</v>
      </c>
      <c r="E290" s="38">
        <v>48702.6</v>
      </c>
    </row>
    <row r="291" spans="1:5" x14ac:dyDescent="0.2">
      <c r="A291" s="37" t="s">
        <v>1745</v>
      </c>
      <c r="B291" s="37" t="s">
        <v>1848</v>
      </c>
      <c r="C291" s="37" t="s">
        <v>62</v>
      </c>
      <c r="D291" s="38">
        <v>3501.25</v>
      </c>
      <c r="E291" s="38">
        <v>3501.25</v>
      </c>
    </row>
    <row r="292" spans="1:5" x14ac:dyDescent="0.2">
      <c r="A292" s="37" t="s">
        <v>1981</v>
      </c>
      <c r="B292" s="37" t="s">
        <v>1982</v>
      </c>
      <c r="C292" s="37" t="s">
        <v>49</v>
      </c>
      <c r="D292" s="38">
        <v>56839</v>
      </c>
      <c r="E292" s="38">
        <v>337718.62</v>
      </c>
    </row>
    <row r="293" spans="1:5" x14ac:dyDescent="0.2">
      <c r="A293" s="37" t="s">
        <v>1981</v>
      </c>
      <c r="B293" s="37" t="s">
        <v>1982</v>
      </c>
      <c r="C293" s="37" t="s">
        <v>195</v>
      </c>
      <c r="D293" s="38">
        <v>0</v>
      </c>
      <c r="E293" s="38">
        <v>92077.05</v>
      </c>
    </row>
    <row r="294" spans="1:5" x14ac:dyDescent="0.2">
      <c r="A294" s="37" t="s">
        <v>1981</v>
      </c>
      <c r="B294" s="37" t="s">
        <v>1982</v>
      </c>
      <c r="C294" s="37" t="s">
        <v>363</v>
      </c>
      <c r="D294" s="38">
        <v>0</v>
      </c>
      <c r="E294" s="38">
        <v>140249.5</v>
      </c>
    </row>
    <row r="295" spans="1:5" x14ac:dyDescent="0.2">
      <c r="A295" s="37" t="s">
        <v>1981</v>
      </c>
      <c r="B295" s="37" t="s">
        <v>1982</v>
      </c>
      <c r="C295" s="37" t="s">
        <v>108</v>
      </c>
      <c r="D295" s="38">
        <v>0</v>
      </c>
      <c r="E295" s="38">
        <v>189141.84</v>
      </c>
    </row>
    <row r="296" spans="1:5" x14ac:dyDescent="0.2">
      <c r="A296" s="37" t="s">
        <v>1981</v>
      </c>
      <c r="B296" s="37" t="s">
        <v>1982</v>
      </c>
      <c r="C296" s="37" t="s">
        <v>111</v>
      </c>
      <c r="D296" s="38">
        <v>0</v>
      </c>
      <c r="E296" s="38">
        <v>230.04</v>
      </c>
    </row>
    <row r="297" spans="1:5" x14ac:dyDescent="0.2">
      <c r="A297" s="37" t="s">
        <v>1981</v>
      </c>
      <c r="B297" s="37" t="s">
        <v>1982</v>
      </c>
      <c r="C297" s="37" t="s">
        <v>167</v>
      </c>
      <c r="D297" s="38">
        <v>50000</v>
      </c>
      <c r="E297" s="38">
        <v>50000</v>
      </c>
    </row>
    <row r="298" spans="1:5" x14ac:dyDescent="0.2">
      <c r="A298" s="37" t="s">
        <v>1981</v>
      </c>
      <c r="B298" s="37" t="s">
        <v>1982</v>
      </c>
      <c r="C298" s="37" t="s">
        <v>88</v>
      </c>
      <c r="D298" s="38">
        <v>0</v>
      </c>
      <c r="E298" s="38">
        <v>430722.24</v>
      </c>
    </row>
    <row r="299" spans="1:5" x14ac:dyDescent="0.2">
      <c r="A299" s="37" t="s">
        <v>1981</v>
      </c>
      <c r="B299" s="37" t="s">
        <v>1982</v>
      </c>
      <c r="C299" s="37" t="s">
        <v>57</v>
      </c>
      <c r="D299" s="38">
        <v>40918.78</v>
      </c>
      <c r="E299" s="38">
        <v>40918.78</v>
      </c>
    </row>
    <row r="300" spans="1:5" x14ac:dyDescent="0.2">
      <c r="A300" s="37" t="s">
        <v>1981</v>
      </c>
      <c r="B300" s="37" t="s">
        <v>1982</v>
      </c>
      <c r="C300" s="37" t="s">
        <v>165</v>
      </c>
      <c r="D300" s="38">
        <v>0</v>
      </c>
      <c r="E300" s="38">
        <v>6845.64</v>
      </c>
    </row>
    <row r="301" spans="1:5" x14ac:dyDescent="0.2">
      <c r="A301" s="37" t="s">
        <v>1981</v>
      </c>
      <c r="B301" s="37" t="s">
        <v>1982</v>
      </c>
      <c r="C301" s="37" t="s">
        <v>62</v>
      </c>
      <c r="D301" s="38">
        <v>303552.84999999998</v>
      </c>
      <c r="E301" s="38">
        <v>1410232.22</v>
      </c>
    </row>
    <row r="302" spans="1:5" x14ac:dyDescent="0.2">
      <c r="A302" s="37" t="s">
        <v>1981</v>
      </c>
      <c r="B302" s="37" t="s">
        <v>1982</v>
      </c>
      <c r="C302" s="37" t="s">
        <v>170</v>
      </c>
      <c r="D302" s="38">
        <v>25516.11</v>
      </c>
      <c r="E302" s="38">
        <v>1207494.1000000001</v>
      </c>
    </row>
    <row r="303" spans="1:5" x14ac:dyDescent="0.2">
      <c r="A303" s="37" t="s">
        <v>1981</v>
      </c>
      <c r="B303" s="37" t="s">
        <v>1982</v>
      </c>
      <c r="C303" s="37" t="s">
        <v>42</v>
      </c>
      <c r="D303" s="38">
        <v>0</v>
      </c>
      <c r="E303" s="38">
        <v>29700</v>
      </c>
    </row>
    <row r="304" spans="1:5" x14ac:dyDescent="0.2">
      <c r="A304" s="37" t="s">
        <v>1981</v>
      </c>
      <c r="B304" s="37" t="s">
        <v>1982</v>
      </c>
      <c r="C304" s="37" t="s">
        <v>168</v>
      </c>
      <c r="D304" s="38">
        <v>0</v>
      </c>
      <c r="E304" s="38">
        <v>2340</v>
      </c>
    </row>
    <row r="305" spans="1:5" x14ac:dyDescent="0.2">
      <c r="A305" s="37" t="s">
        <v>1981</v>
      </c>
      <c r="B305" s="37" t="s">
        <v>1982</v>
      </c>
      <c r="C305" s="37" t="s">
        <v>39</v>
      </c>
      <c r="D305" s="38">
        <v>9841</v>
      </c>
      <c r="E305" s="38">
        <v>577825.48</v>
      </c>
    </row>
    <row r="306" spans="1:5" x14ac:dyDescent="0.2">
      <c r="A306" s="37" t="s">
        <v>1981</v>
      </c>
      <c r="B306" s="37" t="s">
        <v>1982</v>
      </c>
      <c r="C306" s="37" t="s">
        <v>179</v>
      </c>
      <c r="D306" s="38">
        <v>0</v>
      </c>
      <c r="E306" s="38">
        <v>8400</v>
      </c>
    </row>
    <row r="307" spans="1:5" x14ac:dyDescent="0.2">
      <c r="A307" s="37" t="s">
        <v>1849</v>
      </c>
      <c r="B307" s="37" t="s">
        <v>1850</v>
      </c>
      <c r="C307" s="37" t="s">
        <v>179</v>
      </c>
      <c r="D307" s="38">
        <v>715.4</v>
      </c>
      <c r="E307" s="38">
        <v>715.4</v>
      </c>
    </row>
    <row r="308" spans="1:5" x14ac:dyDescent="0.2">
      <c r="A308" s="37" t="s">
        <v>528</v>
      </c>
      <c r="B308" s="37" t="s">
        <v>529</v>
      </c>
      <c r="C308" s="37" t="s">
        <v>81</v>
      </c>
      <c r="D308" s="38">
        <v>32816</v>
      </c>
      <c r="E308" s="38">
        <v>116696.1</v>
      </c>
    </row>
    <row r="309" spans="1:5" x14ac:dyDescent="0.2">
      <c r="A309" s="37" t="s">
        <v>528</v>
      </c>
      <c r="B309" s="37" t="s">
        <v>529</v>
      </c>
      <c r="C309" s="37" t="s">
        <v>53</v>
      </c>
      <c r="D309" s="38">
        <v>6755.1</v>
      </c>
      <c r="E309" s="38">
        <v>6755.1</v>
      </c>
    </row>
    <row r="310" spans="1:5" x14ac:dyDescent="0.2">
      <c r="A310" s="37" t="s">
        <v>528</v>
      </c>
      <c r="B310" s="37" t="s">
        <v>529</v>
      </c>
      <c r="C310" s="37" t="s">
        <v>111</v>
      </c>
      <c r="D310" s="38">
        <v>199039.65</v>
      </c>
      <c r="E310" s="38">
        <v>609142.04</v>
      </c>
    </row>
    <row r="311" spans="1:5" x14ac:dyDescent="0.2">
      <c r="A311" s="37" t="s">
        <v>528</v>
      </c>
      <c r="B311" s="37" t="s">
        <v>529</v>
      </c>
      <c r="C311" s="37" t="s">
        <v>195</v>
      </c>
      <c r="D311" s="38">
        <v>167400</v>
      </c>
      <c r="E311" s="38">
        <v>223200</v>
      </c>
    </row>
    <row r="312" spans="1:5" x14ac:dyDescent="0.2">
      <c r="A312" s="37" t="s">
        <v>927</v>
      </c>
      <c r="B312" s="37" t="s">
        <v>928</v>
      </c>
      <c r="C312" s="37" t="s">
        <v>39</v>
      </c>
      <c r="D312" s="38">
        <v>0</v>
      </c>
      <c r="E312" s="38">
        <v>8320.9699999999993</v>
      </c>
    </row>
    <row r="313" spans="1:5" x14ac:dyDescent="0.2">
      <c r="A313" s="37" t="s">
        <v>927</v>
      </c>
      <c r="B313" s="37" t="s">
        <v>928</v>
      </c>
      <c r="C313" s="37" t="s">
        <v>62</v>
      </c>
      <c r="D313" s="38">
        <v>2960.55</v>
      </c>
      <c r="E313" s="38">
        <v>2960.55</v>
      </c>
    </row>
    <row r="314" spans="1:5" x14ac:dyDescent="0.2">
      <c r="A314" s="37" t="s">
        <v>2132</v>
      </c>
      <c r="B314" s="37" t="s">
        <v>2133</v>
      </c>
      <c r="C314" s="37" t="s">
        <v>62</v>
      </c>
      <c r="D314" s="38">
        <v>11950.51</v>
      </c>
      <c r="E314" s="38">
        <v>38335.75</v>
      </c>
    </row>
    <row r="315" spans="1:5" x14ac:dyDescent="0.2">
      <c r="A315" s="37" t="s">
        <v>2132</v>
      </c>
      <c r="B315" s="37" t="s">
        <v>2133</v>
      </c>
      <c r="C315" s="37" t="s">
        <v>77</v>
      </c>
      <c r="D315" s="38">
        <v>6200</v>
      </c>
      <c r="E315" s="38">
        <v>24352.25</v>
      </c>
    </row>
    <row r="316" spans="1:5" x14ac:dyDescent="0.2">
      <c r="A316" s="37" t="s">
        <v>746</v>
      </c>
      <c r="B316" s="37" t="s">
        <v>747</v>
      </c>
      <c r="C316" s="37" t="s">
        <v>161</v>
      </c>
      <c r="D316" s="38">
        <v>0</v>
      </c>
      <c r="E316" s="38">
        <v>20327.34</v>
      </c>
    </row>
    <row r="317" spans="1:5" x14ac:dyDescent="0.2">
      <c r="A317" s="37" t="s">
        <v>746</v>
      </c>
      <c r="B317" s="37" t="s">
        <v>747</v>
      </c>
      <c r="C317" s="37" t="s">
        <v>62</v>
      </c>
      <c r="D317" s="38">
        <v>0</v>
      </c>
      <c r="E317" s="38">
        <v>9970</v>
      </c>
    </row>
    <row r="318" spans="1:5" x14ac:dyDescent="0.2">
      <c r="A318" s="37" t="s">
        <v>244</v>
      </c>
      <c r="B318" s="37" t="s">
        <v>245</v>
      </c>
      <c r="C318" s="37" t="s">
        <v>84</v>
      </c>
      <c r="D318" s="38">
        <v>0</v>
      </c>
      <c r="E318" s="38">
        <v>6836.57</v>
      </c>
    </row>
    <row r="319" spans="1:5" x14ac:dyDescent="0.2">
      <c r="A319" s="37" t="s">
        <v>244</v>
      </c>
      <c r="B319" s="37" t="s">
        <v>245</v>
      </c>
      <c r="C319" s="37" t="s">
        <v>62</v>
      </c>
      <c r="D319" s="38">
        <v>66063.990000000005</v>
      </c>
      <c r="E319" s="38">
        <v>131105.70000000001</v>
      </c>
    </row>
    <row r="320" spans="1:5" x14ac:dyDescent="0.2">
      <c r="A320" s="37" t="s">
        <v>534</v>
      </c>
      <c r="B320" s="37" t="s">
        <v>535</v>
      </c>
      <c r="C320" s="37" t="s">
        <v>103</v>
      </c>
      <c r="D320" s="38">
        <v>0</v>
      </c>
      <c r="E320" s="38">
        <v>26034.2</v>
      </c>
    </row>
    <row r="321" spans="1:5" x14ac:dyDescent="0.2">
      <c r="A321" s="37" t="s">
        <v>534</v>
      </c>
      <c r="B321" s="37" t="s">
        <v>535</v>
      </c>
      <c r="C321" s="37" t="s">
        <v>160</v>
      </c>
      <c r="D321" s="38">
        <v>22050</v>
      </c>
      <c r="E321" s="38">
        <v>22050</v>
      </c>
    </row>
    <row r="322" spans="1:5" x14ac:dyDescent="0.2">
      <c r="A322" s="37" t="s">
        <v>748</v>
      </c>
      <c r="B322" s="37" t="s">
        <v>749</v>
      </c>
      <c r="C322" s="37" t="s">
        <v>111</v>
      </c>
      <c r="D322" s="38">
        <v>8680</v>
      </c>
      <c r="E322" s="38">
        <v>8680</v>
      </c>
    </row>
    <row r="323" spans="1:5" x14ac:dyDescent="0.2">
      <c r="A323" s="37" t="s">
        <v>748</v>
      </c>
      <c r="B323" s="37" t="s">
        <v>749</v>
      </c>
      <c r="C323" s="37" t="s">
        <v>166</v>
      </c>
      <c r="D323" s="38">
        <v>28742.32</v>
      </c>
      <c r="E323" s="38">
        <v>28742.32</v>
      </c>
    </row>
    <row r="324" spans="1:5" x14ac:dyDescent="0.2">
      <c r="A324" s="37" t="s">
        <v>1604</v>
      </c>
      <c r="B324" s="37" t="s">
        <v>1605</v>
      </c>
      <c r="C324" s="37" t="s">
        <v>170</v>
      </c>
      <c r="D324" s="38">
        <v>4552072.93</v>
      </c>
      <c r="E324" s="38">
        <v>4558456.93</v>
      </c>
    </row>
    <row r="325" spans="1:5" x14ac:dyDescent="0.2">
      <c r="A325" s="37" t="s">
        <v>1604</v>
      </c>
      <c r="B325" s="37" t="s">
        <v>1605</v>
      </c>
      <c r="C325" s="37" t="s">
        <v>62</v>
      </c>
      <c r="D325" s="38">
        <v>25897.29</v>
      </c>
      <c r="E325" s="38">
        <v>106471.47</v>
      </c>
    </row>
    <row r="326" spans="1:5" x14ac:dyDescent="0.2">
      <c r="A326" s="37" t="s">
        <v>120</v>
      </c>
      <c r="B326" s="37" t="s">
        <v>121</v>
      </c>
      <c r="C326" s="37" t="s">
        <v>39</v>
      </c>
      <c r="D326" s="38">
        <v>2122</v>
      </c>
      <c r="E326" s="38">
        <v>4244</v>
      </c>
    </row>
    <row r="327" spans="1:5" x14ac:dyDescent="0.2">
      <c r="A327" s="37" t="s">
        <v>120</v>
      </c>
      <c r="B327" s="37" t="s">
        <v>121</v>
      </c>
      <c r="C327" s="37" t="s">
        <v>62</v>
      </c>
      <c r="D327" s="38">
        <v>0</v>
      </c>
      <c r="E327" s="38">
        <v>737908.85</v>
      </c>
    </row>
    <row r="328" spans="1:5" x14ac:dyDescent="0.2">
      <c r="A328" s="37" t="s">
        <v>246</v>
      </c>
      <c r="B328" s="37" t="s">
        <v>247</v>
      </c>
      <c r="C328" s="37" t="s">
        <v>163</v>
      </c>
      <c r="D328" s="38">
        <v>0</v>
      </c>
      <c r="E328" s="38">
        <v>967.55</v>
      </c>
    </row>
    <row r="329" spans="1:5" x14ac:dyDescent="0.2">
      <c r="A329" s="37" t="s">
        <v>246</v>
      </c>
      <c r="B329" s="37" t="s">
        <v>247</v>
      </c>
      <c r="C329" s="37" t="s">
        <v>52</v>
      </c>
      <c r="D329" s="38">
        <v>0</v>
      </c>
      <c r="E329" s="38">
        <v>523.04999999999995</v>
      </c>
    </row>
    <row r="330" spans="1:5" x14ac:dyDescent="0.2">
      <c r="A330" s="37" t="s">
        <v>246</v>
      </c>
      <c r="B330" s="37" t="s">
        <v>247</v>
      </c>
      <c r="C330" s="37" t="s">
        <v>81</v>
      </c>
      <c r="D330" s="38">
        <v>0</v>
      </c>
      <c r="E330" s="38">
        <v>5651.69</v>
      </c>
    </row>
    <row r="331" spans="1:5" x14ac:dyDescent="0.2">
      <c r="A331" s="37" t="s">
        <v>246</v>
      </c>
      <c r="B331" s="37" t="s">
        <v>247</v>
      </c>
      <c r="C331" s="37" t="s">
        <v>84</v>
      </c>
      <c r="D331" s="38">
        <v>0</v>
      </c>
      <c r="E331" s="38">
        <v>1068.57</v>
      </c>
    </row>
    <row r="332" spans="1:5" x14ac:dyDescent="0.2">
      <c r="A332" s="37" t="s">
        <v>246</v>
      </c>
      <c r="B332" s="37" t="s">
        <v>247</v>
      </c>
      <c r="C332" s="37" t="s">
        <v>146</v>
      </c>
      <c r="D332" s="38">
        <v>0</v>
      </c>
      <c r="E332" s="38">
        <v>48767.27</v>
      </c>
    </row>
    <row r="333" spans="1:5" x14ac:dyDescent="0.2">
      <c r="A333" s="37" t="s">
        <v>1515</v>
      </c>
      <c r="B333" s="37" t="s">
        <v>1516</v>
      </c>
      <c r="C333" s="37" t="s">
        <v>57</v>
      </c>
      <c r="D333" s="38">
        <v>148253.19</v>
      </c>
      <c r="E333" s="38">
        <v>7847020.79</v>
      </c>
    </row>
    <row r="334" spans="1:5" x14ac:dyDescent="0.2">
      <c r="A334" s="37" t="s">
        <v>573</v>
      </c>
      <c r="B334" s="37" t="s">
        <v>574</v>
      </c>
      <c r="C334" s="37" t="s">
        <v>62</v>
      </c>
      <c r="D334" s="38">
        <v>23952.14</v>
      </c>
      <c r="E334" s="38">
        <v>23952.14</v>
      </c>
    </row>
    <row r="335" spans="1:5" x14ac:dyDescent="0.2">
      <c r="A335" s="37" t="s">
        <v>248</v>
      </c>
      <c r="B335" s="37" t="s">
        <v>249</v>
      </c>
      <c r="C335" s="37" t="s">
        <v>160</v>
      </c>
      <c r="D335" s="38">
        <v>0</v>
      </c>
      <c r="E335" s="38">
        <v>193886.67</v>
      </c>
    </row>
    <row r="336" spans="1:5" x14ac:dyDescent="0.2">
      <c r="A336" s="37" t="s">
        <v>248</v>
      </c>
      <c r="B336" s="37" t="s">
        <v>249</v>
      </c>
      <c r="C336" s="37" t="s">
        <v>62</v>
      </c>
      <c r="D336" s="38">
        <v>11835.8</v>
      </c>
      <c r="E336" s="38">
        <v>22506.14</v>
      </c>
    </row>
    <row r="337" spans="1:5" x14ac:dyDescent="0.2">
      <c r="A337" s="37" t="s">
        <v>2073</v>
      </c>
      <c r="B337" s="37" t="s">
        <v>2074</v>
      </c>
      <c r="C337" s="37" t="s">
        <v>39</v>
      </c>
      <c r="D337" s="38">
        <v>606938.9</v>
      </c>
      <c r="E337" s="38">
        <v>1173622.5900000001</v>
      </c>
    </row>
    <row r="338" spans="1:5" x14ac:dyDescent="0.2">
      <c r="A338" s="37" t="s">
        <v>2073</v>
      </c>
      <c r="B338" s="37" t="s">
        <v>2074</v>
      </c>
      <c r="C338" s="37" t="s">
        <v>167</v>
      </c>
      <c r="D338" s="38">
        <v>0</v>
      </c>
      <c r="E338" s="38">
        <v>35809.17</v>
      </c>
    </row>
    <row r="339" spans="1:5" x14ac:dyDescent="0.2">
      <c r="A339" s="37" t="s">
        <v>2073</v>
      </c>
      <c r="B339" s="37" t="s">
        <v>2074</v>
      </c>
      <c r="C339" s="37" t="s">
        <v>62</v>
      </c>
      <c r="D339" s="38">
        <v>780336.94</v>
      </c>
      <c r="E339" s="38">
        <v>8618852.5099999998</v>
      </c>
    </row>
    <row r="340" spans="1:5" x14ac:dyDescent="0.2">
      <c r="A340" s="37" t="s">
        <v>2073</v>
      </c>
      <c r="B340" s="37" t="s">
        <v>2074</v>
      </c>
      <c r="C340" s="37" t="s">
        <v>84</v>
      </c>
      <c r="D340" s="38">
        <v>0</v>
      </c>
      <c r="E340" s="38">
        <v>18237.849999999999</v>
      </c>
    </row>
    <row r="341" spans="1:5" x14ac:dyDescent="0.2">
      <c r="A341" s="37" t="s">
        <v>2073</v>
      </c>
      <c r="B341" s="37" t="s">
        <v>2074</v>
      </c>
      <c r="C341" s="37" t="s">
        <v>80</v>
      </c>
      <c r="D341" s="38">
        <v>0</v>
      </c>
      <c r="E341" s="38">
        <v>910.8</v>
      </c>
    </row>
    <row r="342" spans="1:5" x14ac:dyDescent="0.2">
      <c r="A342" s="37" t="s">
        <v>2073</v>
      </c>
      <c r="B342" s="37" t="s">
        <v>2074</v>
      </c>
      <c r="C342" s="37" t="s">
        <v>170</v>
      </c>
      <c r="D342" s="38">
        <v>0</v>
      </c>
      <c r="E342" s="38">
        <v>9726</v>
      </c>
    </row>
    <row r="343" spans="1:5" x14ac:dyDescent="0.2">
      <c r="A343" s="37" t="s">
        <v>2073</v>
      </c>
      <c r="B343" s="37" t="s">
        <v>2074</v>
      </c>
      <c r="C343" s="37" t="s">
        <v>57</v>
      </c>
      <c r="D343" s="38">
        <v>0</v>
      </c>
      <c r="E343" s="38">
        <v>63594.35</v>
      </c>
    </row>
    <row r="344" spans="1:5" x14ac:dyDescent="0.2">
      <c r="A344" s="37" t="s">
        <v>250</v>
      </c>
      <c r="B344" s="37" t="s">
        <v>251</v>
      </c>
      <c r="C344" s="37" t="s">
        <v>62</v>
      </c>
      <c r="D344" s="38">
        <v>3704.1</v>
      </c>
      <c r="E344" s="38">
        <v>60503.53</v>
      </c>
    </row>
    <row r="345" spans="1:5" x14ac:dyDescent="0.2">
      <c r="A345" s="37" t="s">
        <v>250</v>
      </c>
      <c r="B345" s="37" t="s">
        <v>251</v>
      </c>
      <c r="C345" s="37" t="s">
        <v>161</v>
      </c>
      <c r="D345" s="38">
        <v>252.13</v>
      </c>
      <c r="E345" s="38">
        <v>252.13</v>
      </c>
    </row>
    <row r="346" spans="1:5" x14ac:dyDescent="0.2">
      <c r="A346" s="37" t="s">
        <v>1563</v>
      </c>
      <c r="B346" s="37" t="s">
        <v>1564</v>
      </c>
      <c r="C346" s="37" t="s">
        <v>95</v>
      </c>
      <c r="D346" s="38">
        <v>374063.55</v>
      </c>
      <c r="E346" s="38">
        <v>374063.55</v>
      </c>
    </row>
    <row r="347" spans="1:5" x14ac:dyDescent="0.2">
      <c r="A347" s="37" t="s">
        <v>1563</v>
      </c>
      <c r="B347" s="37" t="s">
        <v>1564</v>
      </c>
      <c r="C347" s="37" t="s">
        <v>54</v>
      </c>
      <c r="D347" s="38">
        <v>0</v>
      </c>
      <c r="E347" s="38">
        <v>203078.55</v>
      </c>
    </row>
    <row r="348" spans="1:5" x14ac:dyDescent="0.2">
      <c r="A348" s="37" t="s">
        <v>1626</v>
      </c>
      <c r="B348" s="37" t="s">
        <v>1627</v>
      </c>
      <c r="C348" s="37" t="s">
        <v>39</v>
      </c>
      <c r="D348" s="38">
        <v>0</v>
      </c>
      <c r="E348" s="38">
        <v>63.64</v>
      </c>
    </row>
    <row r="349" spans="1:5" x14ac:dyDescent="0.2">
      <c r="A349" s="37" t="s">
        <v>1626</v>
      </c>
      <c r="B349" s="37" t="s">
        <v>1627</v>
      </c>
      <c r="C349" s="37" t="s">
        <v>54</v>
      </c>
      <c r="D349" s="38">
        <v>27127.61</v>
      </c>
      <c r="E349" s="38">
        <v>27127.61</v>
      </c>
    </row>
    <row r="350" spans="1:5" x14ac:dyDescent="0.2">
      <c r="A350" s="37" t="s">
        <v>1626</v>
      </c>
      <c r="B350" s="37" t="s">
        <v>1627</v>
      </c>
      <c r="C350" s="37" t="s">
        <v>62</v>
      </c>
      <c r="D350" s="38">
        <v>19903.75</v>
      </c>
      <c r="E350" s="38">
        <v>19903.75</v>
      </c>
    </row>
    <row r="351" spans="1:5" x14ac:dyDescent="0.2">
      <c r="A351" s="37" t="s">
        <v>1626</v>
      </c>
      <c r="B351" s="37" t="s">
        <v>1677</v>
      </c>
      <c r="C351" s="37" t="s">
        <v>54</v>
      </c>
      <c r="D351" s="38">
        <v>44153.69</v>
      </c>
      <c r="E351" s="38">
        <v>817839.06</v>
      </c>
    </row>
    <row r="352" spans="1:5" x14ac:dyDescent="0.2">
      <c r="A352" s="37" t="s">
        <v>1626</v>
      </c>
      <c r="B352" s="37" t="s">
        <v>1677</v>
      </c>
      <c r="C352" s="37" t="s">
        <v>108</v>
      </c>
      <c r="D352" s="38">
        <v>29064.42</v>
      </c>
      <c r="E352" s="38">
        <v>744763.68</v>
      </c>
    </row>
    <row r="353" spans="1:5" x14ac:dyDescent="0.2">
      <c r="A353" s="37" t="s">
        <v>1626</v>
      </c>
      <c r="B353" s="37" t="s">
        <v>1677</v>
      </c>
      <c r="C353" s="37" t="s">
        <v>635</v>
      </c>
      <c r="D353" s="38">
        <v>0</v>
      </c>
      <c r="E353" s="38">
        <v>1154.8399999999999</v>
      </c>
    </row>
    <row r="354" spans="1:5" x14ac:dyDescent="0.2">
      <c r="A354" s="37" t="s">
        <v>1626</v>
      </c>
      <c r="B354" s="37" t="s">
        <v>1677</v>
      </c>
      <c r="C354" s="37" t="s">
        <v>77</v>
      </c>
      <c r="D354" s="38">
        <v>34810.720000000001</v>
      </c>
      <c r="E354" s="38">
        <v>320313.94</v>
      </c>
    </row>
    <row r="355" spans="1:5" x14ac:dyDescent="0.2">
      <c r="A355" s="37" t="s">
        <v>1626</v>
      </c>
      <c r="B355" s="37" t="s">
        <v>1677</v>
      </c>
      <c r="C355" s="37" t="s">
        <v>39</v>
      </c>
      <c r="D355" s="38">
        <v>286429.88</v>
      </c>
      <c r="E355" s="38">
        <v>2334024.41</v>
      </c>
    </row>
    <row r="356" spans="1:5" x14ac:dyDescent="0.2">
      <c r="A356" s="37" t="s">
        <v>1626</v>
      </c>
      <c r="B356" s="37" t="s">
        <v>1677</v>
      </c>
      <c r="C356" s="37" t="s">
        <v>1668</v>
      </c>
      <c r="D356" s="38">
        <v>0</v>
      </c>
      <c r="E356" s="38">
        <v>383457.83</v>
      </c>
    </row>
    <row r="357" spans="1:5" x14ac:dyDescent="0.2">
      <c r="A357" s="37" t="s">
        <v>1626</v>
      </c>
      <c r="B357" s="37" t="s">
        <v>1677</v>
      </c>
      <c r="C357" s="37" t="s">
        <v>174</v>
      </c>
      <c r="D357" s="38">
        <v>19543.259999999998</v>
      </c>
      <c r="E357" s="38">
        <v>481608.72</v>
      </c>
    </row>
    <row r="358" spans="1:5" x14ac:dyDescent="0.2">
      <c r="A358" s="37" t="s">
        <v>1626</v>
      </c>
      <c r="B358" s="37" t="s">
        <v>1677</v>
      </c>
      <c r="C358" s="37" t="s">
        <v>162</v>
      </c>
      <c r="D358" s="38">
        <v>0</v>
      </c>
      <c r="E358" s="38">
        <v>476</v>
      </c>
    </row>
    <row r="359" spans="1:5" x14ac:dyDescent="0.2">
      <c r="A359" s="37" t="s">
        <v>1626</v>
      </c>
      <c r="B359" s="37" t="s">
        <v>1677</v>
      </c>
      <c r="C359" s="37" t="s">
        <v>84</v>
      </c>
      <c r="D359" s="38">
        <v>0</v>
      </c>
      <c r="E359" s="38">
        <v>1242.0999999999999</v>
      </c>
    </row>
    <row r="360" spans="1:5" x14ac:dyDescent="0.2">
      <c r="A360" s="37" t="s">
        <v>1626</v>
      </c>
      <c r="B360" s="37" t="s">
        <v>1677</v>
      </c>
      <c r="C360" s="37" t="s">
        <v>363</v>
      </c>
      <c r="D360" s="38">
        <v>0</v>
      </c>
      <c r="E360" s="38">
        <v>51717.9</v>
      </c>
    </row>
    <row r="361" spans="1:5" x14ac:dyDescent="0.2">
      <c r="A361" s="37" t="s">
        <v>1626</v>
      </c>
      <c r="B361" s="37" t="s">
        <v>1677</v>
      </c>
      <c r="C361" s="37" t="s">
        <v>164</v>
      </c>
      <c r="D361" s="38">
        <v>0</v>
      </c>
      <c r="E361" s="38">
        <v>67391.759999999995</v>
      </c>
    </row>
    <row r="362" spans="1:5" x14ac:dyDescent="0.2">
      <c r="A362" s="37" t="s">
        <v>1626</v>
      </c>
      <c r="B362" s="37" t="s">
        <v>1677</v>
      </c>
      <c r="C362" s="37" t="s">
        <v>53</v>
      </c>
      <c r="D362" s="38">
        <v>675.27</v>
      </c>
      <c r="E362" s="38">
        <v>44374.14</v>
      </c>
    </row>
    <row r="363" spans="1:5" x14ac:dyDescent="0.2">
      <c r="A363" s="37" t="s">
        <v>1626</v>
      </c>
      <c r="B363" s="37" t="s">
        <v>1677</v>
      </c>
      <c r="C363" s="37" t="s">
        <v>228</v>
      </c>
      <c r="D363" s="38">
        <v>0</v>
      </c>
      <c r="E363" s="38">
        <v>108904.37</v>
      </c>
    </row>
    <row r="364" spans="1:5" x14ac:dyDescent="0.2">
      <c r="A364" s="37" t="s">
        <v>1626</v>
      </c>
      <c r="B364" s="37" t="s">
        <v>1677</v>
      </c>
      <c r="C364" s="37" t="s">
        <v>111</v>
      </c>
      <c r="D364" s="38">
        <v>0</v>
      </c>
      <c r="E364" s="38">
        <v>1582.34</v>
      </c>
    </row>
    <row r="365" spans="1:5" x14ac:dyDescent="0.2">
      <c r="A365" s="37" t="s">
        <v>1626</v>
      </c>
      <c r="B365" s="37" t="s">
        <v>1677</v>
      </c>
      <c r="C365" s="37" t="s">
        <v>1678</v>
      </c>
      <c r="D365" s="38">
        <v>0</v>
      </c>
      <c r="E365" s="38">
        <v>250.5</v>
      </c>
    </row>
    <row r="366" spans="1:5" x14ac:dyDescent="0.2">
      <c r="A366" s="37" t="s">
        <v>1626</v>
      </c>
      <c r="B366" s="37" t="s">
        <v>1677</v>
      </c>
      <c r="C366" s="37" t="s">
        <v>609</v>
      </c>
      <c r="D366" s="38">
        <v>0</v>
      </c>
      <c r="E366" s="38">
        <v>37197</v>
      </c>
    </row>
    <row r="367" spans="1:5" x14ac:dyDescent="0.2">
      <c r="A367" s="37" t="s">
        <v>1626</v>
      </c>
      <c r="B367" s="37" t="s">
        <v>1677</v>
      </c>
      <c r="C367" s="37" t="s">
        <v>161</v>
      </c>
      <c r="D367" s="38">
        <v>0</v>
      </c>
      <c r="E367" s="38">
        <v>25915.57</v>
      </c>
    </row>
    <row r="368" spans="1:5" x14ac:dyDescent="0.2">
      <c r="A368" s="37" t="s">
        <v>1626</v>
      </c>
      <c r="B368" s="37" t="s">
        <v>1677</v>
      </c>
      <c r="C368" s="37" t="s">
        <v>163</v>
      </c>
      <c r="D368" s="38">
        <v>0</v>
      </c>
      <c r="E368" s="38">
        <v>58.5</v>
      </c>
    </row>
    <row r="369" spans="1:5" x14ac:dyDescent="0.2">
      <c r="A369" s="37" t="s">
        <v>1626</v>
      </c>
      <c r="B369" s="37" t="s">
        <v>1677</v>
      </c>
      <c r="C369" s="37" t="s">
        <v>52</v>
      </c>
      <c r="D369" s="38">
        <v>14.84</v>
      </c>
      <c r="E369" s="38">
        <v>6053.34</v>
      </c>
    </row>
    <row r="370" spans="1:5" x14ac:dyDescent="0.2">
      <c r="A370" s="37" t="s">
        <v>1626</v>
      </c>
      <c r="B370" s="37" t="s">
        <v>1677</v>
      </c>
      <c r="C370" s="37" t="s">
        <v>177</v>
      </c>
      <c r="D370" s="38">
        <v>0</v>
      </c>
      <c r="E370" s="38">
        <v>24527.56</v>
      </c>
    </row>
    <row r="371" spans="1:5" x14ac:dyDescent="0.2">
      <c r="A371" s="37" t="s">
        <v>1626</v>
      </c>
      <c r="B371" s="37" t="s">
        <v>1677</v>
      </c>
      <c r="C371" s="37" t="s">
        <v>167</v>
      </c>
      <c r="D371" s="38">
        <v>0</v>
      </c>
      <c r="E371" s="38">
        <v>112286.32</v>
      </c>
    </row>
    <row r="372" spans="1:5" x14ac:dyDescent="0.2">
      <c r="A372" s="37" t="s">
        <v>1626</v>
      </c>
      <c r="B372" s="37" t="s">
        <v>1677</v>
      </c>
      <c r="C372" s="37" t="s">
        <v>49</v>
      </c>
      <c r="D372" s="38">
        <v>0</v>
      </c>
      <c r="E372" s="38">
        <v>270451</v>
      </c>
    </row>
    <row r="373" spans="1:5" x14ac:dyDescent="0.2">
      <c r="A373" s="37" t="s">
        <v>1626</v>
      </c>
      <c r="B373" s="37" t="s">
        <v>1677</v>
      </c>
      <c r="C373" s="37" t="s">
        <v>146</v>
      </c>
      <c r="D373" s="38">
        <v>0</v>
      </c>
      <c r="E373" s="38">
        <v>211440.31</v>
      </c>
    </row>
    <row r="374" spans="1:5" x14ac:dyDescent="0.2">
      <c r="A374" s="37" t="s">
        <v>1626</v>
      </c>
      <c r="B374" s="37" t="s">
        <v>1677</v>
      </c>
      <c r="C374" s="37" t="s">
        <v>62</v>
      </c>
      <c r="D374" s="38">
        <v>110792.85</v>
      </c>
      <c r="E374" s="38">
        <v>823977.36</v>
      </c>
    </row>
    <row r="375" spans="1:5" x14ac:dyDescent="0.2">
      <c r="A375" s="37" t="s">
        <v>1626</v>
      </c>
      <c r="B375" s="37" t="s">
        <v>1677</v>
      </c>
      <c r="C375" s="37" t="s">
        <v>42</v>
      </c>
      <c r="D375" s="38">
        <v>0</v>
      </c>
      <c r="E375" s="38">
        <v>20906.04</v>
      </c>
    </row>
    <row r="376" spans="1:5" x14ac:dyDescent="0.2">
      <c r="A376" s="37" t="s">
        <v>1626</v>
      </c>
      <c r="B376" s="37" t="s">
        <v>1677</v>
      </c>
      <c r="C376" s="37" t="s">
        <v>171</v>
      </c>
      <c r="D376" s="38">
        <v>1466.16</v>
      </c>
      <c r="E376" s="38">
        <v>18387.18</v>
      </c>
    </row>
    <row r="377" spans="1:5" x14ac:dyDescent="0.2">
      <c r="A377" s="37" t="s">
        <v>1626</v>
      </c>
      <c r="B377" s="37" t="s">
        <v>1677</v>
      </c>
      <c r="C377" s="37" t="s">
        <v>95</v>
      </c>
      <c r="D377" s="38">
        <v>0</v>
      </c>
      <c r="E377" s="38">
        <v>30442.53</v>
      </c>
    </row>
    <row r="378" spans="1:5" x14ac:dyDescent="0.2">
      <c r="A378" s="37" t="s">
        <v>1626</v>
      </c>
      <c r="B378" s="37" t="s">
        <v>1677</v>
      </c>
      <c r="C378" s="37" t="s">
        <v>88</v>
      </c>
      <c r="D378" s="38">
        <v>0</v>
      </c>
      <c r="E378" s="38">
        <v>1205595.81</v>
      </c>
    </row>
    <row r="379" spans="1:5" x14ac:dyDescent="0.2">
      <c r="A379" s="37" t="s">
        <v>1626</v>
      </c>
      <c r="B379" s="37" t="s">
        <v>1677</v>
      </c>
      <c r="C379" s="37" t="s">
        <v>170</v>
      </c>
      <c r="D379" s="38">
        <v>0</v>
      </c>
      <c r="E379" s="38">
        <v>40811.910000000003</v>
      </c>
    </row>
    <row r="380" spans="1:5" x14ac:dyDescent="0.2">
      <c r="A380" s="37" t="s">
        <v>1626</v>
      </c>
      <c r="B380" s="37" t="s">
        <v>1677</v>
      </c>
      <c r="C380" s="37" t="s">
        <v>100</v>
      </c>
      <c r="D380" s="38">
        <v>0</v>
      </c>
      <c r="E380" s="38">
        <v>72310.16</v>
      </c>
    </row>
    <row r="381" spans="1:5" x14ac:dyDescent="0.2">
      <c r="A381" s="37" t="s">
        <v>1626</v>
      </c>
      <c r="B381" s="37" t="s">
        <v>1677</v>
      </c>
      <c r="C381" s="37" t="s">
        <v>634</v>
      </c>
      <c r="D381" s="38">
        <v>0</v>
      </c>
      <c r="E381" s="38">
        <v>1069.01</v>
      </c>
    </row>
    <row r="382" spans="1:5" x14ac:dyDescent="0.2">
      <c r="A382" s="37" t="s">
        <v>1626</v>
      </c>
      <c r="B382" s="37" t="s">
        <v>1677</v>
      </c>
      <c r="C382" s="37" t="s">
        <v>171</v>
      </c>
      <c r="D382" s="38">
        <v>0</v>
      </c>
      <c r="E382" s="38">
        <v>4387.84</v>
      </c>
    </row>
    <row r="383" spans="1:5" x14ac:dyDescent="0.2">
      <c r="A383" s="37" t="s">
        <v>1626</v>
      </c>
      <c r="B383" s="37" t="s">
        <v>1677</v>
      </c>
      <c r="C383" s="37" t="s">
        <v>103</v>
      </c>
      <c r="D383" s="38">
        <v>1384.33</v>
      </c>
      <c r="E383" s="38">
        <v>54951.45</v>
      </c>
    </row>
    <row r="384" spans="1:5" x14ac:dyDescent="0.2">
      <c r="A384" s="37" t="s">
        <v>1626</v>
      </c>
      <c r="B384" s="37" t="s">
        <v>1677</v>
      </c>
      <c r="C384" s="37" t="s">
        <v>1108</v>
      </c>
      <c r="D384" s="38">
        <v>0</v>
      </c>
      <c r="E384" s="38">
        <v>58785.36</v>
      </c>
    </row>
    <row r="385" spans="1:5" x14ac:dyDescent="0.2">
      <c r="A385" s="37" t="s">
        <v>1626</v>
      </c>
      <c r="B385" s="37" t="s">
        <v>1677</v>
      </c>
      <c r="C385" s="37" t="s">
        <v>165</v>
      </c>
      <c r="D385" s="38">
        <v>0</v>
      </c>
      <c r="E385" s="38">
        <v>167.3</v>
      </c>
    </row>
    <row r="386" spans="1:5" x14ac:dyDescent="0.2">
      <c r="A386" s="37" t="s">
        <v>1626</v>
      </c>
      <c r="B386" s="37" t="s">
        <v>2131</v>
      </c>
      <c r="C386" s="37" t="s">
        <v>62</v>
      </c>
      <c r="D386" s="38">
        <v>0</v>
      </c>
      <c r="E386" s="38">
        <v>6568.48</v>
      </c>
    </row>
    <row r="387" spans="1:5" x14ac:dyDescent="0.2">
      <c r="A387" s="37" t="s">
        <v>1626</v>
      </c>
      <c r="B387" s="37" t="s">
        <v>2131</v>
      </c>
      <c r="C387" s="37" t="s">
        <v>39</v>
      </c>
      <c r="D387" s="38">
        <v>95220.800000000003</v>
      </c>
      <c r="E387" s="38">
        <v>354978.19</v>
      </c>
    </row>
    <row r="388" spans="1:5" x14ac:dyDescent="0.2">
      <c r="A388" s="37" t="s">
        <v>1626</v>
      </c>
      <c r="B388" s="37" t="s">
        <v>2131</v>
      </c>
      <c r="C388" s="37" t="s">
        <v>103</v>
      </c>
      <c r="D388" s="38">
        <v>8650.68</v>
      </c>
      <c r="E388" s="38">
        <v>8650.68</v>
      </c>
    </row>
    <row r="389" spans="1:5" x14ac:dyDescent="0.2">
      <c r="A389" s="37" t="s">
        <v>1626</v>
      </c>
      <c r="B389" s="37" t="s">
        <v>2131</v>
      </c>
      <c r="C389" s="37" t="s">
        <v>171</v>
      </c>
      <c r="D389" s="38">
        <v>0</v>
      </c>
      <c r="E389" s="38">
        <v>783.55</v>
      </c>
    </row>
    <row r="390" spans="1:5" x14ac:dyDescent="0.2">
      <c r="A390" s="37" t="s">
        <v>1825</v>
      </c>
      <c r="B390" s="37" t="s">
        <v>1826</v>
      </c>
      <c r="C390" s="37" t="s">
        <v>62</v>
      </c>
      <c r="D390" s="38">
        <v>9518.3700000000008</v>
      </c>
      <c r="E390" s="38">
        <v>128242.53</v>
      </c>
    </row>
    <row r="391" spans="1:5" x14ac:dyDescent="0.2">
      <c r="A391" s="37" t="s">
        <v>1825</v>
      </c>
      <c r="B391" s="37" t="s">
        <v>1826</v>
      </c>
      <c r="C391" s="37" t="s">
        <v>39</v>
      </c>
      <c r="D391" s="38">
        <v>67499.460000000006</v>
      </c>
      <c r="E391" s="38">
        <v>213058.96</v>
      </c>
    </row>
    <row r="392" spans="1:5" x14ac:dyDescent="0.2">
      <c r="A392" s="37" t="s">
        <v>1825</v>
      </c>
      <c r="B392" s="37" t="s">
        <v>1826</v>
      </c>
      <c r="C392" s="37" t="s">
        <v>171</v>
      </c>
      <c r="D392" s="38">
        <v>11828.79</v>
      </c>
      <c r="E392" s="38">
        <v>22668.07</v>
      </c>
    </row>
    <row r="393" spans="1:5" x14ac:dyDescent="0.2">
      <c r="A393" s="37" t="s">
        <v>1825</v>
      </c>
      <c r="B393" s="37" t="s">
        <v>1826</v>
      </c>
      <c r="C393" s="37" t="s">
        <v>84</v>
      </c>
      <c r="D393" s="38">
        <v>0</v>
      </c>
      <c r="E393" s="38">
        <v>310.02999999999997</v>
      </c>
    </row>
    <row r="394" spans="1:5" x14ac:dyDescent="0.2">
      <c r="A394" s="37" t="s">
        <v>1358</v>
      </c>
      <c r="B394" s="37" t="s">
        <v>1359</v>
      </c>
      <c r="C394" s="37" t="s">
        <v>84</v>
      </c>
      <c r="D394" s="38">
        <v>2130</v>
      </c>
      <c r="E394" s="38">
        <v>2130</v>
      </c>
    </row>
    <row r="395" spans="1:5" x14ac:dyDescent="0.2">
      <c r="A395" s="37" t="s">
        <v>1358</v>
      </c>
      <c r="B395" s="37" t="s">
        <v>1359</v>
      </c>
      <c r="C395" s="37" t="s">
        <v>39</v>
      </c>
      <c r="D395" s="38">
        <v>56341.05</v>
      </c>
      <c r="E395" s="38">
        <v>56341.05</v>
      </c>
    </row>
    <row r="396" spans="1:5" x14ac:dyDescent="0.2">
      <c r="A396" s="37" t="s">
        <v>1358</v>
      </c>
      <c r="B396" s="37" t="s">
        <v>1359</v>
      </c>
      <c r="C396" s="37" t="s">
        <v>62</v>
      </c>
      <c r="D396" s="38">
        <v>8914.4</v>
      </c>
      <c r="E396" s="38">
        <v>8914.4</v>
      </c>
    </row>
    <row r="397" spans="1:5" x14ac:dyDescent="0.2">
      <c r="A397" s="37" t="s">
        <v>750</v>
      </c>
      <c r="B397" s="37" t="s">
        <v>751</v>
      </c>
      <c r="C397" s="37" t="s">
        <v>111</v>
      </c>
      <c r="D397" s="38">
        <v>509263.37</v>
      </c>
      <c r="E397" s="38">
        <v>641233.34</v>
      </c>
    </row>
    <row r="398" spans="1:5" x14ac:dyDescent="0.2">
      <c r="A398" s="37" t="s">
        <v>750</v>
      </c>
      <c r="B398" s="37" t="s">
        <v>751</v>
      </c>
      <c r="C398" s="37" t="s">
        <v>84</v>
      </c>
      <c r="D398" s="38">
        <v>675.2</v>
      </c>
      <c r="E398" s="38">
        <v>675.2</v>
      </c>
    </row>
    <row r="399" spans="1:5" x14ac:dyDescent="0.2">
      <c r="A399" s="37" t="s">
        <v>913</v>
      </c>
      <c r="B399" s="37" t="s">
        <v>914</v>
      </c>
      <c r="C399" s="37" t="s">
        <v>81</v>
      </c>
      <c r="D399" s="38">
        <v>29314</v>
      </c>
      <c r="E399" s="38">
        <v>29314</v>
      </c>
    </row>
    <row r="400" spans="1:5" x14ac:dyDescent="0.2">
      <c r="A400" s="37" t="s">
        <v>752</v>
      </c>
      <c r="B400" s="37" t="s">
        <v>753</v>
      </c>
      <c r="C400" s="37" t="s">
        <v>146</v>
      </c>
      <c r="D400" s="38">
        <v>48623.1</v>
      </c>
      <c r="E400" s="38">
        <v>48623.1</v>
      </c>
    </row>
    <row r="401" spans="1:5" x14ac:dyDescent="0.2">
      <c r="A401" s="37" t="s">
        <v>752</v>
      </c>
      <c r="B401" s="37" t="s">
        <v>753</v>
      </c>
      <c r="C401" s="37" t="s">
        <v>62</v>
      </c>
      <c r="D401" s="38">
        <v>0</v>
      </c>
      <c r="E401" s="38">
        <v>7309.44</v>
      </c>
    </row>
    <row r="402" spans="1:5" x14ac:dyDescent="0.2">
      <c r="A402" s="37" t="s">
        <v>896</v>
      </c>
      <c r="B402" s="37" t="s">
        <v>897</v>
      </c>
      <c r="C402" s="37" t="s">
        <v>62</v>
      </c>
      <c r="D402" s="38">
        <v>49827.839999999997</v>
      </c>
      <c r="E402" s="38">
        <v>84806.45</v>
      </c>
    </row>
    <row r="403" spans="1:5" x14ac:dyDescent="0.2">
      <c r="A403" s="37" t="s">
        <v>896</v>
      </c>
      <c r="B403" s="37" t="s">
        <v>897</v>
      </c>
      <c r="C403" s="37" t="s">
        <v>161</v>
      </c>
      <c r="D403" s="38">
        <v>6388.33</v>
      </c>
      <c r="E403" s="38">
        <v>6388.33</v>
      </c>
    </row>
    <row r="404" spans="1:5" x14ac:dyDescent="0.2">
      <c r="A404" s="37" t="s">
        <v>896</v>
      </c>
      <c r="B404" s="37" t="s">
        <v>897</v>
      </c>
      <c r="C404" s="37" t="s">
        <v>84</v>
      </c>
      <c r="D404" s="38">
        <v>24346.3</v>
      </c>
      <c r="E404" s="38">
        <v>37057.699999999997</v>
      </c>
    </row>
    <row r="405" spans="1:5" x14ac:dyDescent="0.2">
      <c r="A405" s="37" t="s">
        <v>896</v>
      </c>
      <c r="B405" s="37" t="s">
        <v>897</v>
      </c>
      <c r="C405" s="37" t="s">
        <v>39</v>
      </c>
      <c r="D405" s="38">
        <v>25839.68</v>
      </c>
      <c r="E405" s="38">
        <v>50262.559999999998</v>
      </c>
    </row>
    <row r="406" spans="1:5" x14ac:dyDescent="0.2">
      <c r="A406" s="37" t="s">
        <v>896</v>
      </c>
      <c r="B406" s="37" t="s">
        <v>897</v>
      </c>
      <c r="C406" s="37" t="s">
        <v>54</v>
      </c>
      <c r="D406" s="38">
        <v>7726443.9299999997</v>
      </c>
      <c r="E406" s="38">
        <v>16708638.960000001</v>
      </c>
    </row>
    <row r="407" spans="1:5" x14ac:dyDescent="0.2">
      <c r="A407" s="37" t="s">
        <v>896</v>
      </c>
      <c r="B407" s="37" t="s">
        <v>897</v>
      </c>
      <c r="C407" s="37" t="s">
        <v>88</v>
      </c>
      <c r="D407" s="38">
        <v>3741.42</v>
      </c>
      <c r="E407" s="38">
        <v>9487.16</v>
      </c>
    </row>
    <row r="408" spans="1:5" x14ac:dyDescent="0.2">
      <c r="A408" s="37" t="s">
        <v>418</v>
      </c>
      <c r="B408" s="37" t="s">
        <v>419</v>
      </c>
      <c r="C408" s="37" t="s">
        <v>39</v>
      </c>
      <c r="D408" s="38">
        <v>3501.6</v>
      </c>
      <c r="E408" s="38">
        <v>3501.6</v>
      </c>
    </row>
    <row r="409" spans="1:5" x14ac:dyDescent="0.2">
      <c r="A409" s="37" t="s">
        <v>418</v>
      </c>
      <c r="B409" s="37" t="s">
        <v>419</v>
      </c>
      <c r="C409" s="37" t="s">
        <v>84</v>
      </c>
      <c r="D409" s="38">
        <v>5505.2</v>
      </c>
      <c r="E409" s="38">
        <v>28073.040000000001</v>
      </c>
    </row>
    <row r="410" spans="1:5" x14ac:dyDescent="0.2">
      <c r="A410" s="37" t="s">
        <v>418</v>
      </c>
      <c r="B410" s="37" t="s">
        <v>419</v>
      </c>
      <c r="C410" s="37" t="s">
        <v>151</v>
      </c>
      <c r="D410" s="38">
        <v>0</v>
      </c>
      <c r="E410" s="38">
        <v>47320.800000000003</v>
      </c>
    </row>
    <row r="411" spans="1:5" x14ac:dyDescent="0.2">
      <c r="A411" s="37" t="s">
        <v>418</v>
      </c>
      <c r="B411" s="37" t="s">
        <v>419</v>
      </c>
      <c r="C411" s="37" t="s">
        <v>80</v>
      </c>
      <c r="D411" s="38">
        <v>184.44</v>
      </c>
      <c r="E411" s="38">
        <v>1040.92</v>
      </c>
    </row>
    <row r="412" spans="1:5" x14ac:dyDescent="0.2">
      <c r="A412" s="37" t="s">
        <v>418</v>
      </c>
      <c r="B412" s="37" t="s">
        <v>419</v>
      </c>
      <c r="C412" s="37" t="s">
        <v>165</v>
      </c>
      <c r="D412" s="38">
        <v>328.48</v>
      </c>
      <c r="E412" s="38">
        <v>328.48</v>
      </c>
    </row>
    <row r="413" spans="1:5" x14ac:dyDescent="0.2">
      <c r="A413" s="37" t="s">
        <v>418</v>
      </c>
      <c r="B413" s="37" t="s">
        <v>419</v>
      </c>
      <c r="C413" s="37" t="s">
        <v>53</v>
      </c>
      <c r="D413" s="38">
        <v>0</v>
      </c>
      <c r="E413" s="38">
        <v>29880.16</v>
      </c>
    </row>
    <row r="414" spans="1:5" x14ac:dyDescent="0.2">
      <c r="A414" s="37" t="s">
        <v>418</v>
      </c>
      <c r="B414" s="37" t="s">
        <v>419</v>
      </c>
      <c r="C414" s="37" t="s">
        <v>108</v>
      </c>
      <c r="D414" s="38">
        <v>1700</v>
      </c>
      <c r="E414" s="38">
        <v>122428.13</v>
      </c>
    </row>
    <row r="415" spans="1:5" x14ac:dyDescent="0.2">
      <c r="A415" s="37" t="s">
        <v>418</v>
      </c>
      <c r="B415" s="37" t="s">
        <v>419</v>
      </c>
      <c r="C415" s="37" t="s">
        <v>62</v>
      </c>
      <c r="D415" s="38">
        <v>0</v>
      </c>
      <c r="E415" s="38">
        <v>4890.5600000000004</v>
      </c>
    </row>
    <row r="416" spans="1:5" x14ac:dyDescent="0.2">
      <c r="A416" s="37" t="s">
        <v>418</v>
      </c>
      <c r="B416" s="37" t="s">
        <v>419</v>
      </c>
      <c r="C416" s="37" t="s">
        <v>111</v>
      </c>
      <c r="D416" s="38">
        <v>220522.4</v>
      </c>
      <c r="E416" s="38">
        <v>341802.53</v>
      </c>
    </row>
    <row r="417" spans="1:5" x14ac:dyDescent="0.2">
      <c r="A417" s="37" t="s">
        <v>418</v>
      </c>
      <c r="B417" s="37" t="s">
        <v>419</v>
      </c>
      <c r="C417" s="37" t="s">
        <v>169</v>
      </c>
      <c r="D417" s="38">
        <v>7374.4</v>
      </c>
      <c r="E417" s="38">
        <v>7374.4</v>
      </c>
    </row>
    <row r="418" spans="1:5" x14ac:dyDescent="0.2">
      <c r="A418" s="37" t="s">
        <v>1146</v>
      </c>
      <c r="B418" s="37" t="s">
        <v>1147</v>
      </c>
      <c r="C418" s="37" t="s">
        <v>108</v>
      </c>
      <c r="D418" s="38">
        <v>55876.01</v>
      </c>
      <c r="E418" s="38">
        <v>356535.85</v>
      </c>
    </row>
    <row r="419" spans="1:5" x14ac:dyDescent="0.2">
      <c r="A419" s="37" t="s">
        <v>1146</v>
      </c>
      <c r="B419" s="37" t="s">
        <v>1147</v>
      </c>
      <c r="C419" s="37" t="s">
        <v>62</v>
      </c>
      <c r="D419" s="38">
        <v>934.99</v>
      </c>
      <c r="E419" s="38">
        <v>934.99</v>
      </c>
    </row>
    <row r="420" spans="1:5" x14ac:dyDescent="0.2">
      <c r="A420" s="37" t="s">
        <v>1146</v>
      </c>
      <c r="B420" s="37" t="s">
        <v>1147</v>
      </c>
      <c r="C420" s="37" t="s">
        <v>146</v>
      </c>
      <c r="D420" s="38">
        <v>263.99</v>
      </c>
      <c r="E420" s="38">
        <v>263.99</v>
      </c>
    </row>
    <row r="421" spans="1:5" x14ac:dyDescent="0.2">
      <c r="A421" s="37" t="s">
        <v>1146</v>
      </c>
      <c r="B421" s="37" t="s">
        <v>1147</v>
      </c>
      <c r="C421" s="37" t="s">
        <v>103</v>
      </c>
      <c r="D421" s="38">
        <v>5249.65</v>
      </c>
      <c r="E421" s="38">
        <v>5249.65</v>
      </c>
    </row>
    <row r="422" spans="1:5" x14ac:dyDescent="0.2">
      <c r="A422" s="37" t="s">
        <v>252</v>
      </c>
      <c r="B422" s="37" t="s">
        <v>253</v>
      </c>
      <c r="C422" s="37" t="s">
        <v>88</v>
      </c>
      <c r="D422" s="38">
        <v>167515.07999999999</v>
      </c>
      <c r="E422" s="38">
        <v>236985.98</v>
      </c>
    </row>
    <row r="423" spans="1:5" x14ac:dyDescent="0.2">
      <c r="A423" s="37" t="s">
        <v>252</v>
      </c>
      <c r="B423" s="37" t="s">
        <v>253</v>
      </c>
      <c r="C423" s="37" t="s">
        <v>42</v>
      </c>
      <c r="D423" s="38">
        <v>0</v>
      </c>
      <c r="E423" s="38">
        <v>57718.01</v>
      </c>
    </row>
    <row r="424" spans="1:5" x14ac:dyDescent="0.2">
      <c r="A424" s="37" t="s">
        <v>252</v>
      </c>
      <c r="B424" s="37" t="s">
        <v>253</v>
      </c>
      <c r="C424" s="37" t="s">
        <v>62</v>
      </c>
      <c r="D424" s="38">
        <v>19904.849999999999</v>
      </c>
      <c r="E424" s="38">
        <v>89227.01</v>
      </c>
    </row>
    <row r="425" spans="1:5" x14ac:dyDescent="0.2">
      <c r="A425" s="37" t="s">
        <v>252</v>
      </c>
      <c r="B425" s="37" t="s">
        <v>253</v>
      </c>
      <c r="C425" s="37" t="s">
        <v>84</v>
      </c>
      <c r="D425" s="38">
        <v>0</v>
      </c>
      <c r="E425" s="38">
        <v>82505.88</v>
      </c>
    </row>
    <row r="426" spans="1:5" x14ac:dyDescent="0.2">
      <c r="A426" s="37" t="s">
        <v>252</v>
      </c>
      <c r="B426" s="37" t="s">
        <v>253</v>
      </c>
      <c r="C426" s="37" t="s">
        <v>39</v>
      </c>
      <c r="D426" s="38">
        <v>0</v>
      </c>
      <c r="E426" s="38">
        <v>4123.63</v>
      </c>
    </row>
    <row r="427" spans="1:5" x14ac:dyDescent="0.2">
      <c r="A427" s="37" t="s">
        <v>1835</v>
      </c>
      <c r="B427" s="37" t="s">
        <v>1836</v>
      </c>
      <c r="C427" s="37" t="s">
        <v>170</v>
      </c>
      <c r="D427" s="38">
        <v>13970.37</v>
      </c>
      <c r="E427" s="38">
        <v>46988.37</v>
      </c>
    </row>
    <row r="428" spans="1:5" x14ac:dyDescent="0.2">
      <c r="A428" s="37" t="s">
        <v>1835</v>
      </c>
      <c r="B428" s="37" t="s">
        <v>1836</v>
      </c>
      <c r="C428" s="37" t="s">
        <v>1108</v>
      </c>
      <c r="D428" s="38">
        <v>2873</v>
      </c>
      <c r="E428" s="38">
        <v>9610.76</v>
      </c>
    </row>
    <row r="429" spans="1:5" x14ac:dyDescent="0.2">
      <c r="A429" s="37" t="s">
        <v>1835</v>
      </c>
      <c r="B429" s="37" t="s">
        <v>1836</v>
      </c>
      <c r="C429" s="37" t="s">
        <v>177</v>
      </c>
      <c r="D429" s="38">
        <v>9404.48</v>
      </c>
      <c r="E429" s="38">
        <v>25889.71</v>
      </c>
    </row>
    <row r="430" spans="1:5" x14ac:dyDescent="0.2">
      <c r="A430" s="37" t="s">
        <v>1835</v>
      </c>
      <c r="B430" s="37" t="s">
        <v>1836</v>
      </c>
      <c r="C430" s="37" t="s">
        <v>39</v>
      </c>
      <c r="D430" s="38">
        <v>169087.62</v>
      </c>
      <c r="E430" s="38">
        <v>333906.59999999998</v>
      </c>
    </row>
    <row r="431" spans="1:5" x14ac:dyDescent="0.2">
      <c r="A431" s="37" t="s">
        <v>1835</v>
      </c>
      <c r="B431" s="37" t="s">
        <v>1836</v>
      </c>
      <c r="C431" s="37" t="s">
        <v>151</v>
      </c>
      <c r="D431" s="38">
        <v>38170.14</v>
      </c>
      <c r="E431" s="38">
        <v>58901.74</v>
      </c>
    </row>
    <row r="432" spans="1:5" x14ac:dyDescent="0.2">
      <c r="A432" s="37" t="s">
        <v>1835</v>
      </c>
      <c r="B432" s="37" t="s">
        <v>1836</v>
      </c>
      <c r="C432" s="37" t="s">
        <v>80</v>
      </c>
      <c r="D432" s="38">
        <v>452790.65</v>
      </c>
      <c r="E432" s="38">
        <v>1396888.62</v>
      </c>
    </row>
    <row r="433" spans="1:5" x14ac:dyDescent="0.2">
      <c r="A433" s="37" t="s">
        <v>1835</v>
      </c>
      <c r="B433" s="37" t="s">
        <v>1836</v>
      </c>
      <c r="C433" s="37" t="s">
        <v>174</v>
      </c>
      <c r="D433" s="38">
        <v>4109.49</v>
      </c>
      <c r="E433" s="38">
        <v>4109.49</v>
      </c>
    </row>
    <row r="434" spans="1:5" x14ac:dyDescent="0.2">
      <c r="A434" s="37" t="s">
        <v>1835</v>
      </c>
      <c r="B434" s="37" t="s">
        <v>1836</v>
      </c>
      <c r="C434" s="37" t="s">
        <v>171</v>
      </c>
      <c r="D434" s="38">
        <v>20227.599999999999</v>
      </c>
      <c r="E434" s="38">
        <v>28048.57</v>
      </c>
    </row>
    <row r="435" spans="1:5" x14ac:dyDescent="0.2">
      <c r="A435" s="37" t="s">
        <v>1835</v>
      </c>
      <c r="B435" s="37" t="s">
        <v>1836</v>
      </c>
      <c r="C435" s="37" t="s">
        <v>609</v>
      </c>
      <c r="D435" s="38">
        <v>150537.9</v>
      </c>
      <c r="E435" s="38">
        <v>594892.24</v>
      </c>
    </row>
    <row r="436" spans="1:5" x14ac:dyDescent="0.2">
      <c r="A436" s="37" t="s">
        <v>1835</v>
      </c>
      <c r="B436" s="37" t="s">
        <v>1836</v>
      </c>
      <c r="C436" s="37" t="s">
        <v>1642</v>
      </c>
      <c r="D436" s="38">
        <v>795.15</v>
      </c>
      <c r="E436" s="38">
        <v>1142.03</v>
      </c>
    </row>
    <row r="437" spans="1:5" x14ac:dyDescent="0.2">
      <c r="A437" s="37" t="s">
        <v>1835</v>
      </c>
      <c r="B437" s="37" t="s">
        <v>1836</v>
      </c>
      <c r="C437" s="37" t="s">
        <v>62</v>
      </c>
      <c r="D437" s="38">
        <v>800023.84</v>
      </c>
      <c r="E437" s="38">
        <v>2149829.08</v>
      </c>
    </row>
    <row r="438" spans="1:5" x14ac:dyDescent="0.2">
      <c r="A438" s="37" t="s">
        <v>1835</v>
      </c>
      <c r="B438" s="37" t="s">
        <v>1836</v>
      </c>
      <c r="C438" s="37" t="s">
        <v>160</v>
      </c>
      <c r="D438" s="38">
        <v>327855.58</v>
      </c>
      <c r="E438" s="38">
        <v>804608.5</v>
      </c>
    </row>
    <row r="439" spans="1:5" x14ac:dyDescent="0.2">
      <c r="A439" s="37" t="s">
        <v>1835</v>
      </c>
      <c r="B439" s="37" t="s">
        <v>1836</v>
      </c>
      <c r="C439" s="37" t="s">
        <v>146</v>
      </c>
      <c r="D439" s="38">
        <v>667890.73</v>
      </c>
      <c r="E439" s="38">
        <v>2074764.74</v>
      </c>
    </row>
    <row r="440" spans="1:5" x14ac:dyDescent="0.2">
      <c r="A440" s="37" t="s">
        <v>1835</v>
      </c>
      <c r="B440" s="37" t="s">
        <v>1836</v>
      </c>
      <c r="C440" s="37" t="s">
        <v>1509</v>
      </c>
      <c r="D440" s="38">
        <v>5725.35</v>
      </c>
      <c r="E440" s="38">
        <v>14028.01</v>
      </c>
    </row>
    <row r="441" spans="1:5" x14ac:dyDescent="0.2">
      <c r="A441" s="37" t="s">
        <v>1835</v>
      </c>
      <c r="B441" s="37" t="s">
        <v>1836</v>
      </c>
      <c r="C441" s="37" t="s">
        <v>425</v>
      </c>
      <c r="D441" s="38">
        <v>21209.58</v>
      </c>
      <c r="E441" s="38">
        <v>57223.11</v>
      </c>
    </row>
    <row r="442" spans="1:5" x14ac:dyDescent="0.2">
      <c r="A442" s="37" t="s">
        <v>1835</v>
      </c>
      <c r="B442" s="37" t="s">
        <v>1836</v>
      </c>
      <c r="C442" s="37" t="s">
        <v>162</v>
      </c>
      <c r="D442" s="38">
        <v>689.78</v>
      </c>
      <c r="E442" s="38">
        <v>2040.34</v>
      </c>
    </row>
    <row r="443" spans="1:5" x14ac:dyDescent="0.2">
      <c r="A443" s="37" t="s">
        <v>1835</v>
      </c>
      <c r="B443" s="37" t="s">
        <v>1836</v>
      </c>
      <c r="C443" s="37" t="s">
        <v>57</v>
      </c>
      <c r="D443" s="38">
        <v>410059.67</v>
      </c>
      <c r="E443" s="38">
        <v>1034394.94</v>
      </c>
    </row>
    <row r="444" spans="1:5" x14ac:dyDescent="0.2">
      <c r="A444" s="37" t="s">
        <v>1835</v>
      </c>
      <c r="B444" s="37" t="s">
        <v>1836</v>
      </c>
      <c r="C444" s="37" t="s">
        <v>103</v>
      </c>
      <c r="D444" s="38">
        <v>38839.54</v>
      </c>
      <c r="E444" s="38">
        <v>65190.46</v>
      </c>
    </row>
    <row r="445" spans="1:5" x14ac:dyDescent="0.2">
      <c r="A445" s="37" t="s">
        <v>1835</v>
      </c>
      <c r="B445" s="37" t="s">
        <v>1836</v>
      </c>
      <c r="C445" s="37" t="s">
        <v>166</v>
      </c>
      <c r="D445" s="38">
        <v>175407.45</v>
      </c>
      <c r="E445" s="38">
        <v>486480.16</v>
      </c>
    </row>
    <row r="446" spans="1:5" x14ac:dyDescent="0.2">
      <c r="A446" s="37" t="s">
        <v>1835</v>
      </c>
      <c r="B446" s="37" t="s">
        <v>1836</v>
      </c>
      <c r="C446" s="37" t="s">
        <v>163</v>
      </c>
      <c r="D446" s="38">
        <v>64729.85</v>
      </c>
      <c r="E446" s="38">
        <v>167975.83</v>
      </c>
    </row>
    <row r="447" spans="1:5" x14ac:dyDescent="0.2">
      <c r="A447" s="37" t="s">
        <v>1835</v>
      </c>
      <c r="B447" s="37" t="s">
        <v>1836</v>
      </c>
      <c r="C447" s="37" t="s">
        <v>910</v>
      </c>
      <c r="D447" s="38">
        <v>434.5</v>
      </c>
      <c r="E447" s="38">
        <v>12315.01</v>
      </c>
    </row>
    <row r="448" spans="1:5" x14ac:dyDescent="0.2">
      <c r="A448" s="37" t="s">
        <v>1835</v>
      </c>
      <c r="B448" s="37" t="s">
        <v>1836</v>
      </c>
      <c r="C448" s="37" t="s">
        <v>363</v>
      </c>
      <c r="D448" s="38">
        <v>15107.5</v>
      </c>
      <c r="E448" s="38">
        <v>60518.23</v>
      </c>
    </row>
    <row r="449" spans="1:5" x14ac:dyDescent="0.2">
      <c r="A449" s="37" t="s">
        <v>1835</v>
      </c>
      <c r="B449" s="37" t="s">
        <v>1836</v>
      </c>
      <c r="C449" s="37" t="s">
        <v>634</v>
      </c>
      <c r="D449" s="38">
        <v>8594.5499999999993</v>
      </c>
      <c r="E449" s="38">
        <v>35586.639999999999</v>
      </c>
    </row>
    <row r="450" spans="1:5" x14ac:dyDescent="0.2">
      <c r="A450" s="37" t="s">
        <v>1835</v>
      </c>
      <c r="B450" s="37" t="s">
        <v>1836</v>
      </c>
      <c r="C450" s="37" t="s">
        <v>169</v>
      </c>
      <c r="D450" s="38">
        <v>28294.62</v>
      </c>
      <c r="E450" s="38">
        <v>35683.370000000003</v>
      </c>
    </row>
    <row r="451" spans="1:5" x14ac:dyDescent="0.2">
      <c r="A451" s="37" t="s">
        <v>1835</v>
      </c>
      <c r="B451" s="37" t="s">
        <v>1836</v>
      </c>
      <c r="C451" s="37" t="s">
        <v>1115</v>
      </c>
      <c r="D451" s="38">
        <v>3190.76</v>
      </c>
      <c r="E451" s="38">
        <v>10984.43</v>
      </c>
    </row>
    <row r="452" spans="1:5" x14ac:dyDescent="0.2">
      <c r="A452" s="37" t="s">
        <v>1835</v>
      </c>
      <c r="B452" s="37" t="s">
        <v>1836</v>
      </c>
      <c r="C452" s="37" t="s">
        <v>111</v>
      </c>
      <c r="D452" s="38">
        <v>10684310.310000001</v>
      </c>
      <c r="E452" s="38">
        <v>31939736.579999998</v>
      </c>
    </row>
    <row r="453" spans="1:5" x14ac:dyDescent="0.2">
      <c r="A453" s="37" t="s">
        <v>1835</v>
      </c>
      <c r="B453" s="37" t="s">
        <v>1836</v>
      </c>
      <c r="C453" s="37" t="s">
        <v>179</v>
      </c>
      <c r="D453" s="38">
        <v>12835.9</v>
      </c>
      <c r="E453" s="38">
        <v>57839.4</v>
      </c>
    </row>
    <row r="454" spans="1:5" x14ac:dyDescent="0.2">
      <c r="A454" s="37" t="s">
        <v>1835</v>
      </c>
      <c r="B454" s="37" t="s">
        <v>1836</v>
      </c>
      <c r="C454" s="37" t="s">
        <v>53</v>
      </c>
      <c r="D454" s="38">
        <v>659120.02</v>
      </c>
      <c r="E454" s="38">
        <v>1534790.11</v>
      </c>
    </row>
    <row r="455" spans="1:5" x14ac:dyDescent="0.2">
      <c r="A455" s="37" t="s">
        <v>1835</v>
      </c>
      <c r="B455" s="37" t="s">
        <v>1836</v>
      </c>
      <c r="C455" s="37" t="s">
        <v>729</v>
      </c>
      <c r="D455" s="38">
        <v>0</v>
      </c>
      <c r="E455" s="38">
        <v>304.01</v>
      </c>
    </row>
    <row r="456" spans="1:5" x14ac:dyDescent="0.2">
      <c r="A456" s="37" t="s">
        <v>1835</v>
      </c>
      <c r="B456" s="37" t="s">
        <v>1836</v>
      </c>
      <c r="C456" s="37" t="s">
        <v>168</v>
      </c>
      <c r="D456" s="38">
        <v>647.69000000000005</v>
      </c>
      <c r="E456" s="38">
        <v>1166.04</v>
      </c>
    </row>
    <row r="457" spans="1:5" x14ac:dyDescent="0.2">
      <c r="A457" s="37" t="s">
        <v>1835</v>
      </c>
      <c r="B457" s="37" t="s">
        <v>1836</v>
      </c>
      <c r="C457" s="37" t="s">
        <v>81</v>
      </c>
      <c r="D457" s="38">
        <v>0</v>
      </c>
      <c r="E457" s="38">
        <v>3102.16</v>
      </c>
    </row>
    <row r="458" spans="1:5" x14ac:dyDescent="0.2">
      <c r="A458" s="37" t="s">
        <v>1835</v>
      </c>
      <c r="B458" s="37" t="s">
        <v>1836</v>
      </c>
      <c r="C458" s="37" t="s">
        <v>42</v>
      </c>
      <c r="D458" s="38">
        <v>0</v>
      </c>
      <c r="E458" s="38">
        <v>2498.64</v>
      </c>
    </row>
    <row r="459" spans="1:5" x14ac:dyDescent="0.2">
      <c r="A459" s="37" t="s">
        <v>1835</v>
      </c>
      <c r="B459" s="37" t="s">
        <v>1836</v>
      </c>
      <c r="C459" s="37" t="s">
        <v>538</v>
      </c>
      <c r="D459" s="38">
        <v>44189.54</v>
      </c>
      <c r="E459" s="38">
        <v>114157.84</v>
      </c>
    </row>
    <row r="460" spans="1:5" x14ac:dyDescent="0.2">
      <c r="A460" s="37" t="s">
        <v>1835</v>
      </c>
      <c r="B460" s="37" t="s">
        <v>1836</v>
      </c>
      <c r="C460" s="37" t="s">
        <v>49</v>
      </c>
      <c r="D460" s="38">
        <v>535902.87</v>
      </c>
      <c r="E460" s="38">
        <v>1454257.26</v>
      </c>
    </row>
    <row r="461" spans="1:5" x14ac:dyDescent="0.2">
      <c r="A461" s="37" t="s">
        <v>1835</v>
      </c>
      <c r="B461" s="37" t="s">
        <v>1836</v>
      </c>
      <c r="C461" s="37" t="s">
        <v>95</v>
      </c>
      <c r="D461" s="38">
        <v>5786564.1200000001</v>
      </c>
      <c r="E461" s="38">
        <v>12787688.49</v>
      </c>
    </row>
    <row r="462" spans="1:5" x14ac:dyDescent="0.2">
      <c r="A462" s="37" t="s">
        <v>1835</v>
      </c>
      <c r="B462" s="37" t="s">
        <v>1836</v>
      </c>
      <c r="C462" s="37" t="s">
        <v>54</v>
      </c>
      <c r="D462" s="38">
        <v>2244952.2799999998</v>
      </c>
      <c r="E462" s="38">
        <v>6937610.3399999999</v>
      </c>
    </row>
    <row r="463" spans="1:5" x14ac:dyDescent="0.2">
      <c r="A463" s="37" t="s">
        <v>1835</v>
      </c>
      <c r="B463" s="37" t="s">
        <v>1836</v>
      </c>
      <c r="C463" s="37" t="s">
        <v>417</v>
      </c>
      <c r="D463" s="38">
        <v>227.2</v>
      </c>
      <c r="E463" s="38">
        <v>3109.25</v>
      </c>
    </row>
    <row r="464" spans="1:5" x14ac:dyDescent="0.2">
      <c r="A464" s="37" t="s">
        <v>1835</v>
      </c>
      <c r="B464" s="37" t="s">
        <v>1836</v>
      </c>
      <c r="C464" s="37" t="s">
        <v>228</v>
      </c>
      <c r="D464" s="38">
        <v>49511.46</v>
      </c>
      <c r="E464" s="38">
        <v>149594.44</v>
      </c>
    </row>
    <row r="465" spans="1:5" x14ac:dyDescent="0.2">
      <c r="A465" s="37" t="s">
        <v>1835</v>
      </c>
      <c r="B465" s="37" t="s">
        <v>1836</v>
      </c>
      <c r="C465" s="37" t="s">
        <v>161</v>
      </c>
      <c r="D465" s="38">
        <v>100384.24</v>
      </c>
      <c r="E465" s="38">
        <v>289663.2</v>
      </c>
    </row>
    <row r="466" spans="1:5" x14ac:dyDescent="0.2">
      <c r="A466" s="37" t="s">
        <v>1835</v>
      </c>
      <c r="B466" s="37" t="s">
        <v>1836</v>
      </c>
      <c r="C466" s="37" t="s">
        <v>108</v>
      </c>
      <c r="D466" s="38">
        <v>63733.33</v>
      </c>
      <c r="E466" s="38">
        <v>63733.33</v>
      </c>
    </row>
    <row r="467" spans="1:5" x14ac:dyDescent="0.2">
      <c r="A467" s="37" t="s">
        <v>1835</v>
      </c>
      <c r="B467" s="37" t="s">
        <v>1836</v>
      </c>
      <c r="C467" s="37" t="s">
        <v>52</v>
      </c>
      <c r="D467" s="38">
        <v>11583.31</v>
      </c>
      <c r="E467" s="38">
        <v>11583.31</v>
      </c>
    </row>
    <row r="468" spans="1:5" x14ac:dyDescent="0.2">
      <c r="A468" s="37" t="s">
        <v>1835</v>
      </c>
      <c r="B468" s="37" t="s">
        <v>1836</v>
      </c>
      <c r="C468" s="37" t="s">
        <v>165</v>
      </c>
      <c r="D468" s="38">
        <v>210807.11</v>
      </c>
      <c r="E468" s="38">
        <v>555411.30000000005</v>
      </c>
    </row>
    <row r="469" spans="1:5" x14ac:dyDescent="0.2">
      <c r="A469" s="37" t="s">
        <v>1835</v>
      </c>
      <c r="B469" s="37" t="s">
        <v>1836</v>
      </c>
      <c r="C469" s="37" t="s">
        <v>84</v>
      </c>
      <c r="D469" s="38">
        <v>1042241.67</v>
      </c>
      <c r="E469" s="38">
        <v>3274615.74</v>
      </c>
    </row>
    <row r="470" spans="1:5" x14ac:dyDescent="0.2">
      <c r="A470" s="37" t="s">
        <v>1835</v>
      </c>
      <c r="B470" s="37" t="s">
        <v>1836</v>
      </c>
      <c r="C470" s="37" t="s">
        <v>100</v>
      </c>
      <c r="D470" s="38">
        <v>18275.25</v>
      </c>
      <c r="E470" s="38">
        <v>65092.54</v>
      </c>
    </row>
    <row r="471" spans="1:5" x14ac:dyDescent="0.2">
      <c r="A471" s="37" t="s">
        <v>1835</v>
      </c>
      <c r="B471" s="37" t="s">
        <v>1836</v>
      </c>
      <c r="C471" s="37" t="s">
        <v>88</v>
      </c>
      <c r="D471" s="38">
        <v>2273671.06</v>
      </c>
      <c r="E471" s="38">
        <v>6621224.21</v>
      </c>
    </row>
    <row r="472" spans="1:5" x14ac:dyDescent="0.2">
      <c r="A472" s="37" t="s">
        <v>1835</v>
      </c>
      <c r="B472" s="37" t="s">
        <v>1836</v>
      </c>
      <c r="C472" s="37" t="s">
        <v>164</v>
      </c>
      <c r="D472" s="38">
        <v>73235.83</v>
      </c>
      <c r="E472" s="38">
        <v>255230.02</v>
      </c>
    </row>
    <row r="473" spans="1:5" x14ac:dyDescent="0.2">
      <c r="A473" s="37" t="s">
        <v>1565</v>
      </c>
      <c r="B473" s="37" t="s">
        <v>1566</v>
      </c>
      <c r="C473" s="37" t="s">
        <v>170</v>
      </c>
      <c r="D473" s="38">
        <v>238613.5</v>
      </c>
      <c r="E473" s="38">
        <v>238613.5</v>
      </c>
    </row>
    <row r="474" spans="1:5" x14ac:dyDescent="0.2">
      <c r="A474" s="37" t="s">
        <v>1565</v>
      </c>
      <c r="B474" s="37" t="s">
        <v>1566</v>
      </c>
      <c r="C474" s="37" t="s">
        <v>167</v>
      </c>
      <c r="D474" s="38">
        <v>11230.67</v>
      </c>
      <c r="E474" s="38">
        <v>11230.67</v>
      </c>
    </row>
    <row r="475" spans="1:5" x14ac:dyDescent="0.2">
      <c r="A475" s="37" t="s">
        <v>1565</v>
      </c>
      <c r="B475" s="37" t="s">
        <v>1566</v>
      </c>
      <c r="C475" s="37" t="s">
        <v>108</v>
      </c>
      <c r="D475" s="38">
        <v>129522</v>
      </c>
      <c r="E475" s="38">
        <v>129522</v>
      </c>
    </row>
    <row r="476" spans="1:5" x14ac:dyDescent="0.2">
      <c r="A476" s="37" t="s">
        <v>1565</v>
      </c>
      <c r="B476" s="37" t="s">
        <v>1566</v>
      </c>
      <c r="C476" s="37" t="s">
        <v>80</v>
      </c>
      <c r="D476" s="38">
        <v>995.52</v>
      </c>
      <c r="E476" s="38">
        <v>995.52</v>
      </c>
    </row>
    <row r="477" spans="1:5" x14ac:dyDescent="0.2">
      <c r="A477" s="37" t="s">
        <v>1565</v>
      </c>
      <c r="B477" s="37" t="s">
        <v>1566</v>
      </c>
      <c r="C477" s="37" t="s">
        <v>179</v>
      </c>
      <c r="D477" s="38">
        <v>525</v>
      </c>
      <c r="E477" s="38">
        <v>525</v>
      </c>
    </row>
    <row r="478" spans="1:5" x14ac:dyDescent="0.2">
      <c r="A478" s="37" t="s">
        <v>1565</v>
      </c>
      <c r="B478" s="37" t="s">
        <v>1566</v>
      </c>
      <c r="C478" s="37" t="s">
        <v>62</v>
      </c>
      <c r="D478" s="38">
        <v>61425.7</v>
      </c>
      <c r="E478" s="38">
        <v>61425.7</v>
      </c>
    </row>
    <row r="479" spans="1:5" x14ac:dyDescent="0.2">
      <c r="A479" s="37" t="s">
        <v>1565</v>
      </c>
      <c r="B479" s="37" t="s">
        <v>2105</v>
      </c>
      <c r="C479" s="37" t="s">
        <v>95</v>
      </c>
      <c r="D479" s="38">
        <v>0</v>
      </c>
      <c r="E479" s="38">
        <v>11610</v>
      </c>
    </row>
    <row r="480" spans="1:5" x14ac:dyDescent="0.2">
      <c r="A480" s="37" t="s">
        <v>1565</v>
      </c>
      <c r="B480" s="37" t="s">
        <v>2105</v>
      </c>
      <c r="C480" s="37" t="s">
        <v>1665</v>
      </c>
      <c r="D480" s="38">
        <v>0</v>
      </c>
      <c r="E480" s="38">
        <v>22873.4</v>
      </c>
    </row>
    <row r="481" spans="1:5" x14ac:dyDescent="0.2">
      <c r="A481" s="37" t="s">
        <v>1565</v>
      </c>
      <c r="B481" s="37" t="s">
        <v>2105</v>
      </c>
      <c r="C481" s="37" t="s">
        <v>77</v>
      </c>
      <c r="D481" s="38">
        <v>0</v>
      </c>
      <c r="E481" s="38">
        <v>121281.39</v>
      </c>
    </row>
    <row r="482" spans="1:5" x14ac:dyDescent="0.2">
      <c r="A482" s="37" t="s">
        <v>1565</v>
      </c>
      <c r="B482" s="37" t="s">
        <v>2105</v>
      </c>
      <c r="C482" s="37" t="s">
        <v>49</v>
      </c>
      <c r="D482" s="38">
        <v>0</v>
      </c>
      <c r="E482" s="38">
        <v>79478.880000000005</v>
      </c>
    </row>
    <row r="483" spans="1:5" x14ac:dyDescent="0.2">
      <c r="A483" s="37" t="s">
        <v>1565</v>
      </c>
      <c r="B483" s="37" t="s">
        <v>2105</v>
      </c>
      <c r="C483" s="37" t="s">
        <v>160</v>
      </c>
      <c r="D483" s="38">
        <v>0</v>
      </c>
      <c r="E483" s="38">
        <v>194248.44</v>
      </c>
    </row>
    <row r="484" spans="1:5" x14ac:dyDescent="0.2">
      <c r="A484" s="37" t="s">
        <v>1565</v>
      </c>
      <c r="B484" s="37" t="s">
        <v>2105</v>
      </c>
      <c r="C484" s="37" t="s">
        <v>39</v>
      </c>
      <c r="D484" s="38">
        <v>0</v>
      </c>
      <c r="E484" s="38">
        <v>72995.58</v>
      </c>
    </row>
    <row r="485" spans="1:5" x14ac:dyDescent="0.2">
      <c r="A485" s="37" t="s">
        <v>1565</v>
      </c>
      <c r="B485" s="37" t="s">
        <v>2105</v>
      </c>
      <c r="C485" s="37" t="s">
        <v>166</v>
      </c>
      <c r="D485" s="38">
        <v>475075.32</v>
      </c>
      <c r="E485" s="38">
        <v>3153669.63</v>
      </c>
    </row>
    <row r="486" spans="1:5" x14ac:dyDescent="0.2">
      <c r="A486" s="37" t="s">
        <v>1565</v>
      </c>
      <c r="B486" s="37" t="s">
        <v>2105</v>
      </c>
      <c r="C486" s="37" t="s">
        <v>54</v>
      </c>
      <c r="D486" s="38">
        <v>6558.75</v>
      </c>
      <c r="E486" s="38">
        <v>188683.76</v>
      </c>
    </row>
    <row r="487" spans="1:5" x14ac:dyDescent="0.2">
      <c r="A487" s="37" t="s">
        <v>1565</v>
      </c>
      <c r="B487" s="37" t="s">
        <v>2105</v>
      </c>
      <c r="C487" s="37" t="s">
        <v>146</v>
      </c>
      <c r="D487" s="38">
        <v>0</v>
      </c>
      <c r="E487" s="38">
        <v>104631.64</v>
      </c>
    </row>
    <row r="488" spans="1:5" x14ac:dyDescent="0.2">
      <c r="A488" s="37" t="s">
        <v>1565</v>
      </c>
      <c r="B488" s="37" t="s">
        <v>2105</v>
      </c>
      <c r="C488" s="37" t="s">
        <v>1108</v>
      </c>
      <c r="D488" s="38">
        <v>0</v>
      </c>
      <c r="E488" s="38">
        <v>18568.2</v>
      </c>
    </row>
    <row r="489" spans="1:5" x14ac:dyDescent="0.2">
      <c r="A489" s="37" t="s">
        <v>1565</v>
      </c>
      <c r="B489" s="37" t="s">
        <v>2105</v>
      </c>
      <c r="C489" s="37" t="s">
        <v>162</v>
      </c>
      <c r="D489" s="38">
        <v>0</v>
      </c>
      <c r="E489" s="38">
        <v>17876.919999999998</v>
      </c>
    </row>
    <row r="490" spans="1:5" x14ac:dyDescent="0.2">
      <c r="A490" s="37" t="s">
        <v>1565</v>
      </c>
      <c r="B490" s="37" t="s">
        <v>2105</v>
      </c>
      <c r="C490" s="37" t="s">
        <v>84</v>
      </c>
      <c r="D490" s="38">
        <v>0</v>
      </c>
      <c r="E490" s="38">
        <v>1154890.78</v>
      </c>
    </row>
    <row r="491" spans="1:5" x14ac:dyDescent="0.2">
      <c r="A491" s="37" t="s">
        <v>1565</v>
      </c>
      <c r="B491" s="37" t="s">
        <v>2105</v>
      </c>
      <c r="C491" s="37" t="s">
        <v>161</v>
      </c>
      <c r="D491" s="38">
        <v>0</v>
      </c>
      <c r="E491" s="38">
        <v>39169.800000000003</v>
      </c>
    </row>
    <row r="492" spans="1:5" x14ac:dyDescent="0.2">
      <c r="A492" s="37" t="s">
        <v>1565</v>
      </c>
      <c r="B492" s="37" t="s">
        <v>2105</v>
      </c>
      <c r="C492" s="37" t="s">
        <v>151</v>
      </c>
      <c r="D492" s="38">
        <v>35753.599999999999</v>
      </c>
      <c r="E492" s="38">
        <v>35753.599999999999</v>
      </c>
    </row>
    <row r="493" spans="1:5" x14ac:dyDescent="0.2">
      <c r="A493" s="37" t="s">
        <v>1565</v>
      </c>
      <c r="B493" s="37" t="s">
        <v>2105</v>
      </c>
      <c r="C493" s="37" t="s">
        <v>164</v>
      </c>
      <c r="D493" s="38">
        <v>0</v>
      </c>
      <c r="E493" s="38">
        <v>71515.64</v>
      </c>
    </row>
    <row r="494" spans="1:5" x14ac:dyDescent="0.2">
      <c r="A494" s="37" t="s">
        <v>1565</v>
      </c>
      <c r="B494" s="37" t="s">
        <v>2105</v>
      </c>
      <c r="C494" s="37" t="s">
        <v>167</v>
      </c>
      <c r="D494" s="38">
        <v>101076.03</v>
      </c>
      <c r="E494" s="38">
        <v>1816279.61</v>
      </c>
    </row>
    <row r="495" spans="1:5" x14ac:dyDescent="0.2">
      <c r="A495" s="37" t="s">
        <v>1565</v>
      </c>
      <c r="B495" s="37" t="s">
        <v>2105</v>
      </c>
      <c r="C495" s="37" t="s">
        <v>80</v>
      </c>
      <c r="D495" s="38">
        <v>1635.11</v>
      </c>
      <c r="E495" s="38">
        <v>17031.36</v>
      </c>
    </row>
    <row r="496" spans="1:5" x14ac:dyDescent="0.2">
      <c r="A496" s="37" t="s">
        <v>1565</v>
      </c>
      <c r="B496" s="37" t="s">
        <v>2105</v>
      </c>
      <c r="C496" s="37" t="s">
        <v>42</v>
      </c>
      <c r="D496" s="38">
        <v>199276.25</v>
      </c>
      <c r="E496" s="38">
        <v>1243962.3500000001</v>
      </c>
    </row>
    <row r="497" spans="1:5" x14ac:dyDescent="0.2">
      <c r="A497" s="37" t="s">
        <v>1565</v>
      </c>
      <c r="B497" s="37" t="s">
        <v>2105</v>
      </c>
      <c r="C497" s="37" t="s">
        <v>179</v>
      </c>
      <c r="D497" s="38">
        <v>25709.42</v>
      </c>
      <c r="E497" s="38">
        <v>249880.37</v>
      </c>
    </row>
    <row r="498" spans="1:5" x14ac:dyDescent="0.2">
      <c r="A498" s="37" t="s">
        <v>1565</v>
      </c>
      <c r="B498" s="37" t="s">
        <v>2105</v>
      </c>
      <c r="C498" s="37" t="s">
        <v>52</v>
      </c>
      <c r="D498" s="38">
        <v>14572.06</v>
      </c>
      <c r="E498" s="38">
        <v>45263.45</v>
      </c>
    </row>
    <row r="499" spans="1:5" x14ac:dyDescent="0.2">
      <c r="A499" s="37" t="s">
        <v>1565</v>
      </c>
      <c r="B499" s="37" t="s">
        <v>2105</v>
      </c>
      <c r="C499" s="37" t="s">
        <v>103</v>
      </c>
      <c r="D499" s="38">
        <v>675</v>
      </c>
      <c r="E499" s="38">
        <v>87926.28</v>
      </c>
    </row>
    <row r="500" spans="1:5" x14ac:dyDescent="0.2">
      <c r="A500" s="37" t="s">
        <v>1565</v>
      </c>
      <c r="B500" s="37" t="s">
        <v>2105</v>
      </c>
      <c r="C500" s="37" t="s">
        <v>363</v>
      </c>
      <c r="D500" s="38">
        <v>0</v>
      </c>
      <c r="E500" s="38">
        <v>500965.57</v>
      </c>
    </row>
    <row r="501" spans="1:5" x14ac:dyDescent="0.2">
      <c r="A501" s="37" t="s">
        <v>1565</v>
      </c>
      <c r="B501" s="37" t="s">
        <v>2105</v>
      </c>
      <c r="C501" s="37" t="s">
        <v>88</v>
      </c>
      <c r="D501" s="38">
        <v>1392.31</v>
      </c>
      <c r="E501" s="38">
        <v>1921062.95</v>
      </c>
    </row>
    <row r="502" spans="1:5" x14ac:dyDescent="0.2">
      <c r="A502" s="37" t="s">
        <v>1565</v>
      </c>
      <c r="B502" s="37" t="s">
        <v>2105</v>
      </c>
      <c r="C502" s="37" t="s">
        <v>57</v>
      </c>
      <c r="D502" s="38">
        <v>0</v>
      </c>
      <c r="E502" s="38">
        <v>19337.68</v>
      </c>
    </row>
    <row r="503" spans="1:5" x14ac:dyDescent="0.2">
      <c r="A503" s="37" t="s">
        <v>1565</v>
      </c>
      <c r="B503" s="37" t="s">
        <v>2105</v>
      </c>
      <c r="C503" s="37" t="s">
        <v>171</v>
      </c>
      <c r="D503" s="38">
        <v>0</v>
      </c>
      <c r="E503" s="38">
        <v>753287.94</v>
      </c>
    </row>
    <row r="504" spans="1:5" x14ac:dyDescent="0.2">
      <c r="A504" s="37" t="s">
        <v>1565</v>
      </c>
      <c r="B504" s="37" t="s">
        <v>2105</v>
      </c>
      <c r="C504" s="37" t="s">
        <v>170</v>
      </c>
      <c r="D504" s="38">
        <v>318356.3</v>
      </c>
      <c r="E504" s="38">
        <v>1585072.72</v>
      </c>
    </row>
    <row r="505" spans="1:5" x14ac:dyDescent="0.2">
      <c r="A505" s="37" t="s">
        <v>1565</v>
      </c>
      <c r="B505" s="37" t="s">
        <v>2105</v>
      </c>
      <c r="C505" s="37" t="s">
        <v>62</v>
      </c>
      <c r="D505" s="38">
        <v>140969.06</v>
      </c>
      <c r="E505" s="38">
        <v>590785.68000000005</v>
      </c>
    </row>
    <row r="506" spans="1:5" x14ac:dyDescent="0.2">
      <c r="A506" s="37" t="s">
        <v>1565</v>
      </c>
      <c r="B506" s="37" t="s">
        <v>2105</v>
      </c>
      <c r="C506" s="37" t="s">
        <v>171</v>
      </c>
      <c r="D506" s="38">
        <v>350770.32</v>
      </c>
      <c r="E506" s="38">
        <v>893378.7</v>
      </c>
    </row>
    <row r="507" spans="1:5" x14ac:dyDescent="0.2">
      <c r="A507" s="37" t="s">
        <v>1565</v>
      </c>
      <c r="B507" s="37" t="s">
        <v>2105</v>
      </c>
      <c r="C507" s="37" t="s">
        <v>111</v>
      </c>
      <c r="D507" s="38">
        <v>0</v>
      </c>
      <c r="E507" s="38">
        <v>1447.64</v>
      </c>
    </row>
    <row r="508" spans="1:5" x14ac:dyDescent="0.2">
      <c r="A508" s="37" t="s">
        <v>1565</v>
      </c>
      <c r="B508" s="37" t="s">
        <v>2105</v>
      </c>
      <c r="C508" s="37" t="s">
        <v>177</v>
      </c>
      <c r="D508" s="38">
        <v>0</v>
      </c>
      <c r="E508" s="38">
        <v>17382.830000000002</v>
      </c>
    </row>
    <row r="509" spans="1:5" x14ac:dyDescent="0.2">
      <c r="A509" s="37" t="s">
        <v>1565</v>
      </c>
      <c r="B509" s="37" t="s">
        <v>2105</v>
      </c>
      <c r="C509" s="37" t="s">
        <v>635</v>
      </c>
      <c r="D509" s="38">
        <v>0</v>
      </c>
      <c r="E509" s="38">
        <v>32350.92</v>
      </c>
    </row>
    <row r="510" spans="1:5" x14ac:dyDescent="0.2">
      <c r="A510" s="37" t="s">
        <v>1565</v>
      </c>
      <c r="B510" s="37" t="s">
        <v>2105</v>
      </c>
      <c r="C510" s="37" t="s">
        <v>165</v>
      </c>
      <c r="D510" s="38">
        <v>0</v>
      </c>
      <c r="E510" s="38">
        <v>185048.95</v>
      </c>
    </row>
    <row r="511" spans="1:5" x14ac:dyDescent="0.2">
      <c r="A511" s="37" t="s">
        <v>1565</v>
      </c>
      <c r="B511" s="37" t="s">
        <v>2105</v>
      </c>
      <c r="C511" s="37" t="s">
        <v>81</v>
      </c>
      <c r="D511" s="38">
        <v>0</v>
      </c>
      <c r="E511" s="38">
        <v>8051.03</v>
      </c>
    </row>
    <row r="512" spans="1:5" x14ac:dyDescent="0.2">
      <c r="A512" s="37" t="s">
        <v>1565</v>
      </c>
      <c r="B512" s="37" t="s">
        <v>2105</v>
      </c>
      <c r="C512" s="37" t="s">
        <v>108</v>
      </c>
      <c r="D512" s="38">
        <v>1695726.95</v>
      </c>
      <c r="E512" s="38">
        <v>13817460.6</v>
      </c>
    </row>
    <row r="513" spans="1:5" x14ac:dyDescent="0.2">
      <c r="A513" s="37" t="s">
        <v>1148</v>
      </c>
      <c r="B513" s="37" t="s">
        <v>1149</v>
      </c>
      <c r="C513" s="37" t="s">
        <v>108</v>
      </c>
      <c r="D513" s="38">
        <v>64</v>
      </c>
      <c r="E513" s="38">
        <v>64</v>
      </c>
    </row>
    <row r="514" spans="1:5" x14ac:dyDescent="0.2">
      <c r="A514" s="37" t="s">
        <v>1148</v>
      </c>
      <c r="B514" s="37" t="s">
        <v>1149</v>
      </c>
      <c r="C514" s="37" t="s">
        <v>62</v>
      </c>
      <c r="D514" s="38">
        <v>518</v>
      </c>
      <c r="E514" s="38">
        <v>518</v>
      </c>
    </row>
    <row r="515" spans="1:5" x14ac:dyDescent="0.2">
      <c r="A515" s="37" t="s">
        <v>1853</v>
      </c>
      <c r="B515" s="37" t="s">
        <v>1854</v>
      </c>
      <c r="C515" s="37" t="s">
        <v>88</v>
      </c>
      <c r="D515" s="38">
        <v>5490</v>
      </c>
      <c r="E515" s="38">
        <v>5490</v>
      </c>
    </row>
    <row r="516" spans="1:5" x14ac:dyDescent="0.2">
      <c r="A516" s="37" t="s">
        <v>1853</v>
      </c>
      <c r="B516" s="37" t="s">
        <v>1854</v>
      </c>
      <c r="C516" s="37" t="s">
        <v>84</v>
      </c>
      <c r="D516" s="38">
        <v>41650</v>
      </c>
      <c r="E516" s="38">
        <v>41650</v>
      </c>
    </row>
    <row r="517" spans="1:5" x14ac:dyDescent="0.2">
      <c r="A517" s="37" t="s">
        <v>861</v>
      </c>
      <c r="B517" s="37" t="s">
        <v>862</v>
      </c>
      <c r="C517" s="37" t="s">
        <v>62</v>
      </c>
      <c r="D517" s="38">
        <v>0</v>
      </c>
      <c r="E517" s="38">
        <v>6400.06</v>
      </c>
    </row>
    <row r="518" spans="1:5" x14ac:dyDescent="0.2">
      <c r="A518" s="37" t="s">
        <v>861</v>
      </c>
      <c r="B518" s="37" t="s">
        <v>862</v>
      </c>
      <c r="C518" s="37" t="s">
        <v>84</v>
      </c>
      <c r="D518" s="38">
        <v>0</v>
      </c>
      <c r="E518" s="38">
        <v>228.09</v>
      </c>
    </row>
    <row r="519" spans="1:5" x14ac:dyDescent="0.2">
      <c r="A519" s="37" t="s">
        <v>863</v>
      </c>
      <c r="B519" s="37" t="s">
        <v>864</v>
      </c>
      <c r="C519" s="37" t="s">
        <v>103</v>
      </c>
      <c r="D519" s="38">
        <v>6448.8</v>
      </c>
      <c r="E519" s="38">
        <v>6733</v>
      </c>
    </row>
    <row r="520" spans="1:5" x14ac:dyDescent="0.2">
      <c r="A520" s="37" t="s">
        <v>863</v>
      </c>
      <c r="B520" s="37" t="s">
        <v>864</v>
      </c>
      <c r="C520" s="37" t="s">
        <v>62</v>
      </c>
      <c r="D520" s="38">
        <v>231.16</v>
      </c>
      <c r="E520" s="38">
        <v>231.16</v>
      </c>
    </row>
    <row r="521" spans="1:5" x14ac:dyDescent="0.2">
      <c r="A521" s="37" t="s">
        <v>863</v>
      </c>
      <c r="B521" s="37" t="s">
        <v>864</v>
      </c>
      <c r="C521" s="37" t="s">
        <v>84</v>
      </c>
      <c r="D521" s="38">
        <v>265.92</v>
      </c>
      <c r="E521" s="38">
        <v>502.92</v>
      </c>
    </row>
    <row r="522" spans="1:5" x14ac:dyDescent="0.2">
      <c r="A522" s="37" t="s">
        <v>863</v>
      </c>
      <c r="B522" s="37" t="s">
        <v>864</v>
      </c>
      <c r="C522" s="37" t="s">
        <v>39</v>
      </c>
      <c r="D522" s="38">
        <v>160831.47</v>
      </c>
      <c r="E522" s="38">
        <v>291968.51</v>
      </c>
    </row>
    <row r="523" spans="1:5" x14ac:dyDescent="0.2">
      <c r="A523" s="37" t="s">
        <v>863</v>
      </c>
      <c r="B523" s="37" t="s">
        <v>864</v>
      </c>
      <c r="C523" s="37" t="s">
        <v>42</v>
      </c>
      <c r="D523" s="38">
        <v>0</v>
      </c>
      <c r="E523" s="38">
        <v>310755.48</v>
      </c>
    </row>
    <row r="524" spans="1:5" x14ac:dyDescent="0.2">
      <c r="A524" s="37" t="s">
        <v>863</v>
      </c>
      <c r="B524" s="37" t="s">
        <v>864</v>
      </c>
      <c r="C524" s="37" t="s">
        <v>80</v>
      </c>
      <c r="D524" s="38">
        <v>873.17</v>
      </c>
      <c r="E524" s="38">
        <v>2135.89</v>
      </c>
    </row>
    <row r="525" spans="1:5" x14ac:dyDescent="0.2">
      <c r="A525" s="37" t="s">
        <v>1193</v>
      </c>
      <c r="B525" s="37" t="s">
        <v>1194</v>
      </c>
      <c r="C525" s="37" t="s">
        <v>81</v>
      </c>
      <c r="D525" s="38">
        <v>12427.91</v>
      </c>
      <c r="E525" s="38">
        <v>12427.91</v>
      </c>
    </row>
    <row r="526" spans="1:5" x14ac:dyDescent="0.2">
      <c r="A526" s="37" t="s">
        <v>1193</v>
      </c>
      <c r="B526" s="37" t="s">
        <v>1194</v>
      </c>
      <c r="C526" s="37" t="s">
        <v>54</v>
      </c>
      <c r="D526" s="38">
        <v>9835.7199999999993</v>
      </c>
      <c r="E526" s="38">
        <v>9965.57</v>
      </c>
    </row>
    <row r="527" spans="1:5" x14ac:dyDescent="0.2">
      <c r="A527" s="37" t="s">
        <v>1193</v>
      </c>
      <c r="B527" s="37" t="s">
        <v>1364</v>
      </c>
      <c r="C527" s="37" t="s">
        <v>54</v>
      </c>
      <c r="D527" s="38">
        <v>475031.6</v>
      </c>
      <c r="E527" s="38">
        <v>475031.6</v>
      </c>
    </row>
    <row r="528" spans="1:5" x14ac:dyDescent="0.2">
      <c r="A528" s="37" t="s">
        <v>1193</v>
      </c>
      <c r="B528" s="37" t="s">
        <v>1364</v>
      </c>
      <c r="C528" s="37" t="s">
        <v>53</v>
      </c>
      <c r="D528" s="38">
        <v>23.61</v>
      </c>
      <c r="E528" s="38">
        <v>23.61</v>
      </c>
    </row>
    <row r="529" spans="1:5" x14ac:dyDescent="0.2">
      <c r="A529" s="37" t="s">
        <v>1193</v>
      </c>
      <c r="B529" s="37" t="s">
        <v>1364</v>
      </c>
      <c r="C529" s="37" t="s">
        <v>84</v>
      </c>
      <c r="D529" s="38">
        <v>55409.73</v>
      </c>
      <c r="E529" s="38">
        <v>55409.73</v>
      </c>
    </row>
    <row r="530" spans="1:5" x14ac:dyDescent="0.2">
      <c r="A530" s="37" t="s">
        <v>1195</v>
      </c>
      <c r="B530" s="37" t="s">
        <v>1196</v>
      </c>
      <c r="C530" s="37" t="s">
        <v>53</v>
      </c>
      <c r="D530" s="38">
        <v>7930</v>
      </c>
      <c r="E530" s="38">
        <v>16072.92</v>
      </c>
    </row>
    <row r="531" spans="1:5" x14ac:dyDescent="0.2">
      <c r="A531" s="37" t="s">
        <v>1195</v>
      </c>
      <c r="B531" s="37" t="s">
        <v>1196</v>
      </c>
      <c r="C531" s="37" t="s">
        <v>84</v>
      </c>
      <c r="D531" s="38">
        <v>0</v>
      </c>
      <c r="E531" s="38">
        <v>27608.35</v>
      </c>
    </row>
    <row r="532" spans="1:5" x14ac:dyDescent="0.2">
      <c r="A532" s="37" t="s">
        <v>1195</v>
      </c>
      <c r="B532" s="37" t="s">
        <v>1196</v>
      </c>
      <c r="C532" s="37" t="s">
        <v>54</v>
      </c>
      <c r="D532" s="38">
        <v>176360.27</v>
      </c>
      <c r="E532" s="38">
        <v>206269.95</v>
      </c>
    </row>
    <row r="533" spans="1:5" x14ac:dyDescent="0.2">
      <c r="A533" s="37" t="s">
        <v>1195</v>
      </c>
      <c r="B533" s="37" t="s">
        <v>1365</v>
      </c>
      <c r="C533" s="37" t="s">
        <v>84</v>
      </c>
      <c r="D533" s="38">
        <v>35353.15</v>
      </c>
      <c r="E533" s="38">
        <v>35353.15</v>
      </c>
    </row>
    <row r="534" spans="1:5" x14ac:dyDescent="0.2">
      <c r="A534" s="37" t="s">
        <v>1195</v>
      </c>
      <c r="B534" s="37" t="s">
        <v>1365</v>
      </c>
      <c r="C534" s="37" t="s">
        <v>54</v>
      </c>
      <c r="D534" s="38">
        <v>1264460.26</v>
      </c>
      <c r="E534" s="38">
        <v>1264460.26</v>
      </c>
    </row>
    <row r="535" spans="1:5" x14ac:dyDescent="0.2">
      <c r="A535" s="37" t="s">
        <v>1195</v>
      </c>
      <c r="B535" s="37" t="s">
        <v>1365</v>
      </c>
      <c r="C535" s="37" t="s">
        <v>239</v>
      </c>
      <c r="D535" s="38">
        <v>110580.87</v>
      </c>
      <c r="E535" s="38">
        <v>110580.87</v>
      </c>
    </row>
    <row r="536" spans="1:5" x14ac:dyDescent="0.2">
      <c r="A536" s="37" t="s">
        <v>1195</v>
      </c>
      <c r="B536" s="37" t="s">
        <v>1365</v>
      </c>
      <c r="C536" s="37" t="s">
        <v>53</v>
      </c>
      <c r="D536" s="38">
        <v>126400</v>
      </c>
      <c r="E536" s="38">
        <v>126400</v>
      </c>
    </row>
    <row r="537" spans="1:5" x14ac:dyDescent="0.2">
      <c r="A537" s="37" t="s">
        <v>1195</v>
      </c>
      <c r="B537" s="37" t="s">
        <v>1365</v>
      </c>
      <c r="C537" s="37" t="s">
        <v>57</v>
      </c>
      <c r="D537" s="38">
        <v>38149.339999999997</v>
      </c>
      <c r="E537" s="38">
        <v>38149.339999999997</v>
      </c>
    </row>
    <row r="538" spans="1:5" x14ac:dyDescent="0.2">
      <c r="A538" s="37" t="s">
        <v>1195</v>
      </c>
      <c r="B538" s="37" t="s">
        <v>1365</v>
      </c>
      <c r="C538" s="37" t="s">
        <v>88</v>
      </c>
      <c r="D538" s="38">
        <v>200086.56</v>
      </c>
      <c r="E538" s="38">
        <v>200086.56</v>
      </c>
    </row>
    <row r="539" spans="1:5" x14ac:dyDescent="0.2">
      <c r="A539" s="37" t="s">
        <v>1195</v>
      </c>
      <c r="B539" s="37" t="s">
        <v>1420</v>
      </c>
      <c r="C539" s="37" t="s">
        <v>57</v>
      </c>
      <c r="D539" s="38">
        <v>0</v>
      </c>
      <c r="E539" s="38">
        <v>0</v>
      </c>
    </row>
    <row r="540" spans="1:5" x14ac:dyDescent="0.2">
      <c r="A540" s="37" t="s">
        <v>1195</v>
      </c>
      <c r="B540" s="37" t="s">
        <v>1420</v>
      </c>
      <c r="C540" s="37" t="s">
        <v>54</v>
      </c>
      <c r="D540" s="38">
        <v>10801457.66</v>
      </c>
      <c r="E540" s="38">
        <v>10801457.66</v>
      </c>
    </row>
    <row r="541" spans="1:5" x14ac:dyDescent="0.2">
      <c r="A541" s="37" t="s">
        <v>865</v>
      </c>
      <c r="B541" s="37" t="s">
        <v>866</v>
      </c>
      <c r="C541" s="37" t="s">
        <v>62</v>
      </c>
      <c r="D541" s="38">
        <v>10923.83</v>
      </c>
      <c r="E541" s="38">
        <v>18913.71</v>
      </c>
    </row>
    <row r="542" spans="1:5" x14ac:dyDescent="0.2">
      <c r="A542" s="37" t="s">
        <v>942</v>
      </c>
      <c r="B542" s="37" t="s">
        <v>943</v>
      </c>
      <c r="C542" s="37" t="s">
        <v>81</v>
      </c>
      <c r="D542" s="38">
        <v>100630.65</v>
      </c>
      <c r="E542" s="38">
        <v>100630.65</v>
      </c>
    </row>
    <row r="543" spans="1:5" x14ac:dyDescent="0.2">
      <c r="A543" s="37" t="s">
        <v>942</v>
      </c>
      <c r="B543" s="37" t="s">
        <v>943</v>
      </c>
      <c r="C543" s="37" t="s">
        <v>57</v>
      </c>
      <c r="D543" s="38">
        <v>0</v>
      </c>
      <c r="E543" s="38">
        <v>153648.74</v>
      </c>
    </row>
    <row r="544" spans="1:5" x14ac:dyDescent="0.2">
      <c r="A544" s="37" t="s">
        <v>1747</v>
      </c>
      <c r="B544" s="37" t="s">
        <v>1748</v>
      </c>
      <c r="C544" s="37" t="s">
        <v>95</v>
      </c>
      <c r="D544" s="38">
        <v>25220.5</v>
      </c>
      <c r="E544" s="38">
        <v>88179</v>
      </c>
    </row>
    <row r="545" spans="1:5" x14ac:dyDescent="0.2">
      <c r="A545" s="37" t="s">
        <v>1747</v>
      </c>
      <c r="B545" s="37" t="s">
        <v>1748</v>
      </c>
      <c r="C545" s="37" t="s">
        <v>88</v>
      </c>
      <c r="D545" s="38">
        <v>19474.560000000001</v>
      </c>
      <c r="E545" s="38">
        <v>89521.67</v>
      </c>
    </row>
    <row r="546" spans="1:5" x14ac:dyDescent="0.2">
      <c r="A546" s="37" t="s">
        <v>1747</v>
      </c>
      <c r="B546" s="37" t="s">
        <v>1748</v>
      </c>
      <c r="C546" s="37" t="s">
        <v>80</v>
      </c>
      <c r="D546" s="38">
        <v>10662.6</v>
      </c>
      <c r="E546" s="38">
        <v>70858.13</v>
      </c>
    </row>
    <row r="547" spans="1:5" x14ac:dyDescent="0.2">
      <c r="A547" s="37" t="s">
        <v>1747</v>
      </c>
      <c r="B547" s="37" t="s">
        <v>1748</v>
      </c>
      <c r="C547" s="37" t="s">
        <v>161</v>
      </c>
      <c r="D547" s="38">
        <v>75919.399999999994</v>
      </c>
      <c r="E547" s="38">
        <v>185208.48</v>
      </c>
    </row>
    <row r="548" spans="1:5" x14ac:dyDescent="0.2">
      <c r="A548" s="37" t="s">
        <v>1747</v>
      </c>
      <c r="B548" s="37" t="s">
        <v>1748</v>
      </c>
      <c r="C548" s="37" t="s">
        <v>62</v>
      </c>
      <c r="D548" s="38">
        <v>7039.62</v>
      </c>
      <c r="E548" s="38">
        <v>33671.050000000003</v>
      </c>
    </row>
    <row r="549" spans="1:5" x14ac:dyDescent="0.2">
      <c r="A549" s="37" t="s">
        <v>1747</v>
      </c>
      <c r="B549" s="37" t="s">
        <v>1748</v>
      </c>
      <c r="C549" s="37" t="s">
        <v>609</v>
      </c>
      <c r="D549" s="38">
        <v>23446.82</v>
      </c>
      <c r="E549" s="38">
        <v>23446.82</v>
      </c>
    </row>
    <row r="550" spans="1:5" x14ac:dyDescent="0.2">
      <c r="A550" s="37" t="s">
        <v>1747</v>
      </c>
      <c r="B550" s="37" t="s">
        <v>1855</v>
      </c>
      <c r="C550" s="37" t="s">
        <v>62</v>
      </c>
      <c r="D550" s="38">
        <v>1242</v>
      </c>
      <c r="E550" s="38">
        <v>1242</v>
      </c>
    </row>
    <row r="551" spans="1:5" x14ac:dyDescent="0.2">
      <c r="A551" s="37" t="s">
        <v>1747</v>
      </c>
      <c r="B551" s="37" t="s">
        <v>1855</v>
      </c>
      <c r="C551" s="37" t="s">
        <v>161</v>
      </c>
      <c r="D551" s="38">
        <v>19764.919999999998</v>
      </c>
      <c r="E551" s="38">
        <v>19764.919999999998</v>
      </c>
    </row>
    <row r="552" spans="1:5" x14ac:dyDescent="0.2">
      <c r="A552" s="37" t="s">
        <v>1747</v>
      </c>
      <c r="B552" s="37" t="s">
        <v>1855</v>
      </c>
      <c r="C552" s="37" t="s">
        <v>174</v>
      </c>
      <c r="D552" s="38">
        <v>4309.5</v>
      </c>
      <c r="E552" s="38">
        <v>4309.5</v>
      </c>
    </row>
    <row r="553" spans="1:5" x14ac:dyDescent="0.2">
      <c r="A553" s="37" t="s">
        <v>1032</v>
      </c>
      <c r="B553" s="37" t="s">
        <v>1033</v>
      </c>
      <c r="C553" s="37" t="s">
        <v>88</v>
      </c>
      <c r="D553" s="38">
        <v>0</v>
      </c>
      <c r="E553" s="38">
        <v>37335.4</v>
      </c>
    </row>
    <row r="554" spans="1:5" x14ac:dyDescent="0.2">
      <c r="A554" s="37" t="s">
        <v>1032</v>
      </c>
      <c r="B554" s="37" t="s">
        <v>1033</v>
      </c>
      <c r="C554" s="37" t="s">
        <v>39</v>
      </c>
      <c r="D554" s="38">
        <v>17497.650000000001</v>
      </c>
      <c r="E554" s="38">
        <v>40227.980000000003</v>
      </c>
    </row>
    <row r="555" spans="1:5" x14ac:dyDescent="0.2">
      <c r="A555" s="37" t="s">
        <v>1032</v>
      </c>
      <c r="B555" s="37" t="s">
        <v>1033</v>
      </c>
      <c r="C555" s="37" t="s">
        <v>161</v>
      </c>
      <c r="D555" s="38">
        <v>31712.080000000002</v>
      </c>
      <c r="E555" s="38">
        <v>31712.080000000002</v>
      </c>
    </row>
    <row r="556" spans="1:5" x14ac:dyDescent="0.2">
      <c r="A556" s="37" t="s">
        <v>1032</v>
      </c>
      <c r="B556" s="37" t="s">
        <v>1033</v>
      </c>
      <c r="C556" s="37" t="s">
        <v>62</v>
      </c>
      <c r="D556" s="38">
        <v>599240.35</v>
      </c>
      <c r="E556" s="38">
        <v>808148.35</v>
      </c>
    </row>
    <row r="557" spans="1:5" x14ac:dyDescent="0.2">
      <c r="A557" s="37" t="s">
        <v>948</v>
      </c>
      <c r="B557" s="37" t="s">
        <v>947</v>
      </c>
      <c r="C557" s="37" t="s">
        <v>53</v>
      </c>
      <c r="D557" s="38">
        <v>0</v>
      </c>
      <c r="E557" s="38">
        <v>104925.48</v>
      </c>
    </row>
    <row r="558" spans="1:5" x14ac:dyDescent="0.2">
      <c r="A558" s="37" t="s">
        <v>948</v>
      </c>
      <c r="B558" s="37" t="s">
        <v>953</v>
      </c>
      <c r="C558" s="37" t="s">
        <v>53</v>
      </c>
      <c r="D558" s="38">
        <v>0</v>
      </c>
      <c r="E558" s="38">
        <v>95476.18</v>
      </c>
    </row>
    <row r="559" spans="1:5" x14ac:dyDescent="0.2">
      <c r="A559" s="37" t="s">
        <v>948</v>
      </c>
      <c r="B559" s="37" t="s">
        <v>953</v>
      </c>
      <c r="C559" s="37" t="s">
        <v>54</v>
      </c>
      <c r="D559" s="38">
        <v>23186.6</v>
      </c>
      <c r="E559" s="38">
        <v>30435.32</v>
      </c>
    </row>
    <row r="560" spans="1:5" x14ac:dyDescent="0.2">
      <c r="A560" s="37" t="s">
        <v>992</v>
      </c>
      <c r="B560" s="37" t="s">
        <v>993</v>
      </c>
      <c r="C560" s="37" t="s">
        <v>39</v>
      </c>
      <c r="D560" s="38">
        <v>142339.6</v>
      </c>
      <c r="E560" s="38">
        <v>338622.27</v>
      </c>
    </row>
    <row r="561" spans="1:5" x14ac:dyDescent="0.2">
      <c r="A561" s="37" t="s">
        <v>992</v>
      </c>
      <c r="B561" s="37" t="s">
        <v>993</v>
      </c>
      <c r="C561" s="37" t="s">
        <v>81</v>
      </c>
      <c r="D561" s="38">
        <v>12556.89</v>
      </c>
      <c r="E561" s="38">
        <v>12556.89</v>
      </c>
    </row>
    <row r="562" spans="1:5" x14ac:dyDescent="0.2">
      <c r="A562" s="37" t="s">
        <v>992</v>
      </c>
      <c r="B562" s="37" t="s">
        <v>993</v>
      </c>
      <c r="C562" s="37" t="s">
        <v>57</v>
      </c>
      <c r="D562" s="38">
        <v>142302.24</v>
      </c>
      <c r="E562" s="38">
        <v>242122.23999999999</v>
      </c>
    </row>
    <row r="563" spans="1:5" x14ac:dyDescent="0.2">
      <c r="A563" s="37" t="s">
        <v>992</v>
      </c>
      <c r="B563" s="37" t="s">
        <v>993</v>
      </c>
      <c r="C563" s="37" t="s">
        <v>84</v>
      </c>
      <c r="D563" s="38">
        <v>28741.14</v>
      </c>
      <c r="E563" s="38">
        <v>28741.14</v>
      </c>
    </row>
    <row r="564" spans="1:5" x14ac:dyDescent="0.2">
      <c r="A564" s="37" t="s">
        <v>992</v>
      </c>
      <c r="B564" s="37" t="s">
        <v>993</v>
      </c>
      <c r="C564" s="37" t="s">
        <v>62</v>
      </c>
      <c r="D564" s="38">
        <v>24057.45</v>
      </c>
      <c r="E564" s="38">
        <v>37728.17</v>
      </c>
    </row>
    <row r="565" spans="1:5" x14ac:dyDescent="0.2">
      <c r="A565" s="37" t="s">
        <v>992</v>
      </c>
      <c r="B565" s="37" t="s">
        <v>993</v>
      </c>
      <c r="C565" s="37" t="s">
        <v>53</v>
      </c>
      <c r="D565" s="38">
        <v>0</v>
      </c>
      <c r="E565" s="38">
        <v>6619.38</v>
      </c>
    </row>
    <row r="566" spans="1:5" x14ac:dyDescent="0.2">
      <c r="A566" s="37" t="s">
        <v>992</v>
      </c>
      <c r="B566" s="37" t="s">
        <v>993</v>
      </c>
      <c r="C566" s="37" t="s">
        <v>111</v>
      </c>
      <c r="D566" s="38">
        <v>13885.92</v>
      </c>
      <c r="E566" s="38">
        <v>31769.86</v>
      </c>
    </row>
    <row r="567" spans="1:5" x14ac:dyDescent="0.2">
      <c r="A567" s="37" t="s">
        <v>1100</v>
      </c>
      <c r="B567" s="37" t="s">
        <v>1101</v>
      </c>
      <c r="C567" s="37" t="s">
        <v>166</v>
      </c>
      <c r="D567" s="38">
        <v>299818.07</v>
      </c>
      <c r="E567" s="38">
        <v>299818.07</v>
      </c>
    </row>
    <row r="568" spans="1:5" x14ac:dyDescent="0.2">
      <c r="A568" s="37" t="s">
        <v>1100</v>
      </c>
      <c r="B568" s="37" t="s">
        <v>1101</v>
      </c>
      <c r="C568" s="37" t="s">
        <v>167</v>
      </c>
      <c r="D568" s="38">
        <v>67619.5</v>
      </c>
      <c r="E568" s="38">
        <v>99262.48</v>
      </c>
    </row>
    <row r="569" spans="1:5" x14ac:dyDescent="0.2">
      <c r="A569" s="37" t="s">
        <v>1100</v>
      </c>
      <c r="B569" s="37" t="s">
        <v>1101</v>
      </c>
      <c r="C569" s="37" t="s">
        <v>171</v>
      </c>
      <c r="D569" s="38">
        <v>755801.13</v>
      </c>
      <c r="E569" s="38">
        <v>954832.71</v>
      </c>
    </row>
    <row r="570" spans="1:5" x14ac:dyDescent="0.2">
      <c r="A570" s="37" t="s">
        <v>1100</v>
      </c>
      <c r="B570" s="37" t="s">
        <v>1101</v>
      </c>
      <c r="C570" s="37" t="s">
        <v>165</v>
      </c>
      <c r="D570" s="38">
        <v>152769.72</v>
      </c>
      <c r="E570" s="38">
        <v>314515.59999999998</v>
      </c>
    </row>
    <row r="571" spans="1:5" x14ac:dyDescent="0.2">
      <c r="A571" s="37" t="s">
        <v>1150</v>
      </c>
      <c r="B571" s="37" t="s">
        <v>1151</v>
      </c>
      <c r="C571" s="37" t="s">
        <v>49</v>
      </c>
      <c r="D571" s="38">
        <v>3587.37</v>
      </c>
      <c r="E571" s="38">
        <v>3587.37</v>
      </c>
    </row>
    <row r="572" spans="1:5" x14ac:dyDescent="0.2">
      <c r="A572" s="37" t="s">
        <v>1463</v>
      </c>
      <c r="B572" s="37" t="s">
        <v>1464</v>
      </c>
      <c r="C572" s="37" t="s">
        <v>62</v>
      </c>
      <c r="D572" s="38">
        <v>115563.41</v>
      </c>
      <c r="E572" s="38">
        <v>115563.41</v>
      </c>
    </row>
    <row r="573" spans="1:5" x14ac:dyDescent="0.2">
      <c r="A573" s="37" t="s">
        <v>1936</v>
      </c>
      <c r="B573" s="37" t="s">
        <v>1937</v>
      </c>
      <c r="C573" s="37" t="s">
        <v>54</v>
      </c>
      <c r="D573" s="38">
        <v>7095</v>
      </c>
      <c r="E573" s="38">
        <v>7095</v>
      </c>
    </row>
    <row r="574" spans="1:5" x14ac:dyDescent="0.2">
      <c r="A574" s="37" t="s">
        <v>1936</v>
      </c>
      <c r="B574" s="37" t="s">
        <v>1937</v>
      </c>
      <c r="C574" s="37" t="s">
        <v>62</v>
      </c>
      <c r="D574" s="38">
        <v>7995</v>
      </c>
      <c r="E574" s="38">
        <v>21672.2</v>
      </c>
    </row>
    <row r="575" spans="1:5" x14ac:dyDescent="0.2">
      <c r="A575" s="37" t="s">
        <v>1663</v>
      </c>
      <c r="B575" s="37" t="s">
        <v>1664</v>
      </c>
      <c r="C575" s="37" t="s">
        <v>1665</v>
      </c>
      <c r="D575" s="38">
        <v>0</v>
      </c>
      <c r="E575" s="38">
        <v>28305</v>
      </c>
    </row>
    <row r="576" spans="1:5" x14ac:dyDescent="0.2">
      <c r="A576" s="37" t="s">
        <v>1983</v>
      </c>
      <c r="B576" s="37" t="s">
        <v>1984</v>
      </c>
      <c r="C576" s="37" t="s">
        <v>62</v>
      </c>
      <c r="D576" s="38">
        <v>0</v>
      </c>
      <c r="E576" s="38">
        <v>170019.4</v>
      </c>
    </row>
    <row r="577" spans="1:5" x14ac:dyDescent="0.2">
      <c r="A577" s="37" t="s">
        <v>1983</v>
      </c>
      <c r="B577" s="37" t="s">
        <v>1984</v>
      </c>
      <c r="C577" s="37" t="s">
        <v>166</v>
      </c>
      <c r="D577" s="38">
        <v>0</v>
      </c>
      <c r="E577" s="38">
        <v>12932</v>
      </c>
    </row>
    <row r="578" spans="1:5" x14ac:dyDescent="0.2">
      <c r="A578" s="37" t="s">
        <v>754</v>
      </c>
      <c r="B578" s="37" t="s">
        <v>755</v>
      </c>
      <c r="C578" s="37" t="s">
        <v>111</v>
      </c>
      <c r="D578" s="38">
        <v>60078.17</v>
      </c>
      <c r="E578" s="38">
        <v>60078.17</v>
      </c>
    </row>
    <row r="579" spans="1:5" x14ac:dyDescent="0.2">
      <c r="A579" s="37" t="s">
        <v>754</v>
      </c>
      <c r="B579" s="37" t="s">
        <v>755</v>
      </c>
      <c r="C579" s="37" t="s">
        <v>81</v>
      </c>
      <c r="D579" s="38">
        <v>163194.70000000001</v>
      </c>
      <c r="E579" s="38">
        <v>163194.70000000001</v>
      </c>
    </row>
    <row r="580" spans="1:5" x14ac:dyDescent="0.2">
      <c r="A580" s="37" t="s">
        <v>754</v>
      </c>
      <c r="B580" s="37" t="s">
        <v>755</v>
      </c>
      <c r="C580" s="37" t="s">
        <v>54</v>
      </c>
      <c r="D580" s="38">
        <v>53000.57</v>
      </c>
      <c r="E580" s="38">
        <v>152185.38</v>
      </c>
    </row>
    <row r="581" spans="1:5" x14ac:dyDescent="0.2">
      <c r="A581" s="37" t="s">
        <v>754</v>
      </c>
      <c r="B581" s="37" t="s">
        <v>755</v>
      </c>
      <c r="C581" s="37" t="s">
        <v>53</v>
      </c>
      <c r="D581" s="38">
        <v>0</v>
      </c>
      <c r="E581" s="38">
        <v>14270.54</v>
      </c>
    </row>
    <row r="582" spans="1:5" x14ac:dyDescent="0.2">
      <c r="A582" s="37" t="s">
        <v>754</v>
      </c>
      <c r="B582" s="37" t="s">
        <v>755</v>
      </c>
      <c r="C582" s="37" t="s">
        <v>95</v>
      </c>
      <c r="D582" s="38">
        <v>0</v>
      </c>
      <c r="E582" s="38">
        <v>102334.9</v>
      </c>
    </row>
    <row r="583" spans="1:5" x14ac:dyDescent="0.2">
      <c r="A583" s="37" t="s">
        <v>625</v>
      </c>
      <c r="B583" s="37" t="s">
        <v>626</v>
      </c>
      <c r="C583" s="37" t="s">
        <v>39</v>
      </c>
      <c r="D583" s="38">
        <v>0</v>
      </c>
      <c r="E583" s="38">
        <v>56899.61</v>
      </c>
    </row>
    <row r="584" spans="1:5" x14ac:dyDescent="0.2">
      <c r="A584" s="37" t="s">
        <v>625</v>
      </c>
      <c r="B584" s="37" t="s">
        <v>626</v>
      </c>
      <c r="C584" s="37" t="s">
        <v>161</v>
      </c>
      <c r="D584" s="38">
        <v>80548.5</v>
      </c>
      <c r="E584" s="38">
        <v>80548.5</v>
      </c>
    </row>
    <row r="585" spans="1:5" x14ac:dyDescent="0.2">
      <c r="A585" s="37" t="s">
        <v>625</v>
      </c>
      <c r="B585" s="37" t="s">
        <v>626</v>
      </c>
      <c r="C585" s="37" t="s">
        <v>53</v>
      </c>
      <c r="D585" s="38">
        <v>0</v>
      </c>
      <c r="E585" s="38">
        <v>704652.19</v>
      </c>
    </row>
    <row r="586" spans="1:5" x14ac:dyDescent="0.2">
      <c r="A586" s="37" t="s">
        <v>625</v>
      </c>
      <c r="B586" s="37" t="s">
        <v>626</v>
      </c>
      <c r="C586" s="37" t="s">
        <v>57</v>
      </c>
      <c r="D586" s="38">
        <v>70583.710000000006</v>
      </c>
      <c r="E586" s="38">
        <v>101448.41</v>
      </c>
    </row>
    <row r="587" spans="1:5" x14ac:dyDescent="0.2">
      <c r="A587" s="37" t="s">
        <v>625</v>
      </c>
      <c r="B587" s="37" t="s">
        <v>626</v>
      </c>
      <c r="C587" s="37" t="s">
        <v>81</v>
      </c>
      <c r="D587" s="38">
        <v>97299.66</v>
      </c>
      <c r="E587" s="38">
        <v>237782.54</v>
      </c>
    </row>
    <row r="588" spans="1:5" x14ac:dyDescent="0.2">
      <c r="A588" s="37" t="s">
        <v>625</v>
      </c>
      <c r="B588" s="37" t="s">
        <v>626</v>
      </c>
      <c r="C588" s="37" t="s">
        <v>62</v>
      </c>
      <c r="D588" s="38">
        <v>132143.37</v>
      </c>
      <c r="E588" s="38">
        <v>239194.15</v>
      </c>
    </row>
    <row r="589" spans="1:5" x14ac:dyDescent="0.2">
      <c r="A589" s="37" t="s">
        <v>625</v>
      </c>
      <c r="B589" s="37" t="s">
        <v>626</v>
      </c>
      <c r="C589" s="37" t="s">
        <v>84</v>
      </c>
      <c r="D589" s="38">
        <v>168025.72</v>
      </c>
      <c r="E589" s="38">
        <v>168025.72</v>
      </c>
    </row>
    <row r="590" spans="1:5" x14ac:dyDescent="0.2">
      <c r="A590" s="37" t="s">
        <v>627</v>
      </c>
      <c r="B590" s="37" t="s">
        <v>628</v>
      </c>
      <c r="C590" s="37" t="s">
        <v>81</v>
      </c>
      <c r="D590" s="38">
        <v>21234.16</v>
      </c>
      <c r="E590" s="38">
        <v>21234.16</v>
      </c>
    </row>
    <row r="591" spans="1:5" x14ac:dyDescent="0.2">
      <c r="A591" s="37" t="s">
        <v>627</v>
      </c>
      <c r="B591" s="37" t="s">
        <v>628</v>
      </c>
      <c r="C591" s="37" t="s">
        <v>629</v>
      </c>
      <c r="D591" s="38">
        <v>0</v>
      </c>
      <c r="E591" s="38">
        <v>215901.2</v>
      </c>
    </row>
    <row r="592" spans="1:5" x14ac:dyDescent="0.2">
      <c r="A592" s="37" t="s">
        <v>627</v>
      </c>
      <c r="B592" s="37" t="s">
        <v>628</v>
      </c>
      <c r="C592" s="37" t="s">
        <v>53</v>
      </c>
      <c r="D592" s="38">
        <v>0</v>
      </c>
      <c r="E592" s="38">
        <v>544662.86</v>
      </c>
    </row>
    <row r="593" spans="1:5" x14ac:dyDescent="0.2">
      <c r="A593" s="37" t="s">
        <v>627</v>
      </c>
      <c r="B593" s="37" t="s">
        <v>628</v>
      </c>
      <c r="C593" s="37" t="s">
        <v>62</v>
      </c>
      <c r="D593" s="38">
        <v>24385</v>
      </c>
      <c r="E593" s="38">
        <v>24385</v>
      </c>
    </row>
    <row r="594" spans="1:5" x14ac:dyDescent="0.2">
      <c r="A594" s="37" t="s">
        <v>627</v>
      </c>
      <c r="B594" s="37" t="s">
        <v>628</v>
      </c>
      <c r="C594" s="37" t="s">
        <v>111</v>
      </c>
      <c r="D594" s="38">
        <v>0</v>
      </c>
      <c r="E594" s="38">
        <v>5338050</v>
      </c>
    </row>
    <row r="595" spans="1:5" x14ac:dyDescent="0.2">
      <c r="A595" s="37" t="s">
        <v>1354</v>
      </c>
      <c r="B595" s="37" t="s">
        <v>1355</v>
      </c>
      <c r="C595" s="37" t="s">
        <v>62</v>
      </c>
      <c r="D595" s="38">
        <v>6308.8</v>
      </c>
      <c r="E595" s="38">
        <v>6308.8</v>
      </c>
    </row>
    <row r="596" spans="1:5" x14ac:dyDescent="0.2">
      <c r="A596" s="37" t="s">
        <v>502</v>
      </c>
      <c r="B596" s="37" t="s">
        <v>503</v>
      </c>
      <c r="C596" s="37" t="s">
        <v>88</v>
      </c>
      <c r="D596" s="38">
        <v>0</v>
      </c>
      <c r="E596" s="38">
        <v>1382.99</v>
      </c>
    </row>
    <row r="597" spans="1:5" x14ac:dyDescent="0.2">
      <c r="A597" s="37" t="s">
        <v>502</v>
      </c>
      <c r="B597" s="37" t="s">
        <v>503</v>
      </c>
      <c r="C597" s="37" t="s">
        <v>100</v>
      </c>
      <c r="D597" s="38">
        <v>6498.08</v>
      </c>
      <c r="E597" s="38">
        <v>22997.439999999999</v>
      </c>
    </row>
    <row r="598" spans="1:5" x14ac:dyDescent="0.2">
      <c r="A598" s="37" t="s">
        <v>502</v>
      </c>
      <c r="B598" s="37" t="s">
        <v>503</v>
      </c>
      <c r="C598" s="37" t="s">
        <v>81</v>
      </c>
      <c r="D598" s="38">
        <v>1471.1</v>
      </c>
      <c r="E598" s="38">
        <v>2917.71</v>
      </c>
    </row>
    <row r="599" spans="1:5" x14ac:dyDescent="0.2">
      <c r="A599" s="37" t="s">
        <v>502</v>
      </c>
      <c r="B599" s="37" t="s">
        <v>503</v>
      </c>
      <c r="C599" s="37" t="s">
        <v>42</v>
      </c>
      <c r="D599" s="38">
        <v>0</v>
      </c>
      <c r="E599" s="38">
        <v>4040.44</v>
      </c>
    </row>
    <row r="600" spans="1:5" x14ac:dyDescent="0.2">
      <c r="A600" s="37" t="s">
        <v>502</v>
      </c>
      <c r="B600" s="37" t="s">
        <v>503</v>
      </c>
      <c r="C600" s="37" t="s">
        <v>84</v>
      </c>
      <c r="D600" s="38">
        <v>404144.34</v>
      </c>
      <c r="E600" s="38">
        <v>1153344.43</v>
      </c>
    </row>
    <row r="601" spans="1:5" x14ac:dyDescent="0.2">
      <c r="A601" s="37" t="s">
        <v>502</v>
      </c>
      <c r="B601" s="37" t="s">
        <v>503</v>
      </c>
      <c r="C601" s="37" t="s">
        <v>80</v>
      </c>
      <c r="D601" s="38">
        <v>2681.8</v>
      </c>
      <c r="E601" s="38">
        <v>19137.88</v>
      </c>
    </row>
    <row r="602" spans="1:5" x14ac:dyDescent="0.2">
      <c r="A602" s="37" t="s">
        <v>502</v>
      </c>
      <c r="B602" s="37" t="s">
        <v>503</v>
      </c>
      <c r="C602" s="37" t="s">
        <v>95</v>
      </c>
      <c r="D602" s="38">
        <v>0</v>
      </c>
      <c r="E602" s="38">
        <v>11427.23</v>
      </c>
    </row>
    <row r="603" spans="1:5" x14ac:dyDescent="0.2">
      <c r="A603" s="37" t="s">
        <v>589</v>
      </c>
      <c r="B603" s="37" t="s">
        <v>590</v>
      </c>
      <c r="C603" s="37" t="s">
        <v>62</v>
      </c>
      <c r="D603" s="38">
        <v>860.8</v>
      </c>
      <c r="E603" s="38">
        <v>88500.27</v>
      </c>
    </row>
    <row r="604" spans="1:5" x14ac:dyDescent="0.2">
      <c r="A604" s="37" t="s">
        <v>2171</v>
      </c>
      <c r="B604" s="37" t="s">
        <v>2172</v>
      </c>
      <c r="C604" s="37" t="s">
        <v>62</v>
      </c>
      <c r="D604" s="38">
        <v>0</v>
      </c>
      <c r="E604" s="38">
        <v>19002.68</v>
      </c>
    </row>
    <row r="605" spans="1:5" x14ac:dyDescent="0.2">
      <c r="A605" s="37" t="s">
        <v>2171</v>
      </c>
      <c r="B605" s="37" t="s">
        <v>2172</v>
      </c>
      <c r="C605" s="37" t="s">
        <v>195</v>
      </c>
      <c r="D605" s="38">
        <v>0</v>
      </c>
      <c r="E605" s="38">
        <v>1239457.08</v>
      </c>
    </row>
    <row r="606" spans="1:5" x14ac:dyDescent="0.2">
      <c r="A606" s="37" t="s">
        <v>2171</v>
      </c>
      <c r="B606" s="37" t="s">
        <v>2172</v>
      </c>
      <c r="C606" s="37" t="s">
        <v>111</v>
      </c>
      <c r="D606" s="38">
        <v>531270.11</v>
      </c>
      <c r="E606" s="38">
        <v>2916433.13</v>
      </c>
    </row>
    <row r="607" spans="1:5" x14ac:dyDescent="0.2">
      <c r="A607" s="37" t="s">
        <v>2171</v>
      </c>
      <c r="B607" s="37" t="s">
        <v>2172</v>
      </c>
      <c r="C607" s="37" t="s">
        <v>170</v>
      </c>
      <c r="D607" s="38">
        <v>949.33</v>
      </c>
      <c r="E607" s="38">
        <v>2668.29</v>
      </c>
    </row>
    <row r="608" spans="1:5" x14ac:dyDescent="0.2">
      <c r="A608" s="37" t="s">
        <v>756</v>
      </c>
      <c r="B608" s="37" t="s">
        <v>757</v>
      </c>
      <c r="C608" s="37" t="s">
        <v>53</v>
      </c>
      <c r="D608" s="38">
        <v>0</v>
      </c>
      <c r="E608" s="38">
        <v>33.36</v>
      </c>
    </row>
    <row r="609" spans="1:5" x14ac:dyDescent="0.2">
      <c r="A609" s="37" t="s">
        <v>756</v>
      </c>
      <c r="B609" s="37" t="s">
        <v>757</v>
      </c>
      <c r="C609" s="37" t="s">
        <v>84</v>
      </c>
      <c r="D609" s="38">
        <v>1236868.58</v>
      </c>
      <c r="E609" s="38">
        <v>1270864.92</v>
      </c>
    </row>
    <row r="610" spans="1:5" x14ac:dyDescent="0.2">
      <c r="A610" s="37" t="s">
        <v>756</v>
      </c>
      <c r="B610" s="37" t="s">
        <v>757</v>
      </c>
      <c r="C610" s="37" t="s">
        <v>146</v>
      </c>
      <c r="D610" s="38">
        <v>0</v>
      </c>
      <c r="E610" s="38">
        <v>17136</v>
      </c>
    </row>
    <row r="611" spans="1:5" x14ac:dyDescent="0.2">
      <c r="A611" s="37" t="s">
        <v>756</v>
      </c>
      <c r="B611" s="37" t="s">
        <v>757</v>
      </c>
      <c r="C611" s="37" t="s">
        <v>54</v>
      </c>
      <c r="D611" s="38">
        <v>4434</v>
      </c>
      <c r="E611" s="38">
        <v>8175.7</v>
      </c>
    </row>
    <row r="612" spans="1:5" x14ac:dyDescent="0.2">
      <c r="A612" s="37" t="s">
        <v>756</v>
      </c>
      <c r="B612" s="37" t="s">
        <v>757</v>
      </c>
      <c r="C612" s="37" t="s">
        <v>111</v>
      </c>
      <c r="D612" s="38">
        <v>0</v>
      </c>
      <c r="E612" s="38">
        <v>63533.29</v>
      </c>
    </row>
    <row r="613" spans="1:5" x14ac:dyDescent="0.2">
      <c r="A613" s="37" t="s">
        <v>1254</v>
      </c>
      <c r="B613" s="37" t="s">
        <v>1255</v>
      </c>
      <c r="C613" s="37" t="s">
        <v>39</v>
      </c>
      <c r="D613" s="38">
        <v>56941.88</v>
      </c>
      <c r="E613" s="38">
        <v>110457.03</v>
      </c>
    </row>
    <row r="614" spans="1:5" x14ac:dyDescent="0.2">
      <c r="A614" s="37" t="s">
        <v>1254</v>
      </c>
      <c r="B614" s="37" t="s">
        <v>1255</v>
      </c>
      <c r="C614" s="37" t="s">
        <v>62</v>
      </c>
      <c r="D614" s="38">
        <v>8159.07</v>
      </c>
      <c r="E614" s="38">
        <v>10778.05</v>
      </c>
    </row>
    <row r="615" spans="1:5" x14ac:dyDescent="0.2">
      <c r="A615" s="37" t="s">
        <v>254</v>
      </c>
      <c r="B615" s="37" t="s">
        <v>255</v>
      </c>
      <c r="C615" s="37" t="s">
        <v>88</v>
      </c>
      <c r="D615" s="38">
        <v>34329.599999999999</v>
      </c>
      <c r="E615" s="38">
        <v>292789.93</v>
      </c>
    </row>
    <row r="616" spans="1:5" x14ac:dyDescent="0.2">
      <c r="A616" s="37" t="s">
        <v>254</v>
      </c>
      <c r="B616" s="37" t="s">
        <v>255</v>
      </c>
      <c r="C616" s="37" t="s">
        <v>100</v>
      </c>
      <c r="D616" s="38">
        <v>0</v>
      </c>
      <c r="E616" s="38">
        <v>18157.38</v>
      </c>
    </row>
    <row r="617" spans="1:5" x14ac:dyDescent="0.2">
      <c r="A617" s="37" t="s">
        <v>254</v>
      </c>
      <c r="B617" s="37" t="s">
        <v>255</v>
      </c>
      <c r="C617" s="37" t="s">
        <v>95</v>
      </c>
      <c r="D617" s="38">
        <v>2639.77</v>
      </c>
      <c r="E617" s="38">
        <v>16687.39</v>
      </c>
    </row>
    <row r="618" spans="1:5" x14ac:dyDescent="0.2">
      <c r="A618" s="37" t="s">
        <v>254</v>
      </c>
      <c r="B618" s="37" t="s">
        <v>255</v>
      </c>
      <c r="C618" s="37" t="s">
        <v>84</v>
      </c>
      <c r="D618" s="38">
        <v>0</v>
      </c>
      <c r="E618" s="38">
        <v>11746.36</v>
      </c>
    </row>
    <row r="619" spans="1:5" x14ac:dyDescent="0.2">
      <c r="A619" s="37" t="s">
        <v>254</v>
      </c>
      <c r="B619" s="37" t="s">
        <v>255</v>
      </c>
      <c r="C619" s="37" t="s">
        <v>62</v>
      </c>
      <c r="D619" s="38">
        <v>5393.84</v>
      </c>
      <c r="E619" s="38">
        <v>7011.52</v>
      </c>
    </row>
    <row r="620" spans="1:5" x14ac:dyDescent="0.2">
      <c r="A620" s="37" t="s">
        <v>254</v>
      </c>
      <c r="B620" s="37" t="s">
        <v>255</v>
      </c>
      <c r="C620" s="37" t="s">
        <v>39</v>
      </c>
      <c r="D620" s="38">
        <v>30926.57</v>
      </c>
      <c r="E620" s="38">
        <v>146771.82999999999</v>
      </c>
    </row>
    <row r="621" spans="1:5" x14ac:dyDescent="0.2">
      <c r="A621" s="37" t="s">
        <v>1651</v>
      </c>
      <c r="B621" s="37" t="s">
        <v>1652</v>
      </c>
      <c r="C621" s="37" t="s">
        <v>171</v>
      </c>
      <c r="D621" s="38">
        <v>198247.54</v>
      </c>
      <c r="E621" s="38">
        <v>253157.64</v>
      </c>
    </row>
    <row r="622" spans="1:5" x14ac:dyDescent="0.2">
      <c r="A622" s="37" t="s">
        <v>1651</v>
      </c>
      <c r="B622" s="37" t="s">
        <v>1652</v>
      </c>
      <c r="C622" s="37" t="s">
        <v>39</v>
      </c>
      <c r="D622" s="38">
        <v>200974.56</v>
      </c>
      <c r="E622" s="38">
        <v>228847.62</v>
      </c>
    </row>
    <row r="623" spans="1:5" x14ac:dyDescent="0.2">
      <c r="A623" s="37" t="s">
        <v>1651</v>
      </c>
      <c r="B623" s="37" t="s">
        <v>1652</v>
      </c>
      <c r="C623" s="37" t="s">
        <v>62</v>
      </c>
      <c r="D623" s="38">
        <v>29420.27</v>
      </c>
      <c r="E623" s="38">
        <v>59499.27</v>
      </c>
    </row>
    <row r="624" spans="1:5" x14ac:dyDescent="0.2">
      <c r="A624" s="37" t="s">
        <v>1651</v>
      </c>
      <c r="B624" s="37" t="s">
        <v>1652</v>
      </c>
      <c r="C624" s="37" t="s">
        <v>166</v>
      </c>
      <c r="D624" s="38">
        <v>30763.37</v>
      </c>
      <c r="E624" s="38">
        <v>30763.37</v>
      </c>
    </row>
    <row r="625" spans="1:5" x14ac:dyDescent="0.2">
      <c r="A625" s="37" t="s">
        <v>1651</v>
      </c>
      <c r="B625" s="37" t="s">
        <v>1652</v>
      </c>
      <c r="C625" s="37" t="s">
        <v>161</v>
      </c>
      <c r="D625" s="38">
        <v>63074.400000000001</v>
      </c>
      <c r="E625" s="38">
        <v>63074.400000000001</v>
      </c>
    </row>
    <row r="626" spans="1:5" x14ac:dyDescent="0.2">
      <c r="A626" s="37" t="s">
        <v>1651</v>
      </c>
      <c r="B626" s="37" t="s">
        <v>1652</v>
      </c>
      <c r="C626" s="37" t="s">
        <v>186</v>
      </c>
      <c r="D626" s="38">
        <v>33883.5</v>
      </c>
      <c r="E626" s="38">
        <v>66774.75</v>
      </c>
    </row>
    <row r="627" spans="1:5" x14ac:dyDescent="0.2">
      <c r="A627" s="37" t="s">
        <v>1651</v>
      </c>
      <c r="B627" s="37" t="s">
        <v>2235</v>
      </c>
      <c r="C627" s="37" t="s">
        <v>84</v>
      </c>
      <c r="D627" s="38">
        <v>0</v>
      </c>
      <c r="E627" s="38">
        <v>23294.95</v>
      </c>
    </row>
    <row r="628" spans="1:5" x14ac:dyDescent="0.2">
      <c r="A628" s="37" t="s">
        <v>1651</v>
      </c>
      <c r="B628" s="37" t="s">
        <v>2235</v>
      </c>
      <c r="C628" s="37" t="s">
        <v>103</v>
      </c>
      <c r="D628" s="38">
        <v>0</v>
      </c>
      <c r="E628" s="38">
        <v>89.99</v>
      </c>
    </row>
    <row r="629" spans="1:5" x14ac:dyDescent="0.2">
      <c r="A629" s="37" t="s">
        <v>1651</v>
      </c>
      <c r="B629" s="37" t="s">
        <v>2235</v>
      </c>
      <c r="C629" s="37" t="s">
        <v>80</v>
      </c>
      <c r="D629" s="38">
        <v>0</v>
      </c>
      <c r="E629" s="38">
        <v>30959.599999999999</v>
      </c>
    </row>
    <row r="630" spans="1:5" x14ac:dyDescent="0.2">
      <c r="A630" s="37" t="s">
        <v>1651</v>
      </c>
      <c r="B630" s="37" t="s">
        <v>2235</v>
      </c>
      <c r="C630" s="37" t="s">
        <v>164</v>
      </c>
      <c r="D630" s="38">
        <v>0</v>
      </c>
      <c r="E630" s="38">
        <v>2191.63</v>
      </c>
    </row>
    <row r="631" spans="1:5" x14ac:dyDescent="0.2">
      <c r="A631" s="37" t="s">
        <v>1651</v>
      </c>
      <c r="B631" s="37" t="s">
        <v>2235</v>
      </c>
      <c r="C631" s="37" t="s">
        <v>42</v>
      </c>
      <c r="D631" s="38">
        <v>0</v>
      </c>
      <c r="E631" s="38">
        <v>82667.360000000001</v>
      </c>
    </row>
    <row r="632" spans="1:5" x14ac:dyDescent="0.2">
      <c r="A632" s="37" t="s">
        <v>1651</v>
      </c>
      <c r="B632" s="37" t="s">
        <v>2235</v>
      </c>
      <c r="C632" s="37" t="s">
        <v>81</v>
      </c>
      <c r="D632" s="38">
        <v>0</v>
      </c>
      <c r="E632" s="38">
        <v>5155</v>
      </c>
    </row>
    <row r="633" spans="1:5" x14ac:dyDescent="0.2">
      <c r="A633" s="37" t="s">
        <v>1651</v>
      </c>
      <c r="B633" s="37" t="s">
        <v>2235</v>
      </c>
      <c r="C633" s="37" t="s">
        <v>170</v>
      </c>
      <c r="D633" s="38">
        <v>546279.81000000006</v>
      </c>
      <c r="E633" s="38">
        <v>2111619.67</v>
      </c>
    </row>
    <row r="634" spans="1:5" x14ac:dyDescent="0.2">
      <c r="A634" s="37" t="s">
        <v>1651</v>
      </c>
      <c r="B634" s="37" t="s">
        <v>2235</v>
      </c>
      <c r="C634" s="37" t="s">
        <v>228</v>
      </c>
      <c r="D634" s="38">
        <v>0</v>
      </c>
      <c r="E634" s="38">
        <v>2561</v>
      </c>
    </row>
    <row r="635" spans="1:5" x14ac:dyDescent="0.2">
      <c r="A635" s="37" t="s">
        <v>1651</v>
      </c>
      <c r="B635" s="37" t="s">
        <v>2235</v>
      </c>
      <c r="C635" s="37" t="s">
        <v>57</v>
      </c>
      <c r="D635" s="38">
        <v>0</v>
      </c>
      <c r="E635" s="38">
        <v>38913.360000000001</v>
      </c>
    </row>
    <row r="636" spans="1:5" x14ac:dyDescent="0.2">
      <c r="A636" s="37" t="s">
        <v>1651</v>
      </c>
      <c r="B636" s="37" t="s">
        <v>2235</v>
      </c>
      <c r="C636" s="37" t="s">
        <v>363</v>
      </c>
      <c r="D636" s="38">
        <v>0</v>
      </c>
      <c r="E636" s="38">
        <v>794266.96</v>
      </c>
    </row>
    <row r="637" spans="1:5" x14ac:dyDescent="0.2">
      <c r="A637" s="37" t="s">
        <v>1651</v>
      </c>
      <c r="B637" s="37" t="s">
        <v>2235</v>
      </c>
      <c r="C637" s="37" t="s">
        <v>62</v>
      </c>
      <c r="D637" s="38">
        <v>0</v>
      </c>
      <c r="E637" s="38">
        <v>520426.63</v>
      </c>
    </row>
    <row r="638" spans="1:5" x14ac:dyDescent="0.2">
      <c r="A638" s="37" t="s">
        <v>1651</v>
      </c>
      <c r="B638" s="37" t="s">
        <v>2235</v>
      </c>
      <c r="C638" s="37" t="s">
        <v>108</v>
      </c>
      <c r="D638" s="38">
        <v>0</v>
      </c>
      <c r="E638" s="38">
        <v>113975.98</v>
      </c>
    </row>
    <row r="639" spans="1:5" x14ac:dyDescent="0.2">
      <c r="A639" s="37" t="s">
        <v>1651</v>
      </c>
      <c r="B639" s="37" t="s">
        <v>2235</v>
      </c>
      <c r="C639" s="37" t="s">
        <v>1668</v>
      </c>
      <c r="D639" s="38">
        <v>0</v>
      </c>
      <c r="E639" s="38">
        <v>8392.5</v>
      </c>
    </row>
    <row r="640" spans="1:5" x14ac:dyDescent="0.2">
      <c r="A640" s="37" t="s">
        <v>1651</v>
      </c>
      <c r="B640" s="37" t="s">
        <v>2235</v>
      </c>
      <c r="C640" s="37" t="s">
        <v>39</v>
      </c>
      <c r="D640" s="38">
        <v>1466.12</v>
      </c>
      <c r="E640" s="38">
        <v>1411924.34</v>
      </c>
    </row>
    <row r="641" spans="1:5" x14ac:dyDescent="0.2">
      <c r="A641" s="37" t="s">
        <v>1651</v>
      </c>
      <c r="B641" s="37" t="s">
        <v>2235</v>
      </c>
      <c r="C641" s="37" t="s">
        <v>160</v>
      </c>
      <c r="D641" s="38">
        <v>0</v>
      </c>
      <c r="E641" s="38">
        <v>84047.12</v>
      </c>
    </row>
    <row r="642" spans="1:5" x14ac:dyDescent="0.2">
      <c r="A642" s="37" t="s">
        <v>1651</v>
      </c>
      <c r="B642" s="37" t="s">
        <v>2235</v>
      </c>
      <c r="C642" s="37" t="s">
        <v>166</v>
      </c>
      <c r="D642" s="38">
        <v>0</v>
      </c>
      <c r="E642" s="38">
        <v>274410.61</v>
      </c>
    </row>
    <row r="643" spans="1:5" x14ac:dyDescent="0.2">
      <c r="A643" s="37" t="s">
        <v>1651</v>
      </c>
      <c r="B643" s="37" t="s">
        <v>2235</v>
      </c>
      <c r="C643" s="37" t="s">
        <v>171</v>
      </c>
      <c r="D643" s="38">
        <v>0</v>
      </c>
      <c r="E643" s="38">
        <v>674003.84</v>
      </c>
    </row>
    <row r="644" spans="1:5" x14ac:dyDescent="0.2">
      <c r="A644" s="37" t="s">
        <v>2075</v>
      </c>
      <c r="B644" s="37" t="s">
        <v>2076</v>
      </c>
      <c r="C644" s="37" t="s">
        <v>88</v>
      </c>
      <c r="D644" s="38">
        <v>0</v>
      </c>
      <c r="E644" s="38">
        <v>90829.48</v>
      </c>
    </row>
    <row r="645" spans="1:5" x14ac:dyDescent="0.2">
      <c r="A645" s="37" t="s">
        <v>900</v>
      </c>
      <c r="B645" s="37" t="s">
        <v>901</v>
      </c>
      <c r="C645" s="37" t="s">
        <v>84</v>
      </c>
      <c r="D645" s="38">
        <v>117250.49</v>
      </c>
      <c r="E645" s="38">
        <v>310745.09999999998</v>
      </c>
    </row>
    <row r="646" spans="1:5" x14ac:dyDescent="0.2">
      <c r="A646" s="37" t="s">
        <v>900</v>
      </c>
      <c r="B646" s="37" t="s">
        <v>901</v>
      </c>
      <c r="C646" s="37" t="s">
        <v>80</v>
      </c>
      <c r="D646" s="38">
        <v>10066.86</v>
      </c>
      <c r="E646" s="38">
        <v>18613.580000000002</v>
      </c>
    </row>
    <row r="647" spans="1:5" x14ac:dyDescent="0.2">
      <c r="A647" s="37" t="s">
        <v>506</v>
      </c>
      <c r="B647" s="37" t="s">
        <v>507</v>
      </c>
      <c r="C647" s="37" t="s">
        <v>53</v>
      </c>
      <c r="D647" s="38">
        <v>0</v>
      </c>
      <c r="E647" s="38">
        <v>15646</v>
      </c>
    </row>
    <row r="648" spans="1:5" x14ac:dyDescent="0.2">
      <c r="A648" s="37" t="s">
        <v>506</v>
      </c>
      <c r="B648" s="37" t="s">
        <v>507</v>
      </c>
      <c r="C648" s="37" t="s">
        <v>57</v>
      </c>
      <c r="D648" s="38">
        <v>0</v>
      </c>
      <c r="E648" s="38">
        <v>84206.2</v>
      </c>
    </row>
    <row r="649" spans="1:5" x14ac:dyDescent="0.2">
      <c r="A649" s="37" t="s">
        <v>506</v>
      </c>
      <c r="B649" s="37" t="s">
        <v>507</v>
      </c>
      <c r="C649" s="37" t="s">
        <v>54</v>
      </c>
      <c r="D649" s="38">
        <v>0</v>
      </c>
      <c r="E649" s="38">
        <v>767.85</v>
      </c>
    </row>
    <row r="650" spans="1:5" x14ac:dyDescent="0.2">
      <c r="A650" s="37" t="s">
        <v>867</v>
      </c>
      <c r="B650" s="37" t="s">
        <v>868</v>
      </c>
      <c r="C650" s="37" t="s">
        <v>62</v>
      </c>
      <c r="D650" s="38">
        <v>0</v>
      </c>
      <c r="E650" s="38">
        <v>743.64</v>
      </c>
    </row>
    <row r="651" spans="1:5" x14ac:dyDescent="0.2">
      <c r="A651" s="37" t="s">
        <v>867</v>
      </c>
      <c r="B651" s="37" t="s">
        <v>868</v>
      </c>
      <c r="C651" s="37" t="s">
        <v>171</v>
      </c>
      <c r="D651" s="38">
        <v>128.84</v>
      </c>
      <c r="E651" s="38">
        <v>502.96</v>
      </c>
    </row>
    <row r="652" spans="1:5" x14ac:dyDescent="0.2">
      <c r="A652" s="37" t="s">
        <v>256</v>
      </c>
      <c r="B652" s="37" t="s">
        <v>257</v>
      </c>
      <c r="C652" s="37" t="s">
        <v>103</v>
      </c>
      <c r="D652" s="38">
        <v>0</v>
      </c>
      <c r="E652" s="38">
        <v>1298.58</v>
      </c>
    </row>
    <row r="653" spans="1:5" x14ac:dyDescent="0.2">
      <c r="A653" s="37" t="s">
        <v>256</v>
      </c>
      <c r="B653" s="37" t="s">
        <v>257</v>
      </c>
      <c r="C653" s="37" t="s">
        <v>88</v>
      </c>
      <c r="D653" s="38">
        <v>0</v>
      </c>
      <c r="E653" s="38">
        <v>75200.990000000005</v>
      </c>
    </row>
    <row r="654" spans="1:5" x14ac:dyDescent="0.2">
      <c r="A654" s="37" t="s">
        <v>256</v>
      </c>
      <c r="B654" s="37" t="s">
        <v>257</v>
      </c>
      <c r="C654" s="37" t="s">
        <v>52</v>
      </c>
      <c r="D654" s="38">
        <v>0</v>
      </c>
      <c r="E654" s="38">
        <v>683.88</v>
      </c>
    </row>
    <row r="655" spans="1:5" x14ac:dyDescent="0.2">
      <c r="A655" s="37" t="s">
        <v>256</v>
      </c>
      <c r="B655" s="37" t="s">
        <v>257</v>
      </c>
      <c r="C655" s="37" t="s">
        <v>151</v>
      </c>
      <c r="D655" s="38">
        <v>120720.17</v>
      </c>
      <c r="E655" s="38">
        <v>120720.17</v>
      </c>
    </row>
    <row r="656" spans="1:5" x14ac:dyDescent="0.2">
      <c r="A656" s="37" t="s">
        <v>256</v>
      </c>
      <c r="B656" s="37" t="s">
        <v>257</v>
      </c>
      <c r="C656" s="37" t="s">
        <v>42</v>
      </c>
      <c r="D656" s="38">
        <v>0</v>
      </c>
      <c r="E656" s="38">
        <v>197661.98</v>
      </c>
    </row>
    <row r="657" spans="1:5" x14ac:dyDescent="0.2">
      <c r="A657" s="37" t="s">
        <v>256</v>
      </c>
      <c r="B657" s="37" t="s">
        <v>257</v>
      </c>
      <c r="C657" s="37" t="s">
        <v>111</v>
      </c>
      <c r="D657" s="38">
        <v>0</v>
      </c>
      <c r="E657" s="38">
        <v>2394.38</v>
      </c>
    </row>
    <row r="658" spans="1:5" x14ac:dyDescent="0.2">
      <c r="A658" s="37" t="s">
        <v>256</v>
      </c>
      <c r="B658" s="37" t="s">
        <v>257</v>
      </c>
      <c r="C658" s="37" t="s">
        <v>81</v>
      </c>
      <c r="D658" s="38">
        <v>0</v>
      </c>
      <c r="E658" s="38">
        <v>6645.31</v>
      </c>
    </row>
    <row r="659" spans="1:5" x14ac:dyDescent="0.2">
      <c r="A659" s="37" t="s">
        <v>256</v>
      </c>
      <c r="B659" s="37" t="s">
        <v>257</v>
      </c>
      <c r="C659" s="37" t="s">
        <v>62</v>
      </c>
      <c r="D659" s="38">
        <v>53660.52</v>
      </c>
      <c r="E659" s="38">
        <v>143141.87</v>
      </c>
    </row>
    <row r="660" spans="1:5" x14ac:dyDescent="0.2">
      <c r="A660" s="37" t="s">
        <v>1118</v>
      </c>
      <c r="B660" s="37" t="s">
        <v>1119</v>
      </c>
      <c r="C660" s="37" t="s">
        <v>54</v>
      </c>
      <c r="D660" s="38">
        <v>530617.39</v>
      </c>
      <c r="E660" s="38">
        <v>820586.81</v>
      </c>
    </row>
    <row r="661" spans="1:5" x14ac:dyDescent="0.2">
      <c r="A661" s="37" t="s">
        <v>1118</v>
      </c>
      <c r="B661" s="37" t="s">
        <v>1433</v>
      </c>
      <c r="C661" s="37" t="s">
        <v>54</v>
      </c>
      <c r="D661" s="38">
        <v>539821.56000000006</v>
      </c>
      <c r="E661" s="38">
        <v>539821.56000000006</v>
      </c>
    </row>
    <row r="662" spans="1:5" x14ac:dyDescent="0.2">
      <c r="A662" s="37" t="s">
        <v>258</v>
      </c>
      <c r="B662" s="37" t="s">
        <v>259</v>
      </c>
      <c r="C662" s="37" t="s">
        <v>84</v>
      </c>
      <c r="D662" s="38">
        <v>0</v>
      </c>
      <c r="E662" s="38">
        <v>1041.3800000000001</v>
      </c>
    </row>
    <row r="663" spans="1:5" x14ac:dyDescent="0.2">
      <c r="A663" s="37" t="s">
        <v>258</v>
      </c>
      <c r="B663" s="37" t="s">
        <v>259</v>
      </c>
      <c r="C663" s="37" t="s">
        <v>62</v>
      </c>
      <c r="D663" s="38">
        <v>2046.06</v>
      </c>
      <c r="E663" s="38">
        <v>6653.34</v>
      </c>
    </row>
    <row r="664" spans="1:5" x14ac:dyDescent="0.2">
      <c r="A664" s="37" t="s">
        <v>2004</v>
      </c>
      <c r="B664" s="37" t="s">
        <v>2005</v>
      </c>
      <c r="C664" s="37" t="s">
        <v>103</v>
      </c>
      <c r="D664" s="38">
        <v>0</v>
      </c>
      <c r="E664" s="38">
        <v>250</v>
      </c>
    </row>
    <row r="665" spans="1:5" x14ac:dyDescent="0.2">
      <c r="A665" s="37" t="s">
        <v>2004</v>
      </c>
      <c r="B665" s="37" t="s">
        <v>2005</v>
      </c>
      <c r="C665" s="37" t="s">
        <v>62</v>
      </c>
      <c r="D665" s="38">
        <v>45965</v>
      </c>
      <c r="E665" s="38">
        <v>540501</v>
      </c>
    </row>
    <row r="666" spans="1:5" x14ac:dyDescent="0.2">
      <c r="A666" s="37" t="s">
        <v>2004</v>
      </c>
      <c r="B666" s="37" t="s">
        <v>2005</v>
      </c>
      <c r="C666" s="37" t="s">
        <v>39</v>
      </c>
      <c r="D666" s="38">
        <v>0</v>
      </c>
      <c r="E666" s="38">
        <v>68313.399999999994</v>
      </c>
    </row>
    <row r="667" spans="1:5" x14ac:dyDescent="0.2">
      <c r="A667" s="37" t="s">
        <v>260</v>
      </c>
      <c r="B667" s="37" t="s">
        <v>261</v>
      </c>
      <c r="C667" s="37" t="s">
        <v>39</v>
      </c>
      <c r="D667" s="38">
        <v>998.65</v>
      </c>
      <c r="E667" s="38">
        <v>1966.16</v>
      </c>
    </row>
    <row r="668" spans="1:5" x14ac:dyDescent="0.2">
      <c r="A668" s="37" t="s">
        <v>260</v>
      </c>
      <c r="B668" s="37" t="s">
        <v>261</v>
      </c>
      <c r="C668" s="37" t="s">
        <v>84</v>
      </c>
      <c r="D668" s="38">
        <v>0</v>
      </c>
      <c r="E668" s="38">
        <v>2595.91</v>
      </c>
    </row>
    <row r="669" spans="1:5" x14ac:dyDescent="0.2">
      <c r="A669" s="37" t="s">
        <v>260</v>
      </c>
      <c r="B669" s="37" t="s">
        <v>823</v>
      </c>
      <c r="C669" s="37" t="s">
        <v>171</v>
      </c>
      <c r="D669" s="38">
        <v>0</v>
      </c>
      <c r="E669" s="38">
        <v>28.8</v>
      </c>
    </row>
    <row r="670" spans="1:5" x14ac:dyDescent="0.2">
      <c r="A670" s="37" t="s">
        <v>260</v>
      </c>
      <c r="B670" s="37" t="s">
        <v>823</v>
      </c>
      <c r="C670" s="37" t="s">
        <v>39</v>
      </c>
      <c r="D670" s="38">
        <v>490.02</v>
      </c>
      <c r="E670" s="38">
        <v>987.06</v>
      </c>
    </row>
    <row r="671" spans="1:5" x14ac:dyDescent="0.2">
      <c r="A671" s="37" t="s">
        <v>260</v>
      </c>
      <c r="B671" s="37" t="s">
        <v>823</v>
      </c>
      <c r="C671" s="37" t="s">
        <v>62</v>
      </c>
      <c r="D671" s="38">
        <v>0</v>
      </c>
      <c r="E671" s="38">
        <v>8959</v>
      </c>
    </row>
    <row r="672" spans="1:5" x14ac:dyDescent="0.2">
      <c r="A672" s="37" t="s">
        <v>260</v>
      </c>
      <c r="B672" s="37" t="s">
        <v>823</v>
      </c>
      <c r="C672" s="37" t="s">
        <v>80</v>
      </c>
      <c r="D672" s="38">
        <v>3048.68</v>
      </c>
      <c r="E672" s="38">
        <v>4371.26</v>
      </c>
    </row>
    <row r="673" spans="1:5" x14ac:dyDescent="0.2">
      <c r="A673" s="37" t="s">
        <v>1366</v>
      </c>
      <c r="B673" s="37" t="s">
        <v>1367</v>
      </c>
      <c r="C673" s="37" t="s">
        <v>62</v>
      </c>
      <c r="D673" s="38">
        <v>36065.67</v>
      </c>
      <c r="E673" s="38">
        <v>36065.67</v>
      </c>
    </row>
    <row r="674" spans="1:5" x14ac:dyDescent="0.2">
      <c r="A674" s="37" t="s">
        <v>1366</v>
      </c>
      <c r="B674" s="37" t="s">
        <v>1367</v>
      </c>
      <c r="C674" s="37" t="s">
        <v>54</v>
      </c>
      <c r="D674" s="38">
        <v>496651.5</v>
      </c>
      <c r="E674" s="38">
        <v>496651.5</v>
      </c>
    </row>
    <row r="675" spans="1:5" x14ac:dyDescent="0.2">
      <c r="A675" s="37" t="s">
        <v>1366</v>
      </c>
      <c r="B675" s="37" t="s">
        <v>1476</v>
      </c>
      <c r="C675" s="37" t="s">
        <v>54</v>
      </c>
      <c r="D675" s="38">
        <v>586077.61</v>
      </c>
      <c r="E675" s="38">
        <v>586077.61</v>
      </c>
    </row>
    <row r="676" spans="1:5" x14ac:dyDescent="0.2">
      <c r="A676" s="37" t="s">
        <v>1368</v>
      </c>
      <c r="B676" s="37" t="s">
        <v>1369</v>
      </c>
      <c r="C676" s="37" t="s">
        <v>54</v>
      </c>
      <c r="D676" s="38">
        <v>71748.81</v>
      </c>
      <c r="E676" s="38">
        <v>71748.81</v>
      </c>
    </row>
    <row r="677" spans="1:5" x14ac:dyDescent="0.2">
      <c r="A677" s="37" t="s">
        <v>2255</v>
      </c>
      <c r="B677" s="37" t="s">
        <v>2256</v>
      </c>
      <c r="C677" s="37" t="s">
        <v>103</v>
      </c>
      <c r="D677" s="38">
        <v>0</v>
      </c>
      <c r="E677" s="38">
        <v>6106.06</v>
      </c>
    </row>
    <row r="678" spans="1:5" x14ac:dyDescent="0.2">
      <c r="A678" s="37" t="s">
        <v>2255</v>
      </c>
      <c r="B678" s="37" t="s">
        <v>2256</v>
      </c>
      <c r="C678" s="37" t="s">
        <v>167</v>
      </c>
      <c r="D678" s="38">
        <v>0</v>
      </c>
      <c r="E678" s="38">
        <v>41745.03</v>
      </c>
    </row>
    <row r="679" spans="1:5" x14ac:dyDescent="0.2">
      <c r="A679" s="37" t="s">
        <v>2255</v>
      </c>
      <c r="B679" s="37" t="s">
        <v>2256</v>
      </c>
      <c r="C679" s="37" t="s">
        <v>42</v>
      </c>
      <c r="D679" s="38">
        <v>393.24</v>
      </c>
      <c r="E679" s="38">
        <v>13516.5</v>
      </c>
    </row>
    <row r="680" spans="1:5" x14ac:dyDescent="0.2">
      <c r="A680" s="37" t="s">
        <v>2255</v>
      </c>
      <c r="B680" s="37" t="s">
        <v>2256</v>
      </c>
      <c r="C680" s="37" t="s">
        <v>54</v>
      </c>
      <c r="D680" s="38">
        <v>0</v>
      </c>
      <c r="E680" s="38">
        <v>576.24</v>
      </c>
    </row>
    <row r="681" spans="1:5" x14ac:dyDescent="0.2">
      <c r="A681" s="37" t="s">
        <v>2255</v>
      </c>
      <c r="B681" s="37" t="s">
        <v>2256</v>
      </c>
      <c r="C681" s="37" t="s">
        <v>166</v>
      </c>
      <c r="D681" s="38">
        <v>293.86</v>
      </c>
      <c r="E681" s="38">
        <v>1341.37</v>
      </c>
    </row>
    <row r="682" spans="1:5" x14ac:dyDescent="0.2">
      <c r="A682" s="37" t="s">
        <v>2255</v>
      </c>
      <c r="B682" s="37" t="s">
        <v>2256</v>
      </c>
      <c r="C682" s="37" t="s">
        <v>39</v>
      </c>
      <c r="D682" s="38">
        <v>1912.77</v>
      </c>
      <c r="E682" s="38">
        <v>3910.5</v>
      </c>
    </row>
    <row r="683" spans="1:5" x14ac:dyDescent="0.2">
      <c r="A683" s="37" t="s">
        <v>2255</v>
      </c>
      <c r="B683" s="37" t="s">
        <v>2256</v>
      </c>
      <c r="C683" s="37" t="s">
        <v>80</v>
      </c>
      <c r="D683" s="38">
        <v>986.29</v>
      </c>
      <c r="E683" s="38">
        <v>7241.47</v>
      </c>
    </row>
    <row r="684" spans="1:5" x14ac:dyDescent="0.2">
      <c r="A684" s="37" t="s">
        <v>2255</v>
      </c>
      <c r="B684" s="37" t="s">
        <v>2256</v>
      </c>
      <c r="C684" s="37" t="s">
        <v>160</v>
      </c>
      <c r="D684" s="38">
        <v>0</v>
      </c>
      <c r="E684" s="38">
        <v>8878.4500000000007</v>
      </c>
    </row>
    <row r="685" spans="1:5" x14ac:dyDescent="0.2">
      <c r="A685" s="37" t="s">
        <v>758</v>
      </c>
      <c r="B685" s="37" t="s">
        <v>759</v>
      </c>
      <c r="C685" s="37" t="s">
        <v>53</v>
      </c>
      <c r="D685" s="38">
        <v>513526</v>
      </c>
      <c r="E685" s="38">
        <v>567813</v>
      </c>
    </row>
    <row r="686" spans="1:5" x14ac:dyDescent="0.2">
      <c r="A686" s="37" t="s">
        <v>758</v>
      </c>
      <c r="B686" s="37" t="s">
        <v>759</v>
      </c>
      <c r="C686" s="37" t="s">
        <v>81</v>
      </c>
      <c r="D686" s="38">
        <v>793499</v>
      </c>
      <c r="E686" s="38">
        <v>1956560</v>
      </c>
    </row>
    <row r="687" spans="1:5" x14ac:dyDescent="0.2">
      <c r="A687" s="37" t="s">
        <v>1488</v>
      </c>
      <c r="B687" s="37" t="s">
        <v>1489</v>
      </c>
      <c r="C687" s="37" t="s">
        <v>62</v>
      </c>
      <c r="D687" s="38">
        <v>35375</v>
      </c>
      <c r="E687" s="38">
        <v>35375</v>
      </c>
    </row>
    <row r="688" spans="1:5" x14ac:dyDescent="0.2">
      <c r="A688" s="37" t="s">
        <v>1486</v>
      </c>
      <c r="B688" s="37" t="s">
        <v>1487</v>
      </c>
      <c r="C688" s="37" t="s">
        <v>80</v>
      </c>
      <c r="D688" s="38">
        <v>15949.68</v>
      </c>
      <c r="E688" s="38">
        <v>15949.68</v>
      </c>
    </row>
    <row r="689" spans="1:5" x14ac:dyDescent="0.2">
      <c r="A689" s="37" t="s">
        <v>2195</v>
      </c>
      <c r="B689" s="37" t="s">
        <v>2196</v>
      </c>
      <c r="C689" s="37" t="s">
        <v>80</v>
      </c>
      <c r="D689" s="38">
        <v>35501.129999999997</v>
      </c>
      <c r="E689" s="38">
        <v>70777.83</v>
      </c>
    </row>
    <row r="690" spans="1:5" x14ac:dyDescent="0.2">
      <c r="A690" s="37" t="s">
        <v>2195</v>
      </c>
      <c r="B690" s="37" t="s">
        <v>2196</v>
      </c>
      <c r="C690" s="37" t="s">
        <v>62</v>
      </c>
      <c r="D690" s="38">
        <v>210867.57</v>
      </c>
      <c r="E690" s="38">
        <v>1331660.6499999999</v>
      </c>
    </row>
    <row r="691" spans="1:5" x14ac:dyDescent="0.2">
      <c r="A691" s="37" t="s">
        <v>2195</v>
      </c>
      <c r="B691" s="37" t="s">
        <v>2196</v>
      </c>
      <c r="C691" s="37" t="s">
        <v>84</v>
      </c>
      <c r="D691" s="38">
        <v>15657.57</v>
      </c>
      <c r="E691" s="38">
        <v>57422.83</v>
      </c>
    </row>
    <row r="692" spans="1:5" x14ac:dyDescent="0.2">
      <c r="A692" s="37" t="s">
        <v>2195</v>
      </c>
      <c r="B692" s="37" t="s">
        <v>2196</v>
      </c>
      <c r="C692" s="37" t="s">
        <v>54</v>
      </c>
      <c r="D692" s="38">
        <v>7359</v>
      </c>
      <c r="E692" s="38">
        <v>12440.63</v>
      </c>
    </row>
    <row r="693" spans="1:5" x14ac:dyDescent="0.2">
      <c r="A693" s="37" t="s">
        <v>2195</v>
      </c>
      <c r="B693" s="37" t="s">
        <v>2196</v>
      </c>
      <c r="C693" s="37" t="s">
        <v>57</v>
      </c>
      <c r="D693" s="38">
        <v>2252.38</v>
      </c>
      <c r="E693" s="38">
        <v>118249.25</v>
      </c>
    </row>
    <row r="694" spans="1:5" x14ac:dyDescent="0.2">
      <c r="A694" s="37" t="s">
        <v>198</v>
      </c>
      <c r="B694" s="37" t="s">
        <v>199</v>
      </c>
      <c r="C694" s="37" t="s">
        <v>167</v>
      </c>
      <c r="D694" s="38">
        <v>0</v>
      </c>
      <c r="E694" s="38">
        <v>7599.74</v>
      </c>
    </row>
    <row r="695" spans="1:5" x14ac:dyDescent="0.2">
      <c r="A695" s="37" t="s">
        <v>198</v>
      </c>
      <c r="B695" s="37" t="s">
        <v>199</v>
      </c>
      <c r="C695" s="37" t="s">
        <v>95</v>
      </c>
      <c r="D695" s="38">
        <v>2092.1999999999998</v>
      </c>
      <c r="E695" s="38">
        <v>14937.49</v>
      </c>
    </row>
    <row r="696" spans="1:5" x14ac:dyDescent="0.2">
      <c r="A696" s="37" t="s">
        <v>198</v>
      </c>
      <c r="B696" s="37" t="s">
        <v>199</v>
      </c>
      <c r="C696" s="37" t="s">
        <v>108</v>
      </c>
      <c r="D696" s="38">
        <v>0</v>
      </c>
      <c r="E696" s="38">
        <v>43080.53</v>
      </c>
    </row>
    <row r="697" spans="1:5" x14ac:dyDescent="0.2">
      <c r="A697" s="37" t="s">
        <v>198</v>
      </c>
      <c r="B697" s="37" t="s">
        <v>199</v>
      </c>
      <c r="C697" s="37" t="s">
        <v>39</v>
      </c>
      <c r="D697" s="38">
        <v>6300</v>
      </c>
      <c r="E697" s="38">
        <v>19800.87</v>
      </c>
    </row>
    <row r="698" spans="1:5" x14ac:dyDescent="0.2">
      <c r="A698" s="37" t="s">
        <v>198</v>
      </c>
      <c r="B698" s="37" t="s">
        <v>199</v>
      </c>
      <c r="C698" s="37" t="s">
        <v>166</v>
      </c>
      <c r="D698" s="38">
        <v>0</v>
      </c>
      <c r="E698" s="38">
        <v>14460.98</v>
      </c>
    </row>
    <row r="699" spans="1:5" x14ac:dyDescent="0.2">
      <c r="A699" s="37" t="s">
        <v>198</v>
      </c>
      <c r="B699" s="37" t="s">
        <v>199</v>
      </c>
      <c r="C699" s="37" t="s">
        <v>54</v>
      </c>
      <c r="D699" s="38">
        <v>0</v>
      </c>
      <c r="E699" s="38">
        <v>2490.75</v>
      </c>
    </row>
    <row r="700" spans="1:5" x14ac:dyDescent="0.2">
      <c r="A700" s="37" t="s">
        <v>198</v>
      </c>
      <c r="B700" s="37" t="s">
        <v>199</v>
      </c>
      <c r="C700" s="37" t="s">
        <v>177</v>
      </c>
      <c r="D700" s="38">
        <v>0</v>
      </c>
      <c r="E700" s="38">
        <v>14007.31</v>
      </c>
    </row>
    <row r="701" spans="1:5" x14ac:dyDescent="0.2">
      <c r="A701" s="37" t="s">
        <v>198</v>
      </c>
      <c r="B701" s="37" t="s">
        <v>199</v>
      </c>
      <c r="C701" s="37" t="s">
        <v>62</v>
      </c>
      <c r="D701" s="38">
        <v>3697.56</v>
      </c>
      <c r="E701" s="38">
        <v>5397.56</v>
      </c>
    </row>
    <row r="702" spans="1:5" x14ac:dyDescent="0.2">
      <c r="A702" s="37" t="s">
        <v>198</v>
      </c>
      <c r="B702" s="37" t="s">
        <v>199</v>
      </c>
      <c r="C702" s="37" t="s">
        <v>42</v>
      </c>
      <c r="D702" s="38">
        <v>0</v>
      </c>
      <c r="E702" s="38">
        <v>2533.8200000000002</v>
      </c>
    </row>
    <row r="703" spans="1:5" x14ac:dyDescent="0.2">
      <c r="A703" s="37" t="s">
        <v>198</v>
      </c>
      <c r="B703" s="37" t="s">
        <v>199</v>
      </c>
      <c r="C703" s="37" t="s">
        <v>52</v>
      </c>
      <c r="D703" s="38">
        <v>0</v>
      </c>
      <c r="E703" s="38">
        <v>1299.82</v>
      </c>
    </row>
    <row r="704" spans="1:5" x14ac:dyDescent="0.2">
      <c r="A704" s="37" t="s">
        <v>262</v>
      </c>
      <c r="B704" s="37" t="s">
        <v>263</v>
      </c>
      <c r="C704" s="37" t="s">
        <v>62</v>
      </c>
      <c r="D704" s="38">
        <v>0</v>
      </c>
      <c r="E704" s="38">
        <v>551644.66</v>
      </c>
    </row>
    <row r="705" spans="1:5" x14ac:dyDescent="0.2">
      <c r="A705" s="37" t="s">
        <v>262</v>
      </c>
      <c r="B705" s="37" t="s">
        <v>263</v>
      </c>
      <c r="C705" s="37" t="s">
        <v>95</v>
      </c>
      <c r="D705" s="38">
        <v>39339.58</v>
      </c>
      <c r="E705" s="38">
        <v>429968.94</v>
      </c>
    </row>
    <row r="706" spans="1:5" x14ac:dyDescent="0.2">
      <c r="A706" s="37" t="s">
        <v>262</v>
      </c>
      <c r="B706" s="37" t="s">
        <v>263</v>
      </c>
      <c r="C706" s="37" t="s">
        <v>88</v>
      </c>
      <c r="D706" s="38">
        <v>0</v>
      </c>
      <c r="E706" s="38">
        <v>65320.82</v>
      </c>
    </row>
    <row r="707" spans="1:5" x14ac:dyDescent="0.2">
      <c r="A707" s="37" t="s">
        <v>262</v>
      </c>
      <c r="B707" s="37" t="s">
        <v>263</v>
      </c>
      <c r="C707" s="37" t="s">
        <v>100</v>
      </c>
      <c r="D707" s="38">
        <v>0</v>
      </c>
      <c r="E707" s="38">
        <v>60685.94</v>
      </c>
    </row>
    <row r="708" spans="1:5" x14ac:dyDescent="0.2">
      <c r="A708" s="37" t="s">
        <v>262</v>
      </c>
      <c r="B708" s="37" t="s">
        <v>263</v>
      </c>
      <c r="C708" s="37" t="s">
        <v>146</v>
      </c>
      <c r="D708" s="38">
        <v>0</v>
      </c>
      <c r="E708" s="38">
        <v>81714.5</v>
      </c>
    </row>
    <row r="709" spans="1:5" x14ac:dyDescent="0.2">
      <c r="A709" s="37" t="s">
        <v>956</v>
      </c>
      <c r="B709" s="37" t="s">
        <v>957</v>
      </c>
      <c r="C709" s="37" t="s">
        <v>62</v>
      </c>
      <c r="D709" s="38">
        <v>0</v>
      </c>
      <c r="E709" s="38">
        <v>25504.5</v>
      </c>
    </row>
    <row r="710" spans="1:5" x14ac:dyDescent="0.2">
      <c r="A710" s="37" t="s">
        <v>902</v>
      </c>
      <c r="B710" s="37" t="s">
        <v>903</v>
      </c>
      <c r="C710" s="37" t="s">
        <v>88</v>
      </c>
      <c r="D710" s="38">
        <v>155994.54999999999</v>
      </c>
      <c r="E710" s="38">
        <v>487309.23</v>
      </c>
    </row>
    <row r="711" spans="1:5" x14ac:dyDescent="0.2">
      <c r="A711" s="37" t="s">
        <v>902</v>
      </c>
      <c r="B711" s="37" t="s">
        <v>903</v>
      </c>
      <c r="C711" s="37" t="s">
        <v>80</v>
      </c>
      <c r="D711" s="38">
        <v>25275.01</v>
      </c>
      <c r="E711" s="38">
        <v>83762.62</v>
      </c>
    </row>
    <row r="712" spans="1:5" x14ac:dyDescent="0.2">
      <c r="A712" s="37" t="s">
        <v>902</v>
      </c>
      <c r="B712" s="37" t="s">
        <v>903</v>
      </c>
      <c r="C712" s="37" t="s">
        <v>100</v>
      </c>
      <c r="D712" s="38">
        <v>0</v>
      </c>
      <c r="E712" s="38">
        <v>913.61</v>
      </c>
    </row>
    <row r="713" spans="1:5" x14ac:dyDescent="0.2">
      <c r="A713" s="37" t="s">
        <v>902</v>
      </c>
      <c r="B713" s="37" t="s">
        <v>903</v>
      </c>
      <c r="C713" s="37" t="s">
        <v>95</v>
      </c>
      <c r="D713" s="38">
        <v>8640.34</v>
      </c>
      <c r="E713" s="38">
        <v>18745.11</v>
      </c>
    </row>
    <row r="714" spans="1:5" x14ac:dyDescent="0.2">
      <c r="A714" s="37" t="s">
        <v>902</v>
      </c>
      <c r="B714" s="37" t="s">
        <v>903</v>
      </c>
      <c r="C714" s="37" t="s">
        <v>161</v>
      </c>
      <c r="D714" s="38">
        <v>38231.06</v>
      </c>
      <c r="E714" s="38">
        <v>88763.98</v>
      </c>
    </row>
    <row r="715" spans="1:5" x14ac:dyDescent="0.2">
      <c r="A715" s="37" t="s">
        <v>902</v>
      </c>
      <c r="B715" s="37" t="s">
        <v>903</v>
      </c>
      <c r="C715" s="37" t="s">
        <v>42</v>
      </c>
      <c r="D715" s="38">
        <v>0</v>
      </c>
      <c r="E715" s="38">
        <v>3492.04</v>
      </c>
    </row>
    <row r="716" spans="1:5" x14ac:dyDescent="0.2">
      <c r="A716" s="37" t="s">
        <v>902</v>
      </c>
      <c r="B716" s="37" t="s">
        <v>903</v>
      </c>
      <c r="C716" s="37" t="s">
        <v>57</v>
      </c>
      <c r="D716" s="38">
        <v>0</v>
      </c>
      <c r="E716" s="38">
        <v>0</v>
      </c>
    </row>
    <row r="717" spans="1:5" x14ac:dyDescent="0.2">
      <c r="A717" s="37" t="s">
        <v>902</v>
      </c>
      <c r="B717" s="37" t="s">
        <v>903</v>
      </c>
      <c r="C717" s="37" t="s">
        <v>84</v>
      </c>
      <c r="D717" s="38">
        <v>743633.47</v>
      </c>
      <c r="E717" s="38">
        <v>2342916.9500000002</v>
      </c>
    </row>
    <row r="718" spans="1:5" x14ac:dyDescent="0.2">
      <c r="A718" s="37" t="s">
        <v>962</v>
      </c>
      <c r="B718" s="37" t="s">
        <v>963</v>
      </c>
      <c r="C718" s="37" t="s">
        <v>81</v>
      </c>
      <c r="D718" s="38">
        <v>28116.38</v>
      </c>
      <c r="E718" s="38">
        <v>29364.38</v>
      </c>
    </row>
    <row r="719" spans="1:5" x14ac:dyDescent="0.2">
      <c r="A719" s="37" t="s">
        <v>2236</v>
      </c>
      <c r="B719" s="37" t="s">
        <v>2237</v>
      </c>
      <c r="C719" s="37" t="s">
        <v>62</v>
      </c>
      <c r="D719" s="38">
        <v>17991.96</v>
      </c>
      <c r="E719" s="38">
        <v>64600.26</v>
      </c>
    </row>
    <row r="720" spans="1:5" x14ac:dyDescent="0.2">
      <c r="A720" s="37" t="s">
        <v>1691</v>
      </c>
      <c r="B720" s="37" t="s">
        <v>1692</v>
      </c>
      <c r="C720" s="37" t="s">
        <v>49</v>
      </c>
      <c r="D720" s="38">
        <v>55526.28</v>
      </c>
      <c r="E720" s="38">
        <v>99523.09</v>
      </c>
    </row>
    <row r="721" spans="1:5" x14ac:dyDescent="0.2">
      <c r="A721" s="37" t="s">
        <v>1691</v>
      </c>
      <c r="B721" s="37" t="s">
        <v>1692</v>
      </c>
      <c r="C721" s="37" t="s">
        <v>174</v>
      </c>
      <c r="D721" s="38">
        <v>0</v>
      </c>
      <c r="E721" s="38">
        <v>376.47</v>
      </c>
    </row>
    <row r="722" spans="1:5" x14ac:dyDescent="0.2">
      <c r="A722" s="37" t="s">
        <v>1691</v>
      </c>
      <c r="B722" s="37" t="s">
        <v>1692</v>
      </c>
      <c r="C722" s="37" t="s">
        <v>52</v>
      </c>
      <c r="D722" s="38">
        <v>0</v>
      </c>
      <c r="E722" s="38">
        <v>9436.23</v>
      </c>
    </row>
    <row r="723" spans="1:5" x14ac:dyDescent="0.2">
      <c r="A723" s="37" t="s">
        <v>1691</v>
      </c>
      <c r="B723" s="37" t="s">
        <v>1692</v>
      </c>
      <c r="C723" s="37" t="s">
        <v>62</v>
      </c>
      <c r="D723" s="38">
        <v>506219.49</v>
      </c>
      <c r="E723" s="38">
        <v>1566888.25</v>
      </c>
    </row>
    <row r="724" spans="1:5" x14ac:dyDescent="0.2">
      <c r="A724" s="37" t="s">
        <v>1691</v>
      </c>
      <c r="B724" s="37" t="s">
        <v>1692</v>
      </c>
      <c r="C724" s="37" t="s">
        <v>39</v>
      </c>
      <c r="D724" s="38">
        <v>85464.42</v>
      </c>
      <c r="E724" s="38">
        <v>890654.12</v>
      </c>
    </row>
    <row r="725" spans="1:5" x14ac:dyDescent="0.2">
      <c r="A725" s="37" t="s">
        <v>1691</v>
      </c>
      <c r="B725" s="37" t="s">
        <v>1692</v>
      </c>
      <c r="C725" s="37" t="s">
        <v>54</v>
      </c>
      <c r="D725" s="38">
        <v>38301.839999999997</v>
      </c>
      <c r="E725" s="38">
        <v>55907.92</v>
      </c>
    </row>
    <row r="726" spans="1:5" x14ac:dyDescent="0.2">
      <c r="A726" s="37" t="s">
        <v>1691</v>
      </c>
      <c r="B726" s="37" t="s">
        <v>1692</v>
      </c>
      <c r="C726" s="37" t="s">
        <v>177</v>
      </c>
      <c r="D726" s="38">
        <v>0</v>
      </c>
      <c r="E726" s="38">
        <v>1981.35</v>
      </c>
    </row>
    <row r="727" spans="1:5" x14ac:dyDescent="0.2">
      <c r="A727" s="37" t="s">
        <v>1691</v>
      </c>
      <c r="B727" s="37" t="s">
        <v>1692</v>
      </c>
      <c r="C727" s="37" t="s">
        <v>88</v>
      </c>
      <c r="D727" s="38">
        <v>0</v>
      </c>
      <c r="E727" s="38">
        <v>238475.06</v>
      </c>
    </row>
    <row r="728" spans="1:5" x14ac:dyDescent="0.2">
      <c r="A728" s="37" t="s">
        <v>1691</v>
      </c>
      <c r="B728" s="37" t="s">
        <v>1692</v>
      </c>
      <c r="C728" s="37" t="s">
        <v>161</v>
      </c>
      <c r="D728" s="38">
        <v>40619.33</v>
      </c>
      <c r="E728" s="38">
        <v>40619.33</v>
      </c>
    </row>
    <row r="729" spans="1:5" x14ac:dyDescent="0.2">
      <c r="A729" s="37" t="s">
        <v>1691</v>
      </c>
      <c r="B729" s="37" t="s">
        <v>1692</v>
      </c>
      <c r="C729" s="37" t="s">
        <v>108</v>
      </c>
      <c r="D729" s="38">
        <v>69761.429999999993</v>
      </c>
      <c r="E729" s="38">
        <v>733692.24</v>
      </c>
    </row>
    <row r="730" spans="1:5" x14ac:dyDescent="0.2">
      <c r="A730" s="37" t="s">
        <v>1691</v>
      </c>
      <c r="B730" s="37" t="s">
        <v>1692</v>
      </c>
      <c r="C730" s="37" t="s">
        <v>170</v>
      </c>
      <c r="D730" s="38">
        <v>0</v>
      </c>
      <c r="E730" s="38">
        <v>5836.09</v>
      </c>
    </row>
    <row r="731" spans="1:5" x14ac:dyDescent="0.2">
      <c r="A731" s="37" t="s">
        <v>715</v>
      </c>
      <c r="B731" s="37" t="s">
        <v>716</v>
      </c>
      <c r="C731" s="37" t="s">
        <v>62</v>
      </c>
      <c r="D731" s="38">
        <v>0</v>
      </c>
      <c r="E731" s="38">
        <v>76785.36</v>
      </c>
    </row>
    <row r="732" spans="1:5" x14ac:dyDescent="0.2">
      <c r="A732" s="37" t="s">
        <v>715</v>
      </c>
      <c r="B732" s="37" t="s">
        <v>1069</v>
      </c>
      <c r="C732" s="37" t="s">
        <v>81</v>
      </c>
      <c r="D732" s="38">
        <v>148209.01</v>
      </c>
      <c r="E732" s="38">
        <v>148209.01</v>
      </c>
    </row>
    <row r="733" spans="1:5" x14ac:dyDescent="0.2">
      <c r="A733" s="37" t="s">
        <v>508</v>
      </c>
      <c r="B733" s="37" t="s">
        <v>509</v>
      </c>
      <c r="C733" s="37" t="s">
        <v>57</v>
      </c>
      <c r="D733" s="38">
        <v>5466.54</v>
      </c>
      <c r="E733" s="38">
        <v>5466.54</v>
      </c>
    </row>
    <row r="734" spans="1:5" x14ac:dyDescent="0.2">
      <c r="A734" s="37" t="s">
        <v>508</v>
      </c>
      <c r="B734" s="37" t="s">
        <v>509</v>
      </c>
      <c r="C734" s="37" t="s">
        <v>54</v>
      </c>
      <c r="D734" s="38">
        <v>5716.64</v>
      </c>
      <c r="E734" s="38">
        <v>8964.52</v>
      </c>
    </row>
    <row r="735" spans="1:5" x14ac:dyDescent="0.2">
      <c r="A735" s="37" t="s">
        <v>508</v>
      </c>
      <c r="B735" s="37" t="s">
        <v>509</v>
      </c>
      <c r="C735" s="37" t="s">
        <v>53</v>
      </c>
      <c r="D735" s="38">
        <v>0</v>
      </c>
      <c r="E735" s="38">
        <v>757.77</v>
      </c>
    </row>
    <row r="736" spans="1:5" x14ac:dyDescent="0.2">
      <c r="A736" s="37" t="s">
        <v>508</v>
      </c>
      <c r="B736" s="37" t="s">
        <v>509</v>
      </c>
      <c r="C736" s="37" t="s">
        <v>84</v>
      </c>
      <c r="D736" s="38">
        <v>0</v>
      </c>
      <c r="E736" s="38">
        <v>132837.5</v>
      </c>
    </row>
    <row r="737" spans="1:5" x14ac:dyDescent="0.2">
      <c r="A737" s="37" t="s">
        <v>508</v>
      </c>
      <c r="B737" s="37" t="s">
        <v>1120</v>
      </c>
      <c r="C737" s="37" t="s">
        <v>84</v>
      </c>
      <c r="D737" s="38">
        <v>273.60000000000002</v>
      </c>
      <c r="E737" s="38">
        <v>273.60000000000002</v>
      </c>
    </row>
    <row r="738" spans="1:5" x14ac:dyDescent="0.2">
      <c r="A738" s="37" t="s">
        <v>508</v>
      </c>
      <c r="B738" s="37" t="s">
        <v>1120</v>
      </c>
      <c r="C738" s="37" t="s">
        <v>57</v>
      </c>
      <c r="D738" s="38">
        <v>2641.33</v>
      </c>
      <c r="E738" s="38">
        <v>2641.33</v>
      </c>
    </row>
    <row r="739" spans="1:5" x14ac:dyDescent="0.2">
      <c r="A739" s="37" t="s">
        <v>508</v>
      </c>
      <c r="B739" s="37" t="s">
        <v>1120</v>
      </c>
      <c r="C739" s="37" t="s">
        <v>54</v>
      </c>
      <c r="D739" s="38">
        <v>65629.119999999995</v>
      </c>
      <c r="E739" s="38">
        <v>157043.14000000001</v>
      </c>
    </row>
    <row r="740" spans="1:5" x14ac:dyDescent="0.2">
      <c r="A740" s="37" t="s">
        <v>508</v>
      </c>
      <c r="B740" s="37" t="s">
        <v>1120</v>
      </c>
      <c r="C740" s="37" t="s">
        <v>53</v>
      </c>
      <c r="D740" s="38">
        <v>0</v>
      </c>
      <c r="E740" s="38">
        <v>604.83000000000004</v>
      </c>
    </row>
    <row r="741" spans="1:5" x14ac:dyDescent="0.2">
      <c r="A741" s="37" t="s">
        <v>508</v>
      </c>
      <c r="B741" s="37" t="s">
        <v>1199</v>
      </c>
      <c r="C741" s="37" t="s">
        <v>53</v>
      </c>
      <c r="D741" s="38">
        <v>1623.12</v>
      </c>
      <c r="E741" s="38">
        <v>20563.12</v>
      </c>
    </row>
    <row r="742" spans="1:5" x14ac:dyDescent="0.2">
      <c r="A742" s="37" t="s">
        <v>508</v>
      </c>
      <c r="B742" s="37" t="s">
        <v>1199</v>
      </c>
      <c r="C742" s="37" t="s">
        <v>54</v>
      </c>
      <c r="D742" s="38">
        <v>312701.59000000003</v>
      </c>
      <c r="E742" s="38">
        <v>369430.85</v>
      </c>
    </row>
    <row r="743" spans="1:5" x14ac:dyDescent="0.2">
      <c r="A743" s="37" t="s">
        <v>508</v>
      </c>
      <c r="B743" s="37" t="s">
        <v>1199</v>
      </c>
      <c r="C743" s="37" t="s">
        <v>84</v>
      </c>
      <c r="D743" s="38">
        <v>1805</v>
      </c>
      <c r="E743" s="38">
        <v>1805</v>
      </c>
    </row>
    <row r="744" spans="1:5" x14ac:dyDescent="0.2">
      <c r="A744" s="37" t="s">
        <v>508</v>
      </c>
      <c r="B744" s="37" t="s">
        <v>1199</v>
      </c>
      <c r="C744" s="37" t="s">
        <v>95</v>
      </c>
      <c r="D744" s="38">
        <v>332.2</v>
      </c>
      <c r="E744" s="38">
        <v>332.2</v>
      </c>
    </row>
    <row r="745" spans="1:5" x14ac:dyDescent="0.2">
      <c r="A745" s="37" t="s">
        <v>508</v>
      </c>
      <c r="B745" s="37" t="s">
        <v>1199</v>
      </c>
      <c r="C745" s="37" t="s">
        <v>62</v>
      </c>
      <c r="D745" s="38">
        <v>16009.86</v>
      </c>
      <c r="E745" s="38">
        <v>16009.86</v>
      </c>
    </row>
    <row r="746" spans="1:5" x14ac:dyDescent="0.2">
      <c r="A746" s="37" t="s">
        <v>508</v>
      </c>
      <c r="B746" s="37" t="s">
        <v>1199</v>
      </c>
      <c r="C746" s="37" t="s">
        <v>81</v>
      </c>
      <c r="D746" s="38">
        <v>8011.82</v>
      </c>
      <c r="E746" s="38">
        <v>8648.69</v>
      </c>
    </row>
    <row r="747" spans="1:5" x14ac:dyDescent="0.2">
      <c r="A747" s="37" t="s">
        <v>508</v>
      </c>
      <c r="B747" s="37" t="s">
        <v>1370</v>
      </c>
      <c r="C747" s="37" t="s">
        <v>84</v>
      </c>
      <c r="D747" s="38">
        <v>207623.5</v>
      </c>
      <c r="E747" s="38">
        <v>207623.5</v>
      </c>
    </row>
    <row r="748" spans="1:5" x14ac:dyDescent="0.2">
      <c r="A748" s="37" t="s">
        <v>508</v>
      </c>
      <c r="B748" s="37" t="s">
        <v>1370</v>
      </c>
      <c r="C748" s="37" t="s">
        <v>57</v>
      </c>
      <c r="D748" s="38">
        <v>218060.35</v>
      </c>
      <c r="E748" s="38">
        <v>218060.35</v>
      </c>
    </row>
    <row r="749" spans="1:5" x14ac:dyDescent="0.2">
      <c r="A749" s="37" t="s">
        <v>508</v>
      </c>
      <c r="B749" s="37" t="s">
        <v>1370</v>
      </c>
      <c r="C749" s="37" t="s">
        <v>81</v>
      </c>
      <c r="D749" s="38">
        <v>25826.78</v>
      </c>
      <c r="E749" s="38">
        <v>25826.78</v>
      </c>
    </row>
    <row r="750" spans="1:5" x14ac:dyDescent="0.2">
      <c r="A750" s="37" t="s">
        <v>508</v>
      </c>
      <c r="B750" s="37" t="s">
        <v>1370</v>
      </c>
      <c r="C750" s="37" t="s">
        <v>54</v>
      </c>
      <c r="D750" s="38">
        <v>3409175.38</v>
      </c>
      <c r="E750" s="38">
        <v>3409175.38</v>
      </c>
    </row>
    <row r="751" spans="1:5" x14ac:dyDescent="0.2">
      <c r="A751" s="37" t="s">
        <v>508</v>
      </c>
      <c r="B751" s="37" t="s">
        <v>1370</v>
      </c>
      <c r="C751" s="37" t="s">
        <v>95</v>
      </c>
      <c r="D751" s="38">
        <v>32385.599999999999</v>
      </c>
      <c r="E751" s="38">
        <v>32385.599999999999</v>
      </c>
    </row>
    <row r="752" spans="1:5" x14ac:dyDescent="0.2">
      <c r="A752" s="37" t="s">
        <v>508</v>
      </c>
      <c r="B752" s="37" t="s">
        <v>1421</v>
      </c>
      <c r="C752" s="37" t="s">
        <v>54</v>
      </c>
      <c r="D752" s="38">
        <v>2178181.5699999998</v>
      </c>
      <c r="E752" s="38">
        <v>2178181.5699999998</v>
      </c>
    </row>
    <row r="753" spans="1:5" x14ac:dyDescent="0.2">
      <c r="A753" s="37" t="s">
        <v>508</v>
      </c>
      <c r="B753" s="37" t="s">
        <v>1477</v>
      </c>
      <c r="C753" s="37" t="s">
        <v>54</v>
      </c>
      <c r="D753" s="38">
        <v>1217377.4099999999</v>
      </c>
      <c r="E753" s="38">
        <v>1217377.4099999999</v>
      </c>
    </row>
    <row r="754" spans="1:5" x14ac:dyDescent="0.2">
      <c r="A754" s="37" t="s">
        <v>2257</v>
      </c>
      <c r="B754" s="37" t="s">
        <v>2258</v>
      </c>
      <c r="C754" s="37" t="s">
        <v>146</v>
      </c>
      <c r="D754" s="38">
        <v>0</v>
      </c>
      <c r="E754" s="38">
        <v>110636</v>
      </c>
    </row>
    <row r="755" spans="1:5" x14ac:dyDescent="0.2">
      <c r="A755" s="37" t="s">
        <v>2257</v>
      </c>
      <c r="B755" s="37" t="s">
        <v>2258</v>
      </c>
      <c r="C755" s="37" t="s">
        <v>57</v>
      </c>
      <c r="D755" s="38">
        <v>0</v>
      </c>
      <c r="E755" s="38">
        <v>31460</v>
      </c>
    </row>
    <row r="756" spans="1:5" x14ac:dyDescent="0.2">
      <c r="A756" s="37" t="s">
        <v>2257</v>
      </c>
      <c r="B756" s="37" t="s">
        <v>2258</v>
      </c>
      <c r="C756" s="37" t="s">
        <v>53</v>
      </c>
      <c r="D756" s="38">
        <v>8811.07</v>
      </c>
      <c r="E756" s="38">
        <v>20555.669999999998</v>
      </c>
    </row>
    <row r="757" spans="1:5" x14ac:dyDescent="0.2">
      <c r="A757" s="37" t="s">
        <v>2257</v>
      </c>
      <c r="B757" s="37" t="s">
        <v>2258</v>
      </c>
      <c r="C757" s="37" t="s">
        <v>174</v>
      </c>
      <c r="D757" s="38">
        <v>38161.449999999997</v>
      </c>
      <c r="E757" s="38">
        <v>470580.76</v>
      </c>
    </row>
    <row r="758" spans="1:5" x14ac:dyDescent="0.2">
      <c r="A758" s="37" t="s">
        <v>2257</v>
      </c>
      <c r="B758" s="37" t="s">
        <v>2258</v>
      </c>
      <c r="C758" s="37" t="s">
        <v>84</v>
      </c>
      <c r="D758" s="38">
        <v>0</v>
      </c>
      <c r="E758" s="38">
        <v>74563</v>
      </c>
    </row>
    <row r="759" spans="1:5" x14ac:dyDescent="0.2">
      <c r="A759" s="37" t="s">
        <v>2257</v>
      </c>
      <c r="B759" s="37" t="s">
        <v>2258</v>
      </c>
      <c r="C759" s="37" t="s">
        <v>95</v>
      </c>
      <c r="D759" s="38">
        <v>0</v>
      </c>
      <c r="E759" s="38">
        <v>11629</v>
      </c>
    </row>
    <row r="760" spans="1:5" x14ac:dyDescent="0.2">
      <c r="A760" s="37" t="s">
        <v>2257</v>
      </c>
      <c r="B760" s="37" t="s">
        <v>2258</v>
      </c>
      <c r="C760" s="37" t="s">
        <v>161</v>
      </c>
      <c r="D760" s="38">
        <v>0</v>
      </c>
      <c r="E760" s="38">
        <v>4213.12</v>
      </c>
    </row>
    <row r="761" spans="1:5" x14ac:dyDescent="0.2">
      <c r="A761" s="37" t="s">
        <v>2257</v>
      </c>
      <c r="B761" s="37" t="s">
        <v>2258</v>
      </c>
      <c r="C761" s="37" t="s">
        <v>39</v>
      </c>
      <c r="D761" s="38">
        <v>38719.120000000003</v>
      </c>
      <c r="E761" s="38">
        <v>117033.96</v>
      </c>
    </row>
    <row r="762" spans="1:5" x14ac:dyDescent="0.2">
      <c r="A762" s="37" t="s">
        <v>2257</v>
      </c>
      <c r="B762" s="37" t="s">
        <v>2258</v>
      </c>
      <c r="C762" s="37" t="s">
        <v>111</v>
      </c>
      <c r="D762" s="38">
        <v>34855</v>
      </c>
      <c r="E762" s="38">
        <v>135176</v>
      </c>
    </row>
    <row r="763" spans="1:5" x14ac:dyDescent="0.2">
      <c r="A763" s="37" t="s">
        <v>2257</v>
      </c>
      <c r="B763" s="37" t="s">
        <v>2258</v>
      </c>
      <c r="C763" s="37" t="s">
        <v>88</v>
      </c>
      <c r="D763" s="38">
        <v>7800</v>
      </c>
      <c r="E763" s="38">
        <v>17972</v>
      </c>
    </row>
    <row r="764" spans="1:5" x14ac:dyDescent="0.2">
      <c r="A764" s="37" t="s">
        <v>2257</v>
      </c>
      <c r="B764" s="37" t="s">
        <v>2258</v>
      </c>
      <c r="C764" s="37" t="s">
        <v>171</v>
      </c>
      <c r="D764" s="38">
        <v>1879.02</v>
      </c>
      <c r="E764" s="38">
        <v>3587.22</v>
      </c>
    </row>
    <row r="765" spans="1:5" x14ac:dyDescent="0.2">
      <c r="A765" s="37" t="s">
        <v>2257</v>
      </c>
      <c r="B765" s="37" t="s">
        <v>2258</v>
      </c>
      <c r="C765" s="37" t="s">
        <v>62</v>
      </c>
      <c r="D765" s="38">
        <v>202586.06</v>
      </c>
      <c r="E765" s="38">
        <v>586954.16</v>
      </c>
    </row>
    <row r="766" spans="1:5" x14ac:dyDescent="0.2">
      <c r="A766" s="37" t="s">
        <v>2257</v>
      </c>
      <c r="B766" s="37" t="s">
        <v>2258</v>
      </c>
      <c r="C766" s="37" t="s">
        <v>103</v>
      </c>
      <c r="D766" s="38">
        <v>35587.839999999997</v>
      </c>
      <c r="E766" s="38">
        <v>218351.29</v>
      </c>
    </row>
    <row r="767" spans="1:5" x14ac:dyDescent="0.2">
      <c r="A767" s="37" t="s">
        <v>2257</v>
      </c>
      <c r="B767" s="37" t="s">
        <v>2258</v>
      </c>
      <c r="C767" s="37" t="s">
        <v>81</v>
      </c>
      <c r="D767" s="38">
        <v>10432.16</v>
      </c>
      <c r="E767" s="38">
        <v>10432.16</v>
      </c>
    </row>
    <row r="768" spans="1:5" x14ac:dyDescent="0.2">
      <c r="A768" s="37" t="s">
        <v>2257</v>
      </c>
      <c r="B768" s="37" t="s">
        <v>2258</v>
      </c>
      <c r="C768" s="37" t="s">
        <v>80</v>
      </c>
      <c r="D768" s="38">
        <v>249</v>
      </c>
      <c r="E768" s="38">
        <v>249</v>
      </c>
    </row>
    <row r="769" spans="1:5" x14ac:dyDescent="0.2">
      <c r="A769" s="37" t="s">
        <v>2257</v>
      </c>
      <c r="B769" s="37" t="s">
        <v>2258</v>
      </c>
      <c r="C769" s="37" t="s">
        <v>729</v>
      </c>
      <c r="D769" s="38">
        <v>246817.55</v>
      </c>
      <c r="E769" s="38">
        <v>246817.55</v>
      </c>
    </row>
    <row r="770" spans="1:5" x14ac:dyDescent="0.2">
      <c r="A770" s="37" t="s">
        <v>2257</v>
      </c>
      <c r="B770" s="37" t="s">
        <v>2258</v>
      </c>
      <c r="C770" s="37" t="s">
        <v>108</v>
      </c>
      <c r="D770" s="38">
        <v>150250.32</v>
      </c>
      <c r="E770" s="38">
        <v>331881.57</v>
      </c>
    </row>
    <row r="771" spans="1:5" x14ac:dyDescent="0.2">
      <c r="A771" s="37" t="s">
        <v>2257</v>
      </c>
      <c r="B771" s="37" t="s">
        <v>2258</v>
      </c>
      <c r="C771" s="37" t="s">
        <v>42</v>
      </c>
      <c r="D771" s="38">
        <v>6839</v>
      </c>
      <c r="E771" s="38">
        <v>23951.5</v>
      </c>
    </row>
    <row r="772" spans="1:5" x14ac:dyDescent="0.2">
      <c r="A772" s="37" t="s">
        <v>2257</v>
      </c>
      <c r="B772" s="37" t="s">
        <v>2258</v>
      </c>
      <c r="C772" s="37" t="s">
        <v>417</v>
      </c>
      <c r="D772" s="38">
        <v>9938.24</v>
      </c>
      <c r="E772" s="38">
        <v>37711.769999999997</v>
      </c>
    </row>
    <row r="773" spans="1:5" x14ac:dyDescent="0.2">
      <c r="A773" s="37" t="s">
        <v>2257</v>
      </c>
      <c r="B773" s="37" t="s">
        <v>2258</v>
      </c>
      <c r="C773" s="37" t="s">
        <v>164</v>
      </c>
      <c r="D773" s="38">
        <v>0</v>
      </c>
      <c r="E773" s="38">
        <v>86938</v>
      </c>
    </row>
    <row r="774" spans="1:5" x14ac:dyDescent="0.2">
      <c r="A774" s="37" t="s">
        <v>2257</v>
      </c>
      <c r="B774" s="37" t="s">
        <v>2258</v>
      </c>
      <c r="C774" s="37" t="s">
        <v>1642</v>
      </c>
      <c r="D774" s="38">
        <v>0</v>
      </c>
      <c r="E774" s="38">
        <v>6644</v>
      </c>
    </row>
    <row r="775" spans="1:5" x14ac:dyDescent="0.2">
      <c r="A775" s="37" t="s">
        <v>2257</v>
      </c>
      <c r="B775" s="37" t="s">
        <v>2258</v>
      </c>
      <c r="C775" s="37" t="s">
        <v>166</v>
      </c>
      <c r="D775" s="38">
        <v>683.25</v>
      </c>
      <c r="E775" s="38">
        <v>683.25</v>
      </c>
    </row>
    <row r="776" spans="1:5" x14ac:dyDescent="0.2">
      <c r="A776" s="37" t="s">
        <v>817</v>
      </c>
      <c r="B776" s="37" t="s">
        <v>818</v>
      </c>
      <c r="C776" s="37" t="s">
        <v>635</v>
      </c>
      <c r="D776" s="38">
        <v>0</v>
      </c>
      <c r="E776" s="38">
        <v>85465.19</v>
      </c>
    </row>
    <row r="777" spans="1:5" x14ac:dyDescent="0.2">
      <c r="A777" s="37" t="s">
        <v>817</v>
      </c>
      <c r="B777" s="37" t="s">
        <v>818</v>
      </c>
      <c r="C777" s="37" t="s">
        <v>84</v>
      </c>
      <c r="D777" s="38">
        <v>1905492.16</v>
      </c>
      <c r="E777" s="38">
        <v>6842220.5099999998</v>
      </c>
    </row>
    <row r="778" spans="1:5" x14ac:dyDescent="0.2">
      <c r="A778" s="37" t="s">
        <v>817</v>
      </c>
      <c r="B778" s="37" t="s">
        <v>818</v>
      </c>
      <c r="C778" s="37" t="s">
        <v>80</v>
      </c>
      <c r="D778" s="38">
        <v>0</v>
      </c>
      <c r="E778" s="38">
        <v>465667.44</v>
      </c>
    </row>
    <row r="779" spans="1:5" x14ac:dyDescent="0.2">
      <c r="A779" s="37" t="s">
        <v>817</v>
      </c>
      <c r="B779" s="37" t="s">
        <v>818</v>
      </c>
      <c r="C779" s="37" t="s">
        <v>77</v>
      </c>
      <c r="D779" s="38">
        <v>0</v>
      </c>
      <c r="E779" s="38">
        <v>34961.72</v>
      </c>
    </row>
    <row r="780" spans="1:5" x14ac:dyDescent="0.2">
      <c r="A780" s="37" t="s">
        <v>817</v>
      </c>
      <c r="B780" s="37" t="s">
        <v>818</v>
      </c>
      <c r="C780" s="37" t="s">
        <v>53</v>
      </c>
      <c r="D780" s="38">
        <v>388493.5</v>
      </c>
      <c r="E780" s="38">
        <v>1052164.6000000001</v>
      </c>
    </row>
    <row r="781" spans="1:5" x14ac:dyDescent="0.2">
      <c r="A781" s="37" t="s">
        <v>817</v>
      </c>
      <c r="B781" s="37" t="s">
        <v>818</v>
      </c>
      <c r="C781" s="37" t="s">
        <v>151</v>
      </c>
      <c r="D781" s="38">
        <v>0</v>
      </c>
      <c r="E781" s="38">
        <v>72488.72</v>
      </c>
    </row>
    <row r="782" spans="1:5" x14ac:dyDescent="0.2">
      <c r="A782" s="37" t="s">
        <v>817</v>
      </c>
      <c r="B782" s="37" t="s">
        <v>818</v>
      </c>
      <c r="C782" s="37" t="s">
        <v>81</v>
      </c>
      <c r="D782" s="38">
        <v>81006.899999999994</v>
      </c>
      <c r="E782" s="38">
        <v>166473.62</v>
      </c>
    </row>
    <row r="783" spans="1:5" x14ac:dyDescent="0.2">
      <c r="A783" s="37" t="s">
        <v>817</v>
      </c>
      <c r="B783" s="37" t="s">
        <v>818</v>
      </c>
      <c r="C783" s="37" t="s">
        <v>111</v>
      </c>
      <c r="D783" s="38">
        <v>0</v>
      </c>
      <c r="E783" s="38">
        <v>4948571.1900000004</v>
      </c>
    </row>
    <row r="784" spans="1:5" x14ac:dyDescent="0.2">
      <c r="A784" s="37" t="s">
        <v>817</v>
      </c>
      <c r="B784" s="37" t="s">
        <v>818</v>
      </c>
      <c r="C784" s="37" t="s">
        <v>160</v>
      </c>
      <c r="D784" s="38">
        <v>0</v>
      </c>
      <c r="E784" s="38">
        <v>114959.94</v>
      </c>
    </row>
    <row r="785" spans="1:5" x14ac:dyDescent="0.2">
      <c r="A785" s="37" t="s">
        <v>817</v>
      </c>
      <c r="B785" s="37" t="s">
        <v>818</v>
      </c>
      <c r="C785" s="37" t="s">
        <v>54</v>
      </c>
      <c r="D785" s="38">
        <v>1582987.92</v>
      </c>
      <c r="E785" s="38">
        <v>4155311.47</v>
      </c>
    </row>
    <row r="786" spans="1:5" x14ac:dyDescent="0.2">
      <c r="A786" s="37" t="s">
        <v>817</v>
      </c>
      <c r="B786" s="37" t="s">
        <v>818</v>
      </c>
      <c r="C786" s="37" t="s">
        <v>161</v>
      </c>
      <c r="D786" s="38">
        <v>0</v>
      </c>
      <c r="E786" s="38">
        <v>25725.56</v>
      </c>
    </row>
    <row r="787" spans="1:5" x14ac:dyDescent="0.2">
      <c r="A787" s="37" t="s">
        <v>817</v>
      </c>
      <c r="B787" s="37" t="s">
        <v>818</v>
      </c>
      <c r="C787" s="37" t="s">
        <v>57</v>
      </c>
      <c r="D787" s="38">
        <v>43266.96</v>
      </c>
      <c r="E787" s="38">
        <v>175512.22</v>
      </c>
    </row>
    <row r="788" spans="1:5" x14ac:dyDescent="0.2">
      <c r="A788" s="37" t="s">
        <v>817</v>
      </c>
      <c r="B788" s="37" t="s">
        <v>818</v>
      </c>
      <c r="C788" s="37" t="s">
        <v>171</v>
      </c>
      <c r="D788" s="38">
        <v>0</v>
      </c>
      <c r="E788" s="38">
        <v>35190.879999999997</v>
      </c>
    </row>
    <row r="789" spans="1:5" x14ac:dyDescent="0.2">
      <c r="A789" s="37" t="s">
        <v>817</v>
      </c>
      <c r="B789" s="37" t="s">
        <v>818</v>
      </c>
      <c r="C789" s="37" t="s">
        <v>62</v>
      </c>
      <c r="D789" s="38">
        <v>73127.72</v>
      </c>
      <c r="E789" s="38">
        <v>257215.7</v>
      </c>
    </row>
    <row r="790" spans="1:5" x14ac:dyDescent="0.2">
      <c r="A790" s="37" t="s">
        <v>817</v>
      </c>
      <c r="B790" s="37" t="s">
        <v>818</v>
      </c>
      <c r="C790" s="37" t="s">
        <v>88</v>
      </c>
      <c r="D790" s="38">
        <v>385726.68</v>
      </c>
      <c r="E790" s="38">
        <v>701104.11</v>
      </c>
    </row>
    <row r="791" spans="1:5" x14ac:dyDescent="0.2">
      <c r="A791" s="37" t="s">
        <v>1985</v>
      </c>
      <c r="B791" s="37" t="s">
        <v>1986</v>
      </c>
      <c r="C791" s="37" t="s">
        <v>62</v>
      </c>
      <c r="D791" s="38">
        <v>0</v>
      </c>
      <c r="E791" s="38">
        <v>3200</v>
      </c>
    </row>
    <row r="792" spans="1:5" x14ac:dyDescent="0.2">
      <c r="A792" s="37" t="s">
        <v>1985</v>
      </c>
      <c r="B792" s="37" t="s">
        <v>1986</v>
      </c>
      <c r="C792" s="37" t="s">
        <v>170</v>
      </c>
      <c r="D792" s="38">
        <v>7040</v>
      </c>
      <c r="E792" s="38">
        <v>976300.03</v>
      </c>
    </row>
    <row r="793" spans="1:5" x14ac:dyDescent="0.2">
      <c r="A793" s="37" t="s">
        <v>1985</v>
      </c>
      <c r="B793" s="37" t="s">
        <v>1986</v>
      </c>
      <c r="C793" s="37" t="s">
        <v>42</v>
      </c>
      <c r="D793" s="38">
        <v>82344.759999999995</v>
      </c>
      <c r="E793" s="38">
        <v>220206.13</v>
      </c>
    </row>
    <row r="794" spans="1:5" x14ac:dyDescent="0.2">
      <c r="A794" s="37" t="s">
        <v>1985</v>
      </c>
      <c r="B794" s="37" t="s">
        <v>1986</v>
      </c>
      <c r="C794" s="37" t="s">
        <v>77</v>
      </c>
      <c r="D794" s="38">
        <v>316920</v>
      </c>
      <c r="E794" s="38">
        <v>381170</v>
      </c>
    </row>
    <row r="795" spans="1:5" x14ac:dyDescent="0.2">
      <c r="A795" s="37" t="s">
        <v>1985</v>
      </c>
      <c r="B795" s="37" t="s">
        <v>1986</v>
      </c>
      <c r="C795" s="37" t="s">
        <v>100</v>
      </c>
      <c r="D795" s="38">
        <v>42998.99</v>
      </c>
      <c r="E795" s="38">
        <v>42998.99</v>
      </c>
    </row>
    <row r="796" spans="1:5" x14ac:dyDescent="0.2">
      <c r="A796" s="37" t="s">
        <v>1985</v>
      </c>
      <c r="B796" s="37" t="s">
        <v>1986</v>
      </c>
      <c r="C796" s="37" t="s">
        <v>88</v>
      </c>
      <c r="D796" s="38">
        <v>0</v>
      </c>
      <c r="E796" s="38">
        <v>182997.44</v>
      </c>
    </row>
    <row r="797" spans="1:5" x14ac:dyDescent="0.2">
      <c r="A797" s="37" t="s">
        <v>1985</v>
      </c>
      <c r="B797" s="37" t="s">
        <v>1986</v>
      </c>
      <c r="C797" s="37" t="s">
        <v>167</v>
      </c>
      <c r="D797" s="38">
        <v>1506</v>
      </c>
      <c r="E797" s="38">
        <v>1506</v>
      </c>
    </row>
    <row r="798" spans="1:5" x14ac:dyDescent="0.2">
      <c r="A798" s="37" t="s">
        <v>1985</v>
      </c>
      <c r="B798" s="37" t="s">
        <v>1986</v>
      </c>
      <c r="C798" s="37" t="s">
        <v>169</v>
      </c>
      <c r="D798" s="38">
        <v>0</v>
      </c>
      <c r="E798" s="38">
        <v>2320</v>
      </c>
    </row>
    <row r="799" spans="1:5" x14ac:dyDescent="0.2">
      <c r="A799" s="37" t="s">
        <v>1985</v>
      </c>
      <c r="B799" s="37" t="s">
        <v>1986</v>
      </c>
      <c r="C799" s="37" t="s">
        <v>95</v>
      </c>
      <c r="D799" s="38">
        <v>0</v>
      </c>
      <c r="E799" s="38">
        <v>62999.519999999997</v>
      </c>
    </row>
    <row r="800" spans="1:5" x14ac:dyDescent="0.2">
      <c r="A800" s="37" t="s">
        <v>1985</v>
      </c>
      <c r="B800" s="37" t="s">
        <v>1986</v>
      </c>
      <c r="C800" s="37" t="s">
        <v>57</v>
      </c>
      <c r="D800" s="38">
        <v>8000</v>
      </c>
      <c r="E800" s="38">
        <v>21104</v>
      </c>
    </row>
    <row r="801" spans="1:5" x14ac:dyDescent="0.2">
      <c r="A801" s="37" t="s">
        <v>1985</v>
      </c>
      <c r="B801" s="37" t="s">
        <v>1986</v>
      </c>
      <c r="C801" s="37" t="s">
        <v>84</v>
      </c>
      <c r="D801" s="38">
        <v>0</v>
      </c>
      <c r="E801" s="38">
        <v>1294573</v>
      </c>
    </row>
    <row r="802" spans="1:5" x14ac:dyDescent="0.2">
      <c r="A802" s="37" t="s">
        <v>2277</v>
      </c>
      <c r="B802" s="37" t="s">
        <v>2278</v>
      </c>
      <c r="C802" s="37" t="s">
        <v>171</v>
      </c>
      <c r="D802" s="38">
        <v>154985.57999999999</v>
      </c>
      <c r="E802" s="38">
        <v>367307.38</v>
      </c>
    </row>
    <row r="803" spans="1:5" x14ac:dyDescent="0.2">
      <c r="A803" s="37" t="s">
        <v>2277</v>
      </c>
      <c r="B803" s="37" t="s">
        <v>2278</v>
      </c>
      <c r="C803" s="37" t="s">
        <v>62</v>
      </c>
      <c r="D803" s="38">
        <v>48839.1</v>
      </c>
      <c r="E803" s="38">
        <v>48839.1</v>
      </c>
    </row>
    <row r="804" spans="1:5" x14ac:dyDescent="0.2">
      <c r="A804" s="37" t="s">
        <v>2277</v>
      </c>
      <c r="B804" s="37" t="s">
        <v>2278</v>
      </c>
      <c r="C804" s="37" t="s">
        <v>363</v>
      </c>
      <c r="D804" s="38">
        <v>0</v>
      </c>
      <c r="E804" s="38">
        <v>38456.559999999998</v>
      </c>
    </row>
    <row r="805" spans="1:5" x14ac:dyDescent="0.2">
      <c r="A805" s="37" t="s">
        <v>2277</v>
      </c>
      <c r="B805" s="37" t="s">
        <v>2278</v>
      </c>
      <c r="C805" s="37" t="s">
        <v>42</v>
      </c>
      <c r="D805" s="38">
        <v>127985.35</v>
      </c>
      <c r="E805" s="38">
        <v>628400.85</v>
      </c>
    </row>
    <row r="806" spans="1:5" x14ac:dyDescent="0.2">
      <c r="A806" s="37" t="s">
        <v>2277</v>
      </c>
      <c r="B806" s="37" t="s">
        <v>2278</v>
      </c>
      <c r="C806" s="37" t="s">
        <v>108</v>
      </c>
      <c r="D806" s="38">
        <v>83325.63</v>
      </c>
      <c r="E806" s="38">
        <v>83325.63</v>
      </c>
    </row>
    <row r="807" spans="1:5" x14ac:dyDescent="0.2">
      <c r="A807" s="37" t="s">
        <v>2277</v>
      </c>
      <c r="B807" s="37" t="s">
        <v>2278</v>
      </c>
      <c r="C807" s="37" t="s">
        <v>49</v>
      </c>
      <c r="D807" s="38">
        <v>18181.57</v>
      </c>
      <c r="E807" s="38">
        <v>76414.28</v>
      </c>
    </row>
    <row r="808" spans="1:5" x14ac:dyDescent="0.2">
      <c r="A808" s="37" t="s">
        <v>2277</v>
      </c>
      <c r="B808" s="37" t="s">
        <v>2278</v>
      </c>
      <c r="C808" s="37" t="s">
        <v>170</v>
      </c>
      <c r="D808" s="38">
        <v>2367001.02</v>
      </c>
      <c r="E808" s="38">
        <v>5747211.0700000003</v>
      </c>
    </row>
    <row r="809" spans="1:5" x14ac:dyDescent="0.2">
      <c r="A809" s="37" t="s">
        <v>908</v>
      </c>
      <c r="B809" s="37" t="s">
        <v>909</v>
      </c>
      <c r="C809" s="37" t="s">
        <v>729</v>
      </c>
      <c r="D809" s="38">
        <v>0</v>
      </c>
      <c r="E809" s="38">
        <v>33456</v>
      </c>
    </row>
    <row r="810" spans="1:5" x14ac:dyDescent="0.2">
      <c r="A810" s="37" t="s">
        <v>908</v>
      </c>
      <c r="B810" s="37" t="s">
        <v>909</v>
      </c>
      <c r="C810" s="37" t="s">
        <v>146</v>
      </c>
      <c r="D810" s="38">
        <v>760948</v>
      </c>
      <c r="E810" s="38">
        <v>760948</v>
      </c>
    </row>
    <row r="811" spans="1:5" x14ac:dyDescent="0.2">
      <c r="A811" s="37" t="s">
        <v>908</v>
      </c>
      <c r="B811" s="37" t="s">
        <v>909</v>
      </c>
      <c r="C811" s="37" t="s">
        <v>161</v>
      </c>
      <c r="D811" s="38">
        <v>39998</v>
      </c>
      <c r="E811" s="38">
        <v>39998</v>
      </c>
    </row>
    <row r="812" spans="1:5" x14ac:dyDescent="0.2">
      <c r="A812" s="37" t="s">
        <v>908</v>
      </c>
      <c r="B812" s="37" t="s">
        <v>909</v>
      </c>
      <c r="C812" s="37" t="s">
        <v>609</v>
      </c>
      <c r="D812" s="38">
        <v>0</v>
      </c>
      <c r="E812" s="38">
        <v>1133575</v>
      </c>
    </row>
    <row r="813" spans="1:5" x14ac:dyDescent="0.2">
      <c r="A813" s="37" t="s">
        <v>908</v>
      </c>
      <c r="B813" s="37" t="s">
        <v>909</v>
      </c>
      <c r="C813" s="37" t="s">
        <v>53</v>
      </c>
      <c r="D813" s="38">
        <v>2007930.01</v>
      </c>
      <c r="E813" s="38">
        <v>2915017.01</v>
      </c>
    </row>
    <row r="814" spans="1:5" x14ac:dyDescent="0.2">
      <c r="A814" s="37" t="s">
        <v>908</v>
      </c>
      <c r="B814" s="37" t="s">
        <v>909</v>
      </c>
      <c r="C814" s="37" t="s">
        <v>910</v>
      </c>
      <c r="D814" s="38">
        <v>0</v>
      </c>
      <c r="E814" s="38">
        <v>32613</v>
      </c>
    </row>
    <row r="815" spans="1:5" x14ac:dyDescent="0.2">
      <c r="A815" s="37" t="s">
        <v>908</v>
      </c>
      <c r="B815" s="37" t="s">
        <v>909</v>
      </c>
      <c r="C815" s="37" t="s">
        <v>111</v>
      </c>
      <c r="D815" s="38">
        <v>0</v>
      </c>
      <c r="E815" s="38">
        <v>328940</v>
      </c>
    </row>
    <row r="816" spans="1:5" x14ac:dyDescent="0.2">
      <c r="A816" s="37" t="s">
        <v>908</v>
      </c>
      <c r="B816" s="37" t="s">
        <v>909</v>
      </c>
      <c r="C816" s="37" t="s">
        <v>88</v>
      </c>
      <c r="D816" s="38">
        <v>802088.91</v>
      </c>
      <c r="E816" s="38">
        <v>869508.91</v>
      </c>
    </row>
    <row r="817" spans="1:5" x14ac:dyDescent="0.2">
      <c r="A817" s="37" t="s">
        <v>908</v>
      </c>
      <c r="B817" s="37" t="s">
        <v>909</v>
      </c>
      <c r="C817" s="37" t="s">
        <v>81</v>
      </c>
      <c r="D817" s="38">
        <v>988525</v>
      </c>
      <c r="E817" s="38">
        <v>1639775.4</v>
      </c>
    </row>
    <row r="818" spans="1:5" x14ac:dyDescent="0.2">
      <c r="A818" s="37" t="s">
        <v>908</v>
      </c>
      <c r="B818" s="37" t="s">
        <v>909</v>
      </c>
      <c r="C818" s="37" t="s">
        <v>62</v>
      </c>
      <c r="D818" s="38">
        <v>252892</v>
      </c>
      <c r="E818" s="38">
        <v>327797</v>
      </c>
    </row>
    <row r="819" spans="1:5" x14ac:dyDescent="0.2">
      <c r="A819" s="37" t="s">
        <v>908</v>
      </c>
      <c r="B819" s="37" t="s">
        <v>909</v>
      </c>
      <c r="C819" s="37" t="s">
        <v>49</v>
      </c>
      <c r="D819" s="38">
        <v>634647.5</v>
      </c>
      <c r="E819" s="38">
        <v>1015675.5</v>
      </c>
    </row>
    <row r="820" spans="1:5" x14ac:dyDescent="0.2">
      <c r="A820" s="37" t="s">
        <v>908</v>
      </c>
      <c r="B820" s="37" t="s">
        <v>909</v>
      </c>
      <c r="C820" s="37" t="s">
        <v>84</v>
      </c>
      <c r="D820" s="38">
        <v>0</v>
      </c>
      <c r="E820" s="38">
        <v>784263</v>
      </c>
    </row>
    <row r="821" spans="1:5" x14ac:dyDescent="0.2">
      <c r="A821" s="37" t="s">
        <v>908</v>
      </c>
      <c r="B821" s="37" t="s">
        <v>909</v>
      </c>
      <c r="C821" s="37" t="s">
        <v>239</v>
      </c>
      <c r="D821" s="38">
        <v>333036</v>
      </c>
      <c r="E821" s="38">
        <v>333036</v>
      </c>
    </row>
    <row r="822" spans="1:5" x14ac:dyDescent="0.2">
      <c r="A822" s="37" t="s">
        <v>908</v>
      </c>
      <c r="B822" s="37" t="s">
        <v>909</v>
      </c>
      <c r="C822" s="37" t="s">
        <v>77</v>
      </c>
      <c r="D822" s="38">
        <v>43601</v>
      </c>
      <c r="E822" s="38">
        <v>43601</v>
      </c>
    </row>
    <row r="823" spans="1:5" x14ac:dyDescent="0.2">
      <c r="A823" s="37" t="s">
        <v>908</v>
      </c>
      <c r="B823" s="37" t="s">
        <v>909</v>
      </c>
      <c r="C823" s="37" t="s">
        <v>165</v>
      </c>
      <c r="D823" s="38">
        <v>23959</v>
      </c>
      <c r="E823" s="38">
        <v>23959</v>
      </c>
    </row>
    <row r="824" spans="1:5" x14ac:dyDescent="0.2">
      <c r="A824" s="37" t="s">
        <v>908</v>
      </c>
      <c r="B824" s="37" t="s">
        <v>1139</v>
      </c>
      <c r="C824" s="37" t="s">
        <v>62</v>
      </c>
      <c r="D824" s="38">
        <v>38033</v>
      </c>
      <c r="E824" s="38">
        <v>38033</v>
      </c>
    </row>
    <row r="825" spans="1:5" x14ac:dyDescent="0.2">
      <c r="A825" s="37" t="s">
        <v>1305</v>
      </c>
      <c r="B825" s="37" t="s">
        <v>1306</v>
      </c>
      <c r="C825" s="37" t="s">
        <v>103</v>
      </c>
      <c r="D825" s="38">
        <v>2988</v>
      </c>
      <c r="E825" s="38">
        <v>2988</v>
      </c>
    </row>
    <row r="826" spans="1:5" x14ac:dyDescent="0.2">
      <c r="A826" s="37" t="s">
        <v>1305</v>
      </c>
      <c r="B826" s="37" t="s">
        <v>1306</v>
      </c>
      <c r="C826" s="37" t="s">
        <v>77</v>
      </c>
      <c r="D826" s="38">
        <v>645.24</v>
      </c>
      <c r="E826" s="38">
        <v>645.24</v>
      </c>
    </row>
    <row r="827" spans="1:5" x14ac:dyDescent="0.2">
      <c r="A827" s="37" t="s">
        <v>1305</v>
      </c>
      <c r="B827" s="37" t="s">
        <v>1306</v>
      </c>
      <c r="C827" s="37" t="s">
        <v>108</v>
      </c>
      <c r="D827" s="38">
        <v>55004.1</v>
      </c>
      <c r="E827" s="38">
        <v>55004.1</v>
      </c>
    </row>
    <row r="828" spans="1:5" x14ac:dyDescent="0.2">
      <c r="A828" s="37" t="s">
        <v>1305</v>
      </c>
      <c r="B828" s="37" t="s">
        <v>1306</v>
      </c>
      <c r="C828" s="37" t="s">
        <v>52</v>
      </c>
      <c r="D828" s="38">
        <v>440.7</v>
      </c>
      <c r="E828" s="38">
        <v>440.7</v>
      </c>
    </row>
    <row r="829" spans="1:5" x14ac:dyDescent="0.2">
      <c r="A829" s="37" t="s">
        <v>1305</v>
      </c>
      <c r="B829" s="37" t="s">
        <v>1306</v>
      </c>
      <c r="C829" s="37" t="s">
        <v>166</v>
      </c>
      <c r="D829" s="38">
        <v>3734.9</v>
      </c>
      <c r="E829" s="38">
        <v>3734.9</v>
      </c>
    </row>
    <row r="830" spans="1:5" x14ac:dyDescent="0.2">
      <c r="A830" s="37" t="s">
        <v>1305</v>
      </c>
      <c r="B830" s="37" t="s">
        <v>1306</v>
      </c>
      <c r="C830" s="37" t="s">
        <v>49</v>
      </c>
      <c r="D830" s="38">
        <v>29900</v>
      </c>
      <c r="E830" s="38">
        <v>29900</v>
      </c>
    </row>
    <row r="831" spans="1:5" x14ac:dyDescent="0.2">
      <c r="A831" s="37" t="s">
        <v>706</v>
      </c>
      <c r="B831" s="37" t="s">
        <v>707</v>
      </c>
      <c r="C831" s="37" t="s">
        <v>53</v>
      </c>
      <c r="D831" s="38">
        <v>0</v>
      </c>
      <c r="E831" s="38">
        <v>267759.3</v>
      </c>
    </row>
    <row r="832" spans="1:5" x14ac:dyDescent="0.2">
      <c r="A832" s="37" t="s">
        <v>706</v>
      </c>
      <c r="B832" s="37" t="s">
        <v>707</v>
      </c>
      <c r="C832" s="37" t="s">
        <v>160</v>
      </c>
      <c r="D832" s="38">
        <v>0</v>
      </c>
      <c r="E832" s="38">
        <v>36270</v>
      </c>
    </row>
    <row r="833" spans="1:5" x14ac:dyDescent="0.2">
      <c r="A833" s="37" t="s">
        <v>706</v>
      </c>
      <c r="B833" s="37" t="s">
        <v>707</v>
      </c>
      <c r="C833" s="37" t="s">
        <v>108</v>
      </c>
      <c r="D833" s="38">
        <v>0</v>
      </c>
      <c r="E833" s="38">
        <v>98158.42</v>
      </c>
    </row>
    <row r="834" spans="1:5" x14ac:dyDescent="0.2">
      <c r="A834" s="37" t="s">
        <v>706</v>
      </c>
      <c r="B834" s="37" t="s">
        <v>707</v>
      </c>
      <c r="C834" s="37" t="s">
        <v>39</v>
      </c>
      <c r="D834" s="38">
        <v>4986</v>
      </c>
      <c r="E834" s="38">
        <v>42571.76</v>
      </c>
    </row>
    <row r="835" spans="1:5" x14ac:dyDescent="0.2">
      <c r="A835" s="37" t="s">
        <v>706</v>
      </c>
      <c r="B835" s="37" t="s">
        <v>707</v>
      </c>
      <c r="C835" s="37" t="s">
        <v>103</v>
      </c>
      <c r="D835" s="38">
        <v>1323</v>
      </c>
      <c r="E835" s="38">
        <v>78816.600000000006</v>
      </c>
    </row>
    <row r="836" spans="1:5" x14ac:dyDescent="0.2">
      <c r="A836" s="37" t="s">
        <v>706</v>
      </c>
      <c r="B836" s="37" t="s">
        <v>707</v>
      </c>
      <c r="C836" s="37" t="s">
        <v>42</v>
      </c>
      <c r="D836" s="38">
        <v>0</v>
      </c>
      <c r="E836" s="38">
        <v>25995</v>
      </c>
    </row>
    <row r="837" spans="1:5" x14ac:dyDescent="0.2">
      <c r="A837" s="37" t="s">
        <v>706</v>
      </c>
      <c r="B837" s="37" t="s">
        <v>707</v>
      </c>
      <c r="C837" s="37" t="s">
        <v>49</v>
      </c>
      <c r="D837" s="38">
        <v>5465</v>
      </c>
      <c r="E837" s="38">
        <v>64377.8</v>
      </c>
    </row>
    <row r="838" spans="1:5" x14ac:dyDescent="0.2">
      <c r="A838" s="37" t="s">
        <v>706</v>
      </c>
      <c r="B838" s="37" t="s">
        <v>707</v>
      </c>
      <c r="C838" s="37" t="s">
        <v>170</v>
      </c>
      <c r="D838" s="38">
        <v>0</v>
      </c>
      <c r="E838" s="38">
        <v>4250</v>
      </c>
    </row>
    <row r="839" spans="1:5" x14ac:dyDescent="0.2">
      <c r="A839" s="37" t="s">
        <v>706</v>
      </c>
      <c r="B839" s="37" t="s">
        <v>707</v>
      </c>
      <c r="C839" s="37" t="s">
        <v>54</v>
      </c>
      <c r="D839" s="38">
        <v>0</v>
      </c>
      <c r="E839" s="38">
        <v>207795.32</v>
      </c>
    </row>
    <row r="840" spans="1:5" x14ac:dyDescent="0.2">
      <c r="A840" s="37" t="s">
        <v>706</v>
      </c>
      <c r="B840" s="37" t="s">
        <v>707</v>
      </c>
      <c r="C840" s="37" t="s">
        <v>62</v>
      </c>
      <c r="D840" s="38">
        <v>3565.4</v>
      </c>
      <c r="E840" s="38">
        <v>900236.6</v>
      </c>
    </row>
    <row r="841" spans="1:5" x14ac:dyDescent="0.2">
      <c r="A841" s="37" t="s">
        <v>706</v>
      </c>
      <c r="B841" s="37" t="s">
        <v>707</v>
      </c>
      <c r="C841" s="37" t="s">
        <v>52</v>
      </c>
      <c r="D841" s="38">
        <v>0</v>
      </c>
      <c r="E841" s="38">
        <v>700.4</v>
      </c>
    </row>
    <row r="842" spans="1:5" x14ac:dyDescent="0.2">
      <c r="A842" s="37" t="s">
        <v>706</v>
      </c>
      <c r="B842" s="37" t="s">
        <v>707</v>
      </c>
      <c r="C842" s="37" t="s">
        <v>81</v>
      </c>
      <c r="D842" s="38">
        <v>0</v>
      </c>
      <c r="E842" s="38">
        <v>294196.2</v>
      </c>
    </row>
    <row r="843" spans="1:5" x14ac:dyDescent="0.2">
      <c r="A843" s="37" t="s">
        <v>706</v>
      </c>
      <c r="B843" s="37" t="s">
        <v>707</v>
      </c>
      <c r="C843" s="37" t="s">
        <v>77</v>
      </c>
      <c r="D843" s="38">
        <v>0</v>
      </c>
      <c r="E843" s="38">
        <v>2214.16</v>
      </c>
    </row>
    <row r="844" spans="1:5" x14ac:dyDescent="0.2">
      <c r="A844" s="37" t="s">
        <v>706</v>
      </c>
      <c r="B844" s="37" t="s">
        <v>707</v>
      </c>
      <c r="C844" s="37" t="s">
        <v>57</v>
      </c>
      <c r="D844" s="38">
        <v>0</v>
      </c>
      <c r="E844" s="38">
        <v>144380.66</v>
      </c>
    </row>
    <row r="845" spans="1:5" x14ac:dyDescent="0.2">
      <c r="A845" s="37" t="s">
        <v>706</v>
      </c>
      <c r="B845" s="37" t="s">
        <v>1306</v>
      </c>
      <c r="C845" s="37" t="s">
        <v>53</v>
      </c>
      <c r="D845" s="38">
        <v>182985</v>
      </c>
      <c r="E845" s="38">
        <v>182985</v>
      </c>
    </row>
    <row r="846" spans="1:5" x14ac:dyDescent="0.2">
      <c r="A846" s="37" t="s">
        <v>706</v>
      </c>
      <c r="B846" s="37" t="s">
        <v>1306</v>
      </c>
      <c r="C846" s="37" t="s">
        <v>103</v>
      </c>
      <c r="D846" s="38">
        <v>4730.0200000000004</v>
      </c>
      <c r="E846" s="38">
        <v>4730.0200000000004</v>
      </c>
    </row>
    <row r="847" spans="1:5" x14ac:dyDescent="0.2">
      <c r="A847" s="37" t="s">
        <v>706</v>
      </c>
      <c r="B847" s="37" t="s">
        <v>1306</v>
      </c>
      <c r="C847" s="37" t="s">
        <v>39</v>
      </c>
      <c r="D847" s="38">
        <v>3719</v>
      </c>
      <c r="E847" s="38">
        <v>3719</v>
      </c>
    </row>
    <row r="848" spans="1:5" x14ac:dyDescent="0.2">
      <c r="A848" s="37" t="s">
        <v>706</v>
      </c>
      <c r="B848" s="37" t="s">
        <v>1306</v>
      </c>
      <c r="C848" s="37" t="s">
        <v>54</v>
      </c>
      <c r="D848" s="38">
        <v>100360</v>
      </c>
      <c r="E848" s="38">
        <v>100360</v>
      </c>
    </row>
    <row r="849" spans="1:5" x14ac:dyDescent="0.2">
      <c r="A849" s="37" t="s">
        <v>706</v>
      </c>
      <c r="B849" s="37" t="s">
        <v>1306</v>
      </c>
      <c r="C849" s="37" t="s">
        <v>62</v>
      </c>
      <c r="D849" s="38">
        <v>590983.48</v>
      </c>
      <c r="E849" s="38">
        <v>590983.48</v>
      </c>
    </row>
    <row r="850" spans="1:5" x14ac:dyDescent="0.2">
      <c r="A850" s="37" t="s">
        <v>706</v>
      </c>
      <c r="B850" s="37" t="s">
        <v>1306</v>
      </c>
      <c r="C850" s="37" t="s">
        <v>108</v>
      </c>
      <c r="D850" s="38">
        <v>3890.8</v>
      </c>
      <c r="E850" s="38">
        <v>3890.8</v>
      </c>
    </row>
    <row r="851" spans="1:5" x14ac:dyDescent="0.2">
      <c r="A851" s="37" t="s">
        <v>706</v>
      </c>
      <c r="B851" s="37" t="s">
        <v>1501</v>
      </c>
      <c r="C851" s="37" t="s">
        <v>103</v>
      </c>
      <c r="D851" s="38">
        <v>921.02</v>
      </c>
      <c r="E851" s="38">
        <v>921.02</v>
      </c>
    </row>
    <row r="852" spans="1:5" x14ac:dyDescent="0.2">
      <c r="A852" s="37" t="s">
        <v>727</v>
      </c>
      <c r="B852" s="37" t="s">
        <v>728</v>
      </c>
      <c r="C852" s="37" t="s">
        <v>84</v>
      </c>
      <c r="D852" s="38">
        <v>91713883.099999994</v>
      </c>
      <c r="E852" s="38">
        <v>148064609.28999999</v>
      </c>
    </row>
    <row r="853" spans="1:5" x14ac:dyDescent="0.2">
      <c r="A853" s="37" t="s">
        <v>727</v>
      </c>
      <c r="B853" s="37" t="s">
        <v>728</v>
      </c>
      <c r="C853" s="37" t="s">
        <v>729</v>
      </c>
      <c r="D853" s="38">
        <v>121416.37</v>
      </c>
      <c r="E853" s="38">
        <v>179004.57</v>
      </c>
    </row>
    <row r="854" spans="1:5" x14ac:dyDescent="0.2">
      <c r="A854" s="37" t="s">
        <v>727</v>
      </c>
      <c r="B854" s="37" t="s">
        <v>728</v>
      </c>
      <c r="C854" s="37" t="s">
        <v>88</v>
      </c>
      <c r="D854" s="38">
        <v>30191408.25</v>
      </c>
      <c r="E854" s="38">
        <v>31129806.530000001</v>
      </c>
    </row>
    <row r="855" spans="1:5" x14ac:dyDescent="0.2">
      <c r="A855" s="37" t="s">
        <v>727</v>
      </c>
      <c r="B855" s="37" t="s">
        <v>728</v>
      </c>
      <c r="C855" s="37" t="s">
        <v>161</v>
      </c>
      <c r="D855" s="38">
        <v>1780202.74</v>
      </c>
      <c r="E855" s="38">
        <v>2235596.46</v>
      </c>
    </row>
    <row r="856" spans="1:5" x14ac:dyDescent="0.2">
      <c r="A856" s="37" t="s">
        <v>727</v>
      </c>
      <c r="B856" s="37" t="s">
        <v>728</v>
      </c>
      <c r="C856" s="37" t="s">
        <v>62</v>
      </c>
      <c r="D856" s="38">
        <v>106978388.01000001</v>
      </c>
      <c r="E856" s="38">
        <v>132834887.81999999</v>
      </c>
    </row>
    <row r="857" spans="1:5" x14ac:dyDescent="0.2">
      <c r="A857" s="37" t="s">
        <v>727</v>
      </c>
      <c r="B857" s="37" t="s">
        <v>728</v>
      </c>
      <c r="C857" s="37" t="s">
        <v>146</v>
      </c>
      <c r="D857" s="38">
        <v>114888.6</v>
      </c>
      <c r="E857" s="38">
        <v>114888.6</v>
      </c>
    </row>
    <row r="858" spans="1:5" x14ac:dyDescent="0.2">
      <c r="A858" s="37" t="s">
        <v>727</v>
      </c>
      <c r="B858" s="37" t="s">
        <v>728</v>
      </c>
      <c r="C858" s="37" t="s">
        <v>95</v>
      </c>
      <c r="D858" s="38">
        <v>19307.68</v>
      </c>
      <c r="E858" s="38">
        <v>36460.07</v>
      </c>
    </row>
    <row r="859" spans="1:5" x14ac:dyDescent="0.2">
      <c r="A859" s="37" t="s">
        <v>86</v>
      </c>
      <c r="B859" s="37" t="s">
        <v>87</v>
      </c>
      <c r="C859" s="37" t="s">
        <v>88</v>
      </c>
      <c r="D859" s="38">
        <v>160</v>
      </c>
      <c r="E859" s="38">
        <v>200478</v>
      </c>
    </row>
    <row r="860" spans="1:5" x14ac:dyDescent="0.2">
      <c r="A860" s="37" t="s">
        <v>86</v>
      </c>
      <c r="B860" s="37" t="s">
        <v>87</v>
      </c>
      <c r="C860" s="37" t="s">
        <v>84</v>
      </c>
      <c r="D860" s="38">
        <v>0</v>
      </c>
      <c r="E860" s="38">
        <v>44888.25</v>
      </c>
    </row>
    <row r="861" spans="1:5" x14ac:dyDescent="0.2">
      <c r="A861" s="37" t="s">
        <v>86</v>
      </c>
      <c r="B861" s="37" t="s">
        <v>87</v>
      </c>
      <c r="C861" s="37" t="s">
        <v>62</v>
      </c>
      <c r="D861" s="38">
        <v>0</v>
      </c>
      <c r="E861" s="38">
        <v>817125</v>
      </c>
    </row>
    <row r="862" spans="1:5" x14ac:dyDescent="0.2">
      <c r="A862" s="37" t="s">
        <v>86</v>
      </c>
      <c r="B862" s="37" t="s">
        <v>87</v>
      </c>
      <c r="C862" s="37" t="s">
        <v>53</v>
      </c>
      <c r="D862" s="38">
        <v>0</v>
      </c>
      <c r="E862" s="38">
        <v>83.99</v>
      </c>
    </row>
    <row r="863" spans="1:5" x14ac:dyDescent="0.2">
      <c r="A863" s="37" t="s">
        <v>611</v>
      </c>
      <c r="B863" s="37" t="s">
        <v>612</v>
      </c>
      <c r="C863" s="37" t="s">
        <v>57</v>
      </c>
      <c r="D863" s="38">
        <v>20299.88</v>
      </c>
      <c r="E863" s="38">
        <v>48298.2</v>
      </c>
    </row>
    <row r="864" spans="1:5" x14ac:dyDescent="0.2">
      <c r="A864" s="37" t="s">
        <v>611</v>
      </c>
      <c r="B864" s="37" t="s">
        <v>612</v>
      </c>
      <c r="C864" s="37" t="s">
        <v>161</v>
      </c>
      <c r="D864" s="38">
        <v>4141.79</v>
      </c>
      <c r="E864" s="38">
        <v>6089.42</v>
      </c>
    </row>
    <row r="865" spans="1:5" x14ac:dyDescent="0.2">
      <c r="A865" s="37" t="s">
        <v>611</v>
      </c>
      <c r="B865" s="37" t="s">
        <v>612</v>
      </c>
      <c r="C865" s="37" t="s">
        <v>54</v>
      </c>
      <c r="D865" s="38">
        <v>31171649.969999999</v>
      </c>
      <c r="E865" s="38">
        <v>101792095.08</v>
      </c>
    </row>
    <row r="866" spans="1:5" x14ac:dyDescent="0.2">
      <c r="A866" s="37" t="s">
        <v>611</v>
      </c>
      <c r="B866" s="37" t="s">
        <v>612</v>
      </c>
      <c r="C866" s="37" t="s">
        <v>62</v>
      </c>
      <c r="D866" s="38">
        <v>106297.09</v>
      </c>
      <c r="E866" s="38">
        <v>374829.1</v>
      </c>
    </row>
    <row r="867" spans="1:5" x14ac:dyDescent="0.2">
      <c r="A867" s="37" t="s">
        <v>611</v>
      </c>
      <c r="B867" s="37" t="s">
        <v>612</v>
      </c>
      <c r="C867" s="37" t="s">
        <v>81</v>
      </c>
      <c r="D867" s="38">
        <v>84068.63</v>
      </c>
      <c r="E867" s="38">
        <v>344012.81</v>
      </c>
    </row>
    <row r="868" spans="1:5" x14ac:dyDescent="0.2">
      <c r="A868" s="37" t="s">
        <v>611</v>
      </c>
      <c r="B868" s="37" t="s">
        <v>612</v>
      </c>
      <c r="C868" s="37" t="s">
        <v>95</v>
      </c>
      <c r="D868" s="38">
        <v>0</v>
      </c>
      <c r="E868" s="38">
        <v>3061.43</v>
      </c>
    </row>
    <row r="869" spans="1:5" x14ac:dyDescent="0.2">
      <c r="A869" s="37" t="s">
        <v>611</v>
      </c>
      <c r="B869" s="37" t="s">
        <v>612</v>
      </c>
      <c r="C869" s="37" t="s">
        <v>84</v>
      </c>
      <c r="D869" s="38">
        <v>10368.790000000001</v>
      </c>
      <c r="E869" s="38">
        <v>164441.76</v>
      </c>
    </row>
    <row r="870" spans="1:5" x14ac:dyDescent="0.2">
      <c r="A870" s="37" t="s">
        <v>611</v>
      </c>
      <c r="B870" s="37" t="s">
        <v>856</v>
      </c>
      <c r="C870" s="37" t="s">
        <v>54</v>
      </c>
      <c r="D870" s="38">
        <v>343.65</v>
      </c>
      <c r="E870" s="38">
        <v>343.65</v>
      </c>
    </row>
    <row r="871" spans="1:5" x14ac:dyDescent="0.2">
      <c r="A871" s="37" t="s">
        <v>611</v>
      </c>
      <c r="B871" s="37" t="s">
        <v>898</v>
      </c>
      <c r="C871" s="37" t="s">
        <v>54</v>
      </c>
      <c r="D871" s="38">
        <v>529709.94999999995</v>
      </c>
      <c r="E871" s="38">
        <v>690226.39</v>
      </c>
    </row>
    <row r="872" spans="1:5" x14ac:dyDescent="0.2">
      <c r="A872" s="37" t="s">
        <v>611</v>
      </c>
      <c r="B872" s="37" t="s">
        <v>898</v>
      </c>
      <c r="C872" s="37" t="s">
        <v>84</v>
      </c>
      <c r="D872" s="38">
        <v>0</v>
      </c>
      <c r="E872" s="38">
        <v>15252.88</v>
      </c>
    </row>
    <row r="873" spans="1:5" x14ac:dyDescent="0.2">
      <c r="A873" s="37" t="s">
        <v>611</v>
      </c>
      <c r="B873" s="37" t="s">
        <v>898</v>
      </c>
      <c r="C873" s="37" t="s">
        <v>62</v>
      </c>
      <c r="D873" s="38">
        <v>146.56</v>
      </c>
      <c r="E873" s="38">
        <v>84673.45</v>
      </c>
    </row>
    <row r="874" spans="1:5" x14ac:dyDescent="0.2">
      <c r="A874" s="37" t="s">
        <v>1987</v>
      </c>
      <c r="B874" s="37" t="s">
        <v>1988</v>
      </c>
      <c r="C874" s="37" t="s">
        <v>166</v>
      </c>
      <c r="D874" s="38">
        <v>0</v>
      </c>
      <c r="E874" s="38">
        <v>3230</v>
      </c>
    </row>
    <row r="875" spans="1:5" x14ac:dyDescent="0.2">
      <c r="A875" s="37" t="s">
        <v>1987</v>
      </c>
      <c r="B875" s="37" t="s">
        <v>1988</v>
      </c>
      <c r="C875" s="37" t="s">
        <v>39</v>
      </c>
      <c r="D875" s="38">
        <v>0</v>
      </c>
      <c r="E875" s="38">
        <v>329279.49</v>
      </c>
    </row>
    <row r="876" spans="1:5" x14ac:dyDescent="0.2">
      <c r="A876" s="37" t="s">
        <v>1987</v>
      </c>
      <c r="B876" s="37" t="s">
        <v>1988</v>
      </c>
      <c r="C876" s="37" t="s">
        <v>88</v>
      </c>
      <c r="D876" s="38">
        <v>0</v>
      </c>
      <c r="E876" s="38">
        <v>267</v>
      </c>
    </row>
    <row r="877" spans="1:5" x14ac:dyDescent="0.2">
      <c r="A877" s="37" t="s">
        <v>1987</v>
      </c>
      <c r="B877" s="37" t="s">
        <v>1988</v>
      </c>
      <c r="C877" s="37" t="s">
        <v>62</v>
      </c>
      <c r="D877" s="38">
        <v>113287.38</v>
      </c>
      <c r="E877" s="38">
        <v>2476720.6</v>
      </c>
    </row>
    <row r="878" spans="1:5" x14ac:dyDescent="0.2">
      <c r="A878" s="37" t="s">
        <v>1987</v>
      </c>
      <c r="B878" s="37" t="s">
        <v>1988</v>
      </c>
      <c r="C878" s="37" t="s">
        <v>170</v>
      </c>
      <c r="D878" s="38">
        <v>0</v>
      </c>
      <c r="E878" s="38">
        <v>44120.07</v>
      </c>
    </row>
    <row r="879" spans="1:5" x14ac:dyDescent="0.2">
      <c r="A879" s="37" t="s">
        <v>1987</v>
      </c>
      <c r="B879" s="37" t="s">
        <v>1988</v>
      </c>
      <c r="C879" s="37" t="s">
        <v>54</v>
      </c>
      <c r="D879" s="38">
        <v>0</v>
      </c>
      <c r="E879" s="38">
        <v>45090.73</v>
      </c>
    </row>
    <row r="880" spans="1:5" x14ac:dyDescent="0.2">
      <c r="A880" s="37" t="s">
        <v>1987</v>
      </c>
      <c r="B880" s="37" t="s">
        <v>1988</v>
      </c>
      <c r="C880" s="37" t="s">
        <v>53</v>
      </c>
      <c r="D880" s="38">
        <v>0</v>
      </c>
      <c r="E880" s="38">
        <v>65280</v>
      </c>
    </row>
    <row r="881" spans="1:5" x14ac:dyDescent="0.2">
      <c r="A881" s="37" t="s">
        <v>1987</v>
      </c>
      <c r="B881" s="37" t="s">
        <v>1988</v>
      </c>
      <c r="C881" s="37" t="s">
        <v>80</v>
      </c>
      <c r="D881" s="38">
        <v>13727.08</v>
      </c>
      <c r="E881" s="38">
        <v>223475.27</v>
      </c>
    </row>
    <row r="882" spans="1:5" x14ac:dyDescent="0.2">
      <c r="A882" s="37" t="s">
        <v>1987</v>
      </c>
      <c r="B882" s="37" t="s">
        <v>1988</v>
      </c>
      <c r="C882" s="37" t="s">
        <v>151</v>
      </c>
      <c r="D882" s="38">
        <v>0</v>
      </c>
      <c r="E882" s="38">
        <v>88934.07</v>
      </c>
    </row>
    <row r="883" spans="1:5" x14ac:dyDescent="0.2">
      <c r="A883" s="37" t="s">
        <v>1942</v>
      </c>
      <c r="B883" s="37" t="s">
        <v>1943</v>
      </c>
      <c r="C883" s="37" t="s">
        <v>62</v>
      </c>
      <c r="D883" s="38">
        <v>0</v>
      </c>
      <c r="E883" s="38">
        <v>4545</v>
      </c>
    </row>
    <row r="884" spans="1:5" x14ac:dyDescent="0.2">
      <c r="A884" s="37" t="s">
        <v>2325</v>
      </c>
      <c r="B884" s="37" t="s">
        <v>2326</v>
      </c>
      <c r="C884" s="37" t="s">
        <v>57</v>
      </c>
      <c r="D884" s="38">
        <v>42230.34</v>
      </c>
      <c r="E884" s="38">
        <v>42230.34</v>
      </c>
    </row>
    <row r="885" spans="1:5" x14ac:dyDescent="0.2">
      <c r="A885" s="37" t="s">
        <v>2325</v>
      </c>
      <c r="B885" s="37" t="s">
        <v>2326</v>
      </c>
      <c r="C885" s="37" t="s">
        <v>62</v>
      </c>
      <c r="D885" s="38">
        <v>148791.06</v>
      </c>
      <c r="E885" s="38">
        <v>148791.06</v>
      </c>
    </row>
    <row r="886" spans="1:5" x14ac:dyDescent="0.2">
      <c r="A886" s="37" t="s">
        <v>1200</v>
      </c>
      <c r="B886" s="37" t="s">
        <v>1201</v>
      </c>
      <c r="C886" s="37" t="s">
        <v>54</v>
      </c>
      <c r="D886" s="38">
        <v>21478.18</v>
      </c>
      <c r="E886" s="38">
        <v>21478.18</v>
      </c>
    </row>
    <row r="887" spans="1:5" x14ac:dyDescent="0.2">
      <c r="A887" s="37" t="s">
        <v>1200</v>
      </c>
      <c r="B887" s="37" t="s">
        <v>1201</v>
      </c>
      <c r="C887" s="37" t="s">
        <v>53</v>
      </c>
      <c r="D887" s="38">
        <v>1581.88</v>
      </c>
      <c r="E887" s="38">
        <v>2813.64</v>
      </c>
    </row>
    <row r="888" spans="1:5" x14ac:dyDescent="0.2">
      <c r="A888" s="37" t="s">
        <v>455</v>
      </c>
      <c r="B888" s="37" t="s">
        <v>456</v>
      </c>
      <c r="C888" s="37" t="s">
        <v>62</v>
      </c>
      <c r="D888" s="38">
        <v>720368.06</v>
      </c>
      <c r="E888" s="38">
        <v>5230391.96</v>
      </c>
    </row>
    <row r="889" spans="1:5" x14ac:dyDescent="0.2">
      <c r="A889" s="37" t="s">
        <v>851</v>
      </c>
      <c r="B889" s="37" t="s">
        <v>852</v>
      </c>
      <c r="C889" s="37" t="s">
        <v>62</v>
      </c>
      <c r="D889" s="38">
        <v>108564</v>
      </c>
      <c r="E889" s="38">
        <v>108564</v>
      </c>
    </row>
    <row r="890" spans="1:5" x14ac:dyDescent="0.2">
      <c r="A890" s="37" t="s">
        <v>851</v>
      </c>
      <c r="B890" s="37" t="s">
        <v>852</v>
      </c>
      <c r="C890" s="37" t="s">
        <v>57</v>
      </c>
      <c r="D890" s="38">
        <v>95117</v>
      </c>
      <c r="E890" s="38">
        <v>95117</v>
      </c>
    </row>
    <row r="891" spans="1:5" x14ac:dyDescent="0.2">
      <c r="A891" s="37" t="s">
        <v>851</v>
      </c>
      <c r="B891" s="37" t="s">
        <v>852</v>
      </c>
      <c r="C891" s="37" t="s">
        <v>54</v>
      </c>
      <c r="D891" s="38">
        <v>332111</v>
      </c>
      <c r="E891" s="38">
        <v>820304.26</v>
      </c>
    </row>
    <row r="892" spans="1:5" x14ac:dyDescent="0.2">
      <c r="A892" s="37" t="s">
        <v>851</v>
      </c>
      <c r="B892" s="37" t="s">
        <v>852</v>
      </c>
      <c r="C892" s="37" t="s">
        <v>84</v>
      </c>
      <c r="D892" s="38">
        <v>0</v>
      </c>
      <c r="E892" s="38">
        <v>35897.19</v>
      </c>
    </row>
    <row r="893" spans="1:5" x14ac:dyDescent="0.2">
      <c r="A893" s="37" t="s">
        <v>851</v>
      </c>
      <c r="B893" s="37" t="s">
        <v>852</v>
      </c>
      <c r="C893" s="37" t="s">
        <v>81</v>
      </c>
      <c r="D893" s="38">
        <v>451296.22</v>
      </c>
      <c r="E893" s="38">
        <v>675902.22</v>
      </c>
    </row>
    <row r="894" spans="1:5" x14ac:dyDescent="0.2">
      <c r="A894" s="37" t="s">
        <v>1989</v>
      </c>
      <c r="B894" s="37" t="s">
        <v>1990</v>
      </c>
      <c r="C894" s="37" t="s">
        <v>52</v>
      </c>
      <c r="D894" s="38">
        <v>0</v>
      </c>
      <c r="E894" s="38">
        <v>7848.35</v>
      </c>
    </row>
    <row r="895" spans="1:5" x14ac:dyDescent="0.2">
      <c r="A895" s="37" t="s">
        <v>1989</v>
      </c>
      <c r="B895" s="37" t="s">
        <v>1990</v>
      </c>
      <c r="C895" s="37" t="s">
        <v>88</v>
      </c>
      <c r="D895" s="38">
        <v>192064.19</v>
      </c>
      <c r="E895" s="38">
        <v>728088.32</v>
      </c>
    </row>
    <row r="896" spans="1:5" x14ac:dyDescent="0.2">
      <c r="A896" s="37" t="s">
        <v>1989</v>
      </c>
      <c r="B896" s="37" t="s">
        <v>1990</v>
      </c>
      <c r="C896" s="37" t="s">
        <v>39</v>
      </c>
      <c r="D896" s="38">
        <v>0</v>
      </c>
      <c r="E896" s="38">
        <v>18867.5</v>
      </c>
    </row>
    <row r="897" spans="1:5" x14ac:dyDescent="0.2">
      <c r="A897" s="37" t="s">
        <v>1989</v>
      </c>
      <c r="B897" s="37" t="s">
        <v>1990</v>
      </c>
      <c r="C897" s="37" t="s">
        <v>108</v>
      </c>
      <c r="D897" s="38">
        <v>1519.22</v>
      </c>
      <c r="E897" s="38">
        <v>1519.22</v>
      </c>
    </row>
    <row r="898" spans="1:5" x14ac:dyDescent="0.2">
      <c r="A898" s="37" t="s">
        <v>1989</v>
      </c>
      <c r="B898" s="37" t="s">
        <v>1990</v>
      </c>
      <c r="C898" s="37" t="s">
        <v>170</v>
      </c>
      <c r="D898" s="38">
        <v>0</v>
      </c>
      <c r="E898" s="38">
        <v>201.95</v>
      </c>
    </row>
    <row r="899" spans="1:5" x14ac:dyDescent="0.2">
      <c r="A899" s="37" t="s">
        <v>1989</v>
      </c>
      <c r="B899" s="37" t="s">
        <v>1990</v>
      </c>
      <c r="C899" s="37" t="s">
        <v>177</v>
      </c>
      <c r="D899" s="38">
        <v>0</v>
      </c>
      <c r="E899" s="38">
        <v>475</v>
      </c>
    </row>
    <row r="900" spans="1:5" x14ac:dyDescent="0.2">
      <c r="A900" s="37" t="s">
        <v>1989</v>
      </c>
      <c r="B900" s="37" t="s">
        <v>1990</v>
      </c>
      <c r="C900" s="37" t="s">
        <v>160</v>
      </c>
      <c r="D900" s="38">
        <v>0</v>
      </c>
      <c r="E900" s="38">
        <v>1800</v>
      </c>
    </row>
    <row r="901" spans="1:5" x14ac:dyDescent="0.2">
      <c r="A901" s="37" t="s">
        <v>1989</v>
      </c>
      <c r="B901" s="37" t="s">
        <v>1990</v>
      </c>
      <c r="C901" s="37" t="s">
        <v>80</v>
      </c>
      <c r="D901" s="38">
        <v>0</v>
      </c>
      <c r="E901" s="38">
        <v>160</v>
      </c>
    </row>
    <row r="902" spans="1:5" x14ac:dyDescent="0.2">
      <c r="A902" s="37" t="s">
        <v>1989</v>
      </c>
      <c r="B902" s="37" t="s">
        <v>1990</v>
      </c>
      <c r="C902" s="37" t="s">
        <v>62</v>
      </c>
      <c r="D902" s="38">
        <v>0</v>
      </c>
      <c r="E902" s="38">
        <v>5084</v>
      </c>
    </row>
    <row r="903" spans="1:5" x14ac:dyDescent="0.2">
      <c r="A903" s="37" t="s">
        <v>1989</v>
      </c>
      <c r="B903" s="37" t="s">
        <v>1990</v>
      </c>
      <c r="C903" s="37" t="s">
        <v>54</v>
      </c>
      <c r="D903" s="38">
        <v>550</v>
      </c>
      <c r="E903" s="38">
        <v>2200</v>
      </c>
    </row>
    <row r="904" spans="1:5" x14ac:dyDescent="0.2">
      <c r="A904" s="37" t="s">
        <v>264</v>
      </c>
      <c r="B904" s="37" t="s">
        <v>265</v>
      </c>
      <c r="C904" s="37" t="s">
        <v>39</v>
      </c>
      <c r="D904" s="38">
        <v>0</v>
      </c>
      <c r="E904" s="38">
        <v>952</v>
      </c>
    </row>
    <row r="905" spans="1:5" x14ac:dyDescent="0.2">
      <c r="A905" s="37" t="s">
        <v>264</v>
      </c>
      <c r="B905" s="37" t="s">
        <v>265</v>
      </c>
      <c r="C905" s="37" t="s">
        <v>84</v>
      </c>
      <c r="D905" s="38">
        <v>0</v>
      </c>
      <c r="E905" s="38">
        <v>8712</v>
      </c>
    </row>
    <row r="906" spans="1:5" x14ac:dyDescent="0.2">
      <c r="A906" s="37" t="s">
        <v>50</v>
      </c>
      <c r="B906" s="37" t="s">
        <v>51</v>
      </c>
      <c r="C906" s="37" t="s">
        <v>52</v>
      </c>
      <c r="D906" s="38">
        <v>485.32</v>
      </c>
      <c r="E906" s="38">
        <v>485.32</v>
      </c>
    </row>
    <row r="907" spans="1:5" x14ac:dyDescent="0.2">
      <c r="A907" s="37" t="s">
        <v>50</v>
      </c>
      <c r="B907" s="37" t="s">
        <v>51</v>
      </c>
      <c r="C907" s="37" t="s">
        <v>53</v>
      </c>
      <c r="D907" s="38">
        <v>2791.05</v>
      </c>
      <c r="E907" s="38">
        <v>2791.05</v>
      </c>
    </row>
    <row r="908" spans="1:5" x14ac:dyDescent="0.2">
      <c r="A908" s="37" t="s">
        <v>50</v>
      </c>
      <c r="B908" s="37" t="s">
        <v>51</v>
      </c>
      <c r="C908" s="37" t="s">
        <v>39</v>
      </c>
      <c r="D908" s="38">
        <v>1975.28</v>
      </c>
      <c r="E908" s="38">
        <v>1975.28</v>
      </c>
    </row>
    <row r="909" spans="1:5" x14ac:dyDescent="0.2">
      <c r="A909" s="37" t="s">
        <v>50</v>
      </c>
      <c r="B909" s="37" t="s">
        <v>51</v>
      </c>
      <c r="C909" s="37" t="s">
        <v>54</v>
      </c>
      <c r="D909" s="38">
        <v>66423.600000000006</v>
      </c>
      <c r="E909" s="38">
        <v>77857.77</v>
      </c>
    </row>
    <row r="910" spans="1:5" x14ac:dyDescent="0.2">
      <c r="A910" s="37" t="s">
        <v>2197</v>
      </c>
      <c r="B910" s="37" t="s">
        <v>2198</v>
      </c>
      <c r="C910" s="37" t="s">
        <v>84</v>
      </c>
      <c r="D910" s="38">
        <v>0</v>
      </c>
      <c r="E910" s="38">
        <v>150116.56</v>
      </c>
    </row>
    <row r="911" spans="1:5" x14ac:dyDescent="0.2">
      <c r="A911" s="37" t="s">
        <v>2197</v>
      </c>
      <c r="B911" s="37" t="s">
        <v>2198</v>
      </c>
      <c r="C911" s="37" t="s">
        <v>62</v>
      </c>
      <c r="D911" s="38">
        <v>496533.08</v>
      </c>
      <c r="E911" s="38">
        <v>573676.41</v>
      </c>
    </row>
    <row r="912" spans="1:5" x14ac:dyDescent="0.2">
      <c r="A912" s="37" t="s">
        <v>2197</v>
      </c>
      <c r="B912" s="37" t="s">
        <v>2198</v>
      </c>
      <c r="C912" s="37" t="s">
        <v>42</v>
      </c>
      <c r="D912" s="38">
        <v>0</v>
      </c>
      <c r="E912" s="38">
        <v>16438.400000000001</v>
      </c>
    </row>
    <row r="913" spans="1:5" x14ac:dyDescent="0.2">
      <c r="A913" s="37" t="s">
        <v>2197</v>
      </c>
      <c r="B913" s="37" t="s">
        <v>2198</v>
      </c>
      <c r="C913" s="37" t="s">
        <v>54</v>
      </c>
      <c r="D913" s="38">
        <v>30808</v>
      </c>
      <c r="E913" s="38">
        <v>35071</v>
      </c>
    </row>
    <row r="914" spans="1:5" x14ac:dyDescent="0.2">
      <c r="A914" s="37" t="s">
        <v>760</v>
      </c>
      <c r="B914" s="37" t="s">
        <v>761</v>
      </c>
      <c r="C914" s="37" t="s">
        <v>111</v>
      </c>
      <c r="D914" s="38">
        <v>1330</v>
      </c>
      <c r="E914" s="38">
        <v>1330</v>
      </c>
    </row>
    <row r="915" spans="1:5" x14ac:dyDescent="0.2">
      <c r="A915" s="37" t="s">
        <v>760</v>
      </c>
      <c r="B915" s="37" t="s">
        <v>761</v>
      </c>
      <c r="C915" s="37" t="s">
        <v>84</v>
      </c>
      <c r="D915" s="38">
        <v>117250</v>
      </c>
      <c r="E915" s="38">
        <v>314230</v>
      </c>
    </row>
    <row r="916" spans="1:5" x14ac:dyDescent="0.2">
      <c r="A916" s="37" t="s">
        <v>1685</v>
      </c>
      <c r="B916" s="37" t="s">
        <v>1686</v>
      </c>
      <c r="C916" s="37" t="s">
        <v>1668</v>
      </c>
      <c r="D916" s="38">
        <v>0</v>
      </c>
      <c r="E916" s="38">
        <v>148.44999999999999</v>
      </c>
    </row>
    <row r="917" spans="1:5" x14ac:dyDescent="0.2">
      <c r="A917" s="37" t="s">
        <v>1685</v>
      </c>
      <c r="B917" s="37" t="s">
        <v>1686</v>
      </c>
      <c r="C917" s="37" t="s">
        <v>62</v>
      </c>
      <c r="D917" s="38">
        <v>1952039.56</v>
      </c>
      <c r="E917" s="38">
        <v>11737723.4</v>
      </c>
    </row>
    <row r="918" spans="1:5" x14ac:dyDescent="0.2">
      <c r="A918" s="37" t="s">
        <v>1685</v>
      </c>
      <c r="B918" s="37" t="s">
        <v>1686</v>
      </c>
      <c r="C918" s="37" t="s">
        <v>167</v>
      </c>
      <c r="D918" s="38">
        <v>49792.58</v>
      </c>
      <c r="E918" s="38">
        <v>343193.68</v>
      </c>
    </row>
    <row r="919" spans="1:5" x14ac:dyDescent="0.2">
      <c r="A919" s="37" t="s">
        <v>1685</v>
      </c>
      <c r="B919" s="37" t="s">
        <v>1686</v>
      </c>
      <c r="C919" s="37" t="s">
        <v>42</v>
      </c>
      <c r="D919" s="38">
        <v>0</v>
      </c>
      <c r="E919" s="38">
        <v>22423.200000000001</v>
      </c>
    </row>
    <row r="920" spans="1:5" x14ac:dyDescent="0.2">
      <c r="A920" s="37" t="s">
        <v>1685</v>
      </c>
      <c r="B920" s="37" t="s">
        <v>1686</v>
      </c>
      <c r="C920" s="37" t="s">
        <v>171</v>
      </c>
      <c r="D920" s="38">
        <v>0</v>
      </c>
      <c r="E920" s="38">
        <v>89287.55</v>
      </c>
    </row>
    <row r="921" spans="1:5" x14ac:dyDescent="0.2">
      <c r="A921" s="37" t="s">
        <v>1685</v>
      </c>
      <c r="B921" s="37" t="s">
        <v>1686</v>
      </c>
      <c r="C921" s="37" t="s">
        <v>171</v>
      </c>
      <c r="D921" s="38">
        <v>329704.90999999997</v>
      </c>
      <c r="E921" s="38">
        <v>1880932.18</v>
      </c>
    </row>
    <row r="922" spans="1:5" x14ac:dyDescent="0.2">
      <c r="A922" s="37" t="s">
        <v>1685</v>
      </c>
      <c r="B922" s="37" t="s">
        <v>1686</v>
      </c>
      <c r="C922" s="37" t="s">
        <v>88</v>
      </c>
      <c r="D922" s="38">
        <v>0</v>
      </c>
      <c r="E922" s="38">
        <v>173636.24</v>
      </c>
    </row>
    <row r="923" spans="1:5" x14ac:dyDescent="0.2">
      <c r="A923" s="37" t="s">
        <v>1685</v>
      </c>
      <c r="B923" s="37" t="s">
        <v>1686</v>
      </c>
      <c r="C923" s="37" t="s">
        <v>634</v>
      </c>
      <c r="D923" s="38">
        <v>0</v>
      </c>
      <c r="E923" s="38">
        <v>53328.77</v>
      </c>
    </row>
    <row r="924" spans="1:5" x14ac:dyDescent="0.2">
      <c r="A924" s="37" t="s">
        <v>1685</v>
      </c>
      <c r="B924" s="37" t="s">
        <v>1686</v>
      </c>
      <c r="C924" s="37" t="s">
        <v>49</v>
      </c>
      <c r="D924" s="38">
        <v>432382.66</v>
      </c>
      <c r="E924" s="38">
        <v>2418665.79</v>
      </c>
    </row>
    <row r="925" spans="1:5" x14ac:dyDescent="0.2">
      <c r="A925" s="37" t="s">
        <v>1685</v>
      </c>
      <c r="B925" s="37" t="s">
        <v>1686</v>
      </c>
      <c r="C925" s="37" t="s">
        <v>52</v>
      </c>
      <c r="D925" s="38">
        <v>32400.03</v>
      </c>
      <c r="E925" s="38">
        <v>140878.46</v>
      </c>
    </row>
    <row r="926" spans="1:5" x14ac:dyDescent="0.2">
      <c r="A926" s="37" t="s">
        <v>1685</v>
      </c>
      <c r="B926" s="37" t="s">
        <v>1686</v>
      </c>
      <c r="C926" s="37" t="s">
        <v>53</v>
      </c>
      <c r="D926" s="38">
        <v>0</v>
      </c>
      <c r="E926" s="38">
        <v>24.45</v>
      </c>
    </row>
    <row r="927" spans="1:5" x14ac:dyDescent="0.2">
      <c r="A927" s="37" t="s">
        <v>1685</v>
      </c>
      <c r="B927" s="37" t="s">
        <v>1686</v>
      </c>
      <c r="C927" s="37" t="s">
        <v>168</v>
      </c>
      <c r="D927" s="38">
        <v>0</v>
      </c>
      <c r="E927" s="38">
        <v>396.22</v>
      </c>
    </row>
    <row r="928" spans="1:5" x14ac:dyDescent="0.2">
      <c r="A928" s="37" t="s">
        <v>1685</v>
      </c>
      <c r="B928" s="37" t="s">
        <v>1686</v>
      </c>
      <c r="C928" s="37" t="s">
        <v>161</v>
      </c>
      <c r="D928" s="38">
        <v>15052.28</v>
      </c>
      <c r="E928" s="38">
        <v>227342.9</v>
      </c>
    </row>
    <row r="929" spans="1:5" x14ac:dyDescent="0.2">
      <c r="A929" s="37" t="s">
        <v>1685</v>
      </c>
      <c r="B929" s="37" t="s">
        <v>1686</v>
      </c>
      <c r="C929" s="37" t="s">
        <v>1678</v>
      </c>
      <c r="D929" s="38">
        <v>0</v>
      </c>
      <c r="E929" s="38">
        <v>721.2</v>
      </c>
    </row>
    <row r="930" spans="1:5" x14ac:dyDescent="0.2">
      <c r="A930" s="37" t="s">
        <v>1685</v>
      </c>
      <c r="B930" s="37" t="s">
        <v>1686</v>
      </c>
      <c r="C930" s="37" t="s">
        <v>177</v>
      </c>
      <c r="D930" s="38">
        <v>0</v>
      </c>
      <c r="E930" s="38">
        <v>56952.55</v>
      </c>
    </row>
    <row r="931" spans="1:5" x14ac:dyDescent="0.2">
      <c r="A931" s="37" t="s">
        <v>1685</v>
      </c>
      <c r="B931" s="37" t="s">
        <v>1686</v>
      </c>
      <c r="C931" s="37" t="s">
        <v>39</v>
      </c>
      <c r="D931" s="38">
        <v>488218.92</v>
      </c>
      <c r="E931" s="38">
        <v>2146646.5099999998</v>
      </c>
    </row>
    <row r="932" spans="1:5" x14ac:dyDescent="0.2">
      <c r="A932" s="37" t="s">
        <v>1685</v>
      </c>
      <c r="B932" s="37" t="s">
        <v>1686</v>
      </c>
      <c r="C932" s="37" t="s">
        <v>111</v>
      </c>
      <c r="D932" s="38">
        <v>0</v>
      </c>
      <c r="E932" s="38">
        <v>1004513.76</v>
      </c>
    </row>
    <row r="933" spans="1:5" x14ac:dyDescent="0.2">
      <c r="A933" s="37" t="s">
        <v>1685</v>
      </c>
      <c r="B933" s="37" t="s">
        <v>1686</v>
      </c>
      <c r="C933" s="37" t="s">
        <v>228</v>
      </c>
      <c r="D933" s="38">
        <v>0</v>
      </c>
      <c r="E933" s="38">
        <v>33556.199999999997</v>
      </c>
    </row>
    <row r="934" spans="1:5" x14ac:dyDescent="0.2">
      <c r="A934" s="37" t="s">
        <v>1685</v>
      </c>
      <c r="B934" s="37" t="s">
        <v>1686</v>
      </c>
      <c r="C934" s="37" t="s">
        <v>174</v>
      </c>
      <c r="D934" s="38">
        <v>0</v>
      </c>
      <c r="E934" s="38">
        <v>276814.49</v>
      </c>
    </row>
    <row r="935" spans="1:5" x14ac:dyDescent="0.2">
      <c r="A935" s="37" t="s">
        <v>1685</v>
      </c>
      <c r="B935" s="37" t="s">
        <v>1686</v>
      </c>
      <c r="C935" s="37" t="s">
        <v>164</v>
      </c>
      <c r="D935" s="38">
        <v>0</v>
      </c>
      <c r="E935" s="38">
        <v>99888.75</v>
      </c>
    </row>
    <row r="936" spans="1:5" x14ac:dyDescent="0.2">
      <c r="A936" s="37" t="s">
        <v>1685</v>
      </c>
      <c r="B936" s="37" t="s">
        <v>1686</v>
      </c>
      <c r="C936" s="37" t="s">
        <v>108</v>
      </c>
      <c r="D936" s="38">
        <v>280522.84000000003</v>
      </c>
      <c r="E936" s="38">
        <v>2201329.14</v>
      </c>
    </row>
    <row r="937" spans="1:5" x14ac:dyDescent="0.2">
      <c r="A937" s="37" t="s">
        <v>1685</v>
      </c>
      <c r="B937" s="37" t="s">
        <v>1686</v>
      </c>
      <c r="C937" s="37" t="s">
        <v>162</v>
      </c>
      <c r="D937" s="38">
        <v>0</v>
      </c>
      <c r="E937" s="38">
        <v>6379.55</v>
      </c>
    </row>
    <row r="938" spans="1:5" x14ac:dyDescent="0.2">
      <c r="A938" s="37" t="s">
        <v>1685</v>
      </c>
      <c r="B938" s="37" t="s">
        <v>1686</v>
      </c>
      <c r="C938" s="37" t="s">
        <v>77</v>
      </c>
      <c r="D938" s="38">
        <v>524.95000000000005</v>
      </c>
      <c r="E938" s="38">
        <v>9581.32</v>
      </c>
    </row>
    <row r="939" spans="1:5" x14ac:dyDescent="0.2">
      <c r="A939" s="37" t="s">
        <v>1685</v>
      </c>
      <c r="B939" s="37" t="s">
        <v>1686</v>
      </c>
      <c r="C939" s="37" t="s">
        <v>169</v>
      </c>
      <c r="D939" s="38">
        <v>0</v>
      </c>
      <c r="E939" s="38">
        <v>191092.75</v>
      </c>
    </row>
    <row r="940" spans="1:5" x14ac:dyDescent="0.2">
      <c r="A940" s="37" t="s">
        <v>1685</v>
      </c>
      <c r="B940" s="37" t="s">
        <v>1686</v>
      </c>
      <c r="C940" s="37" t="s">
        <v>165</v>
      </c>
      <c r="D940" s="38">
        <v>0</v>
      </c>
      <c r="E940" s="38">
        <v>654389.31999999995</v>
      </c>
    </row>
    <row r="941" spans="1:5" x14ac:dyDescent="0.2">
      <c r="A941" s="37" t="s">
        <v>1685</v>
      </c>
      <c r="B941" s="37" t="s">
        <v>1686</v>
      </c>
      <c r="C941" s="37" t="s">
        <v>80</v>
      </c>
      <c r="D941" s="38">
        <v>0</v>
      </c>
      <c r="E941" s="38">
        <v>196626.98</v>
      </c>
    </row>
    <row r="942" spans="1:5" x14ac:dyDescent="0.2">
      <c r="A942" s="37" t="s">
        <v>1685</v>
      </c>
      <c r="B942" s="37" t="s">
        <v>1686</v>
      </c>
      <c r="C942" s="37" t="s">
        <v>103</v>
      </c>
      <c r="D942" s="38">
        <v>604.92999999999995</v>
      </c>
      <c r="E942" s="38">
        <v>14470.53</v>
      </c>
    </row>
    <row r="943" spans="1:5" x14ac:dyDescent="0.2">
      <c r="A943" s="37" t="s">
        <v>1685</v>
      </c>
      <c r="B943" s="37" t="s">
        <v>1686</v>
      </c>
      <c r="C943" s="37" t="s">
        <v>186</v>
      </c>
      <c r="D943" s="38">
        <v>12008.23</v>
      </c>
      <c r="E943" s="38">
        <v>47528.98</v>
      </c>
    </row>
    <row r="944" spans="1:5" x14ac:dyDescent="0.2">
      <c r="A944" s="37" t="s">
        <v>1685</v>
      </c>
      <c r="B944" s="37" t="s">
        <v>1686</v>
      </c>
      <c r="C944" s="37" t="s">
        <v>54</v>
      </c>
      <c r="D944" s="38">
        <v>440791.99</v>
      </c>
      <c r="E944" s="38">
        <v>5760156.7400000002</v>
      </c>
    </row>
    <row r="945" spans="1:5" x14ac:dyDescent="0.2">
      <c r="A945" s="37" t="s">
        <v>1685</v>
      </c>
      <c r="B945" s="37" t="s">
        <v>1824</v>
      </c>
      <c r="C945" s="37" t="s">
        <v>62</v>
      </c>
      <c r="D945" s="38">
        <v>293551.23</v>
      </c>
      <c r="E945" s="38">
        <v>449516.24</v>
      </c>
    </row>
    <row r="946" spans="1:5" x14ac:dyDescent="0.2">
      <c r="A946" s="37" t="s">
        <v>1685</v>
      </c>
      <c r="B946" s="37" t="s">
        <v>1824</v>
      </c>
      <c r="C946" s="37" t="s">
        <v>167</v>
      </c>
      <c r="D946" s="38">
        <v>809.94</v>
      </c>
      <c r="E946" s="38">
        <v>2844.55</v>
      </c>
    </row>
    <row r="947" spans="1:5" x14ac:dyDescent="0.2">
      <c r="A947" s="37" t="s">
        <v>1685</v>
      </c>
      <c r="B947" s="37" t="s">
        <v>1824</v>
      </c>
      <c r="C947" s="37" t="s">
        <v>171</v>
      </c>
      <c r="D947" s="38">
        <v>21857.85</v>
      </c>
      <c r="E947" s="38">
        <v>270237.77</v>
      </c>
    </row>
    <row r="948" spans="1:5" x14ac:dyDescent="0.2">
      <c r="A948" s="37" t="s">
        <v>1685</v>
      </c>
      <c r="B948" s="37" t="s">
        <v>1824</v>
      </c>
      <c r="C948" s="37" t="s">
        <v>88</v>
      </c>
      <c r="D948" s="38">
        <v>0</v>
      </c>
      <c r="E948" s="38">
        <v>623.62</v>
      </c>
    </row>
    <row r="949" spans="1:5" x14ac:dyDescent="0.2">
      <c r="A949" s="37" t="s">
        <v>1685</v>
      </c>
      <c r="B949" s="37" t="s">
        <v>1824</v>
      </c>
      <c r="C949" s="37" t="s">
        <v>108</v>
      </c>
      <c r="D949" s="38">
        <v>129204.92</v>
      </c>
      <c r="E949" s="38">
        <v>134517.53</v>
      </c>
    </row>
    <row r="950" spans="1:5" x14ac:dyDescent="0.2">
      <c r="A950" s="37" t="s">
        <v>1685</v>
      </c>
      <c r="B950" s="37" t="s">
        <v>1824</v>
      </c>
      <c r="C950" s="37" t="s">
        <v>52</v>
      </c>
      <c r="D950" s="38">
        <v>2119.17</v>
      </c>
      <c r="E950" s="38">
        <v>16810.509999999998</v>
      </c>
    </row>
    <row r="951" spans="1:5" x14ac:dyDescent="0.2">
      <c r="A951" s="37" t="s">
        <v>1685</v>
      </c>
      <c r="B951" s="37" t="s">
        <v>1824</v>
      </c>
      <c r="C951" s="37" t="s">
        <v>103</v>
      </c>
      <c r="D951" s="38">
        <v>3092.61</v>
      </c>
      <c r="E951" s="38">
        <v>7967.4</v>
      </c>
    </row>
    <row r="952" spans="1:5" x14ac:dyDescent="0.2">
      <c r="A952" s="37" t="s">
        <v>1685</v>
      </c>
      <c r="B952" s="37" t="s">
        <v>1824</v>
      </c>
      <c r="C952" s="37" t="s">
        <v>39</v>
      </c>
      <c r="D952" s="38">
        <v>117322.25</v>
      </c>
      <c r="E952" s="38">
        <v>312315.88</v>
      </c>
    </row>
    <row r="953" spans="1:5" x14ac:dyDescent="0.2">
      <c r="A953" s="37" t="s">
        <v>1685</v>
      </c>
      <c r="B953" s="37" t="s">
        <v>1824</v>
      </c>
      <c r="C953" s="37" t="s">
        <v>77</v>
      </c>
      <c r="D953" s="38">
        <v>199.98</v>
      </c>
      <c r="E953" s="38">
        <v>199.98</v>
      </c>
    </row>
    <row r="954" spans="1:5" x14ac:dyDescent="0.2">
      <c r="A954" s="37" t="s">
        <v>824</v>
      </c>
      <c r="B954" s="37" t="s">
        <v>825</v>
      </c>
      <c r="C954" s="37" t="s">
        <v>62</v>
      </c>
      <c r="D954" s="38">
        <v>110712.7</v>
      </c>
      <c r="E954" s="38">
        <v>224700.36</v>
      </c>
    </row>
    <row r="955" spans="1:5" x14ac:dyDescent="0.2">
      <c r="A955" s="37" t="s">
        <v>824</v>
      </c>
      <c r="B955" s="37" t="s">
        <v>825</v>
      </c>
      <c r="C955" s="37" t="s">
        <v>42</v>
      </c>
      <c r="D955" s="38">
        <v>0</v>
      </c>
      <c r="E955" s="38">
        <v>5420.68</v>
      </c>
    </row>
    <row r="956" spans="1:5" x14ac:dyDescent="0.2">
      <c r="A956" s="37" t="s">
        <v>824</v>
      </c>
      <c r="B956" s="37" t="s">
        <v>825</v>
      </c>
      <c r="C956" s="37" t="s">
        <v>84</v>
      </c>
      <c r="D956" s="38">
        <v>7552.61</v>
      </c>
      <c r="E956" s="38">
        <v>29935.119999999999</v>
      </c>
    </row>
    <row r="957" spans="1:5" x14ac:dyDescent="0.2">
      <c r="A957" s="37" t="s">
        <v>824</v>
      </c>
      <c r="B957" s="37" t="s">
        <v>825</v>
      </c>
      <c r="C957" s="37" t="s">
        <v>39</v>
      </c>
      <c r="D957" s="38">
        <v>15101.59</v>
      </c>
      <c r="E957" s="38">
        <v>111915.79</v>
      </c>
    </row>
    <row r="958" spans="1:5" x14ac:dyDescent="0.2">
      <c r="A958" s="37" t="s">
        <v>824</v>
      </c>
      <c r="B958" s="37" t="s">
        <v>1314</v>
      </c>
      <c r="C958" s="37" t="s">
        <v>39</v>
      </c>
      <c r="D958" s="38">
        <v>237797.41</v>
      </c>
      <c r="E958" s="38">
        <v>242916.33</v>
      </c>
    </row>
    <row r="959" spans="1:5" x14ac:dyDescent="0.2">
      <c r="A959" s="37" t="s">
        <v>824</v>
      </c>
      <c r="B959" s="37" t="s">
        <v>1314</v>
      </c>
      <c r="C959" s="37" t="s">
        <v>42</v>
      </c>
      <c r="D959" s="38">
        <v>2100000</v>
      </c>
      <c r="E959" s="38">
        <v>2100000</v>
      </c>
    </row>
    <row r="960" spans="1:5" x14ac:dyDescent="0.2">
      <c r="A960" s="37" t="s">
        <v>824</v>
      </c>
      <c r="B960" s="37" t="s">
        <v>1314</v>
      </c>
      <c r="C960" s="37" t="s">
        <v>84</v>
      </c>
      <c r="D960" s="38">
        <v>6330.8</v>
      </c>
      <c r="E960" s="38">
        <v>6330.8</v>
      </c>
    </row>
    <row r="961" spans="1:5" x14ac:dyDescent="0.2">
      <c r="A961" s="37" t="s">
        <v>824</v>
      </c>
      <c r="B961" s="37" t="s">
        <v>1314</v>
      </c>
      <c r="C961" s="37" t="s">
        <v>62</v>
      </c>
      <c r="D961" s="38">
        <v>58576.46</v>
      </c>
      <c r="E961" s="38">
        <v>178256.95</v>
      </c>
    </row>
    <row r="962" spans="1:5" x14ac:dyDescent="0.2">
      <c r="A962" s="37" t="s">
        <v>2199</v>
      </c>
      <c r="B962" s="37" t="s">
        <v>2200</v>
      </c>
      <c r="C962" s="37" t="s">
        <v>62</v>
      </c>
      <c r="D962" s="38">
        <v>0</v>
      </c>
      <c r="E962" s="38">
        <v>33002.32</v>
      </c>
    </row>
    <row r="963" spans="1:5" x14ac:dyDescent="0.2">
      <c r="A963" s="37" t="s">
        <v>1344</v>
      </c>
      <c r="B963" s="37" t="s">
        <v>1345</v>
      </c>
      <c r="C963" s="37" t="s">
        <v>53</v>
      </c>
      <c r="D963" s="38">
        <v>61637.49</v>
      </c>
      <c r="E963" s="38">
        <v>61637.49</v>
      </c>
    </row>
    <row r="964" spans="1:5" x14ac:dyDescent="0.2">
      <c r="A964" s="37" t="s">
        <v>1344</v>
      </c>
      <c r="B964" s="37" t="s">
        <v>1345</v>
      </c>
      <c r="C964" s="37" t="s">
        <v>609</v>
      </c>
      <c r="D964" s="38">
        <v>21700.45</v>
      </c>
      <c r="E964" s="38">
        <v>21700.45</v>
      </c>
    </row>
    <row r="965" spans="1:5" x14ac:dyDescent="0.2">
      <c r="A965" s="37" t="s">
        <v>1344</v>
      </c>
      <c r="B965" s="37" t="s">
        <v>1345</v>
      </c>
      <c r="C965" s="37" t="s">
        <v>49</v>
      </c>
      <c r="D965" s="38">
        <v>149277.26999999999</v>
      </c>
      <c r="E965" s="38">
        <v>149277.26999999999</v>
      </c>
    </row>
    <row r="966" spans="1:5" x14ac:dyDescent="0.2">
      <c r="A966" s="37" t="s">
        <v>1344</v>
      </c>
      <c r="B966" s="37" t="s">
        <v>1345</v>
      </c>
      <c r="C966" s="37" t="s">
        <v>169</v>
      </c>
      <c r="D966" s="38">
        <v>43256.45</v>
      </c>
      <c r="E966" s="38">
        <v>43256.45</v>
      </c>
    </row>
    <row r="967" spans="1:5" x14ac:dyDescent="0.2">
      <c r="A967" s="37" t="s">
        <v>1344</v>
      </c>
      <c r="B967" s="37" t="s">
        <v>1345</v>
      </c>
      <c r="C967" s="37" t="s">
        <v>151</v>
      </c>
      <c r="D967" s="38">
        <v>104912.92</v>
      </c>
      <c r="E967" s="38">
        <v>104912.92</v>
      </c>
    </row>
    <row r="968" spans="1:5" x14ac:dyDescent="0.2">
      <c r="A968" s="37" t="s">
        <v>1344</v>
      </c>
      <c r="B968" s="37" t="s">
        <v>1345</v>
      </c>
      <c r="C968" s="37" t="s">
        <v>62</v>
      </c>
      <c r="D968" s="38">
        <v>43968.06</v>
      </c>
      <c r="E968" s="38">
        <v>43968.06</v>
      </c>
    </row>
    <row r="969" spans="1:5" x14ac:dyDescent="0.2">
      <c r="A969" s="37" t="s">
        <v>1344</v>
      </c>
      <c r="B969" s="37" t="s">
        <v>1345</v>
      </c>
      <c r="C969" s="37" t="s">
        <v>168</v>
      </c>
      <c r="D969" s="38">
        <v>42008.34</v>
      </c>
      <c r="E969" s="38">
        <v>42008.34</v>
      </c>
    </row>
    <row r="970" spans="1:5" x14ac:dyDescent="0.2">
      <c r="A970" s="37" t="s">
        <v>1344</v>
      </c>
      <c r="B970" s="37" t="s">
        <v>1345</v>
      </c>
      <c r="C970" s="37" t="s">
        <v>111</v>
      </c>
      <c r="D970" s="38">
        <v>476554.32</v>
      </c>
      <c r="E970" s="38">
        <v>476554.32</v>
      </c>
    </row>
    <row r="971" spans="1:5" x14ac:dyDescent="0.2">
      <c r="A971" s="37" t="s">
        <v>2214</v>
      </c>
      <c r="B971" s="37" t="s">
        <v>2215</v>
      </c>
      <c r="C971" s="37" t="s">
        <v>54</v>
      </c>
      <c r="D971" s="38">
        <v>0</v>
      </c>
      <c r="E971" s="38">
        <v>7480</v>
      </c>
    </row>
    <row r="972" spans="1:5" x14ac:dyDescent="0.2">
      <c r="A972" s="37" t="s">
        <v>929</v>
      </c>
      <c r="B972" s="37" t="s">
        <v>930</v>
      </c>
      <c r="C972" s="37" t="s">
        <v>95</v>
      </c>
      <c r="D972" s="38">
        <v>8197</v>
      </c>
      <c r="E972" s="38">
        <v>104201</v>
      </c>
    </row>
    <row r="973" spans="1:5" x14ac:dyDescent="0.2">
      <c r="A973" s="37" t="s">
        <v>929</v>
      </c>
      <c r="B973" s="37" t="s">
        <v>930</v>
      </c>
      <c r="C973" s="37" t="s">
        <v>88</v>
      </c>
      <c r="D973" s="38">
        <v>50526</v>
      </c>
      <c r="E973" s="38">
        <v>396984</v>
      </c>
    </row>
    <row r="974" spans="1:5" x14ac:dyDescent="0.2">
      <c r="A974" s="37" t="s">
        <v>1669</v>
      </c>
      <c r="B974" s="37" t="s">
        <v>1670</v>
      </c>
      <c r="C974" s="37" t="s">
        <v>167</v>
      </c>
      <c r="D974" s="38">
        <v>170270.03</v>
      </c>
      <c r="E974" s="38">
        <v>1962063.3</v>
      </c>
    </row>
    <row r="975" spans="1:5" x14ac:dyDescent="0.2">
      <c r="A975" s="37" t="s">
        <v>1669</v>
      </c>
      <c r="B975" s="37" t="s">
        <v>1670</v>
      </c>
      <c r="C975" s="37" t="s">
        <v>170</v>
      </c>
      <c r="D975" s="38">
        <v>516526.2</v>
      </c>
      <c r="E975" s="38">
        <v>3333766.86</v>
      </c>
    </row>
    <row r="976" spans="1:5" x14ac:dyDescent="0.2">
      <c r="A976" s="37" t="s">
        <v>1669</v>
      </c>
      <c r="B976" s="37" t="s">
        <v>1670</v>
      </c>
      <c r="C976" s="37" t="s">
        <v>39</v>
      </c>
      <c r="D976" s="38">
        <v>45942.38</v>
      </c>
      <c r="E976" s="38">
        <v>316517.42</v>
      </c>
    </row>
    <row r="977" spans="1:5" x14ac:dyDescent="0.2">
      <c r="A977" s="37" t="s">
        <v>1669</v>
      </c>
      <c r="B977" s="37" t="s">
        <v>1670</v>
      </c>
      <c r="C977" s="37" t="s">
        <v>49</v>
      </c>
      <c r="D977" s="38">
        <v>554206.69999999995</v>
      </c>
      <c r="E977" s="38">
        <v>2983377.6</v>
      </c>
    </row>
    <row r="978" spans="1:5" x14ac:dyDescent="0.2">
      <c r="A978" s="37" t="s">
        <v>1669</v>
      </c>
      <c r="B978" s="37" t="s">
        <v>1670</v>
      </c>
      <c r="C978" s="37" t="s">
        <v>169</v>
      </c>
      <c r="D978" s="38">
        <v>0</v>
      </c>
      <c r="E978" s="38">
        <v>312263.38</v>
      </c>
    </row>
    <row r="979" spans="1:5" x14ac:dyDescent="0.2">
      <c r="A979" s="37" t="s">
        <v>1339</v>
      </c>
      <c r="B979" s="37" t="s">
        <v>1340</v>
      </c>
      <c r="C979" s="37" t="s">
        <v>171</v>
      </c>
      <c r="D979" s="38">
        <v>23483.45</v>
      </c>
      <c r="E979" s="38">
        <v>23483.45</v>
      </c>
    </row>
    <row r="980" spans="1:5" x14ac:dyDescent="0.2">
      <c r="A980" s="37" t="s">
        <v>1339</v>
      </c>
      <c r="B980" s="37" t="s">
        <v>1340</v>
      </c>
      <c r="C980" s="37" t="s">
        <v>160</v>
      </c>
      <c r="D980" s="38">
        <v>198889.46</v>
      </c>
      <c r="E980" s="38">
        <v>198889.46</v>
      </c>
    </row>
    <row r="981" spans="1:5" x14ac:dyDescent="0.2">
      <c r="A981" s="37" t="s">
        <v>1339</v>
      </c>
      <c r="B981" s="37" t="s">
        <v>1340</v>
      </c>
      <c r="C981" s="37" t="s">
        <v>165</v>
      </c>
      <c r="D981" s="38">
        <v>163040</v>
      </c>
      <c r="E981" s="38">
        <v>163040</v>
      </c>
    </row>
    <row r="982" spans="1:5" x14ac:dyDescent="0.2">
      <c r="A982" s="37" t="s">
        <v>1339</v>
      </c>
      <c r="B982" s="37" t="s">
        <v>1340</v>
      </c>
      <c r="C982" s="37" t="s">
        <v>54</v>
      </c>
      <c r="D982" s="38">
        <v>4191.53</v>
      </c>
      <c r="E982" s="38">
        <v>4191.53</v>
      </c>
    </row>
    <row r="983" spans="1:5" x14ac:dyDescent="0.2">
      <c r="A983" s="37" t="s">
        <v>1339</v>
      </c>
      <c r="B983" s="37" t="s">
        <v>1340</v>
      </c>
      <c r="C983" s="37" t="s">
        <v>186</v>
      </c>
      <c r="D983" s="38">
        <v>1145.5</v>
      </c>
      <c r="E983" s="38">
        <v>1145.5</v>
      </c>
    </row>
    <row r="984" spans="1:5" x14ac:dyDescent="0.2">
      <c r="A984" s="37" t="s">
        <v>1339</v>
      </c>
      <c r="B984" s="37" t="s">
        <v>1340</v>
      </c>
      <c r="C984" s="37" t="s">
        <v>53</v>
      </c>
      <c r="D984" s="38">
        <v>234.7</v>
      </c>
      <c r="E984" s="38">
        <v>234.7</v>
      </c>
    </row>
    <row r="985" spans="1:5" x14ac:dyDescent="0.2">
      <c r="A985" s="37" t="s">
        <v>1339</v>
      </c>
      <c r="B985" s="37" t="s">
        <v>1340</v>
      </c>
      <c r="C985" s="37" t="s">
        <v>111</v>
      </c>
      <c r="D985" s="38">
        <v>1015.65</v>
      </c>
      <c r="E985" s="38">
        <v>1015.65</v>
      </c>
    </row>
    <row r="986" spans="1:5" x14ac:dyDescent="0.2">
      <c r="A986" s="37" t="s">
        <v>1339</v>
      </c>
      <c r="B986" s="37" t="s">
        <v>1340</v>
      </c>
      <c r="C986" s="37" t="s">
        <v>166</v>
      </c>
      <c r="D986" s="38">
        <v>112605.6</v>
      </c>
      <c r="E986" s="38">
        <v>112605.6</v>
      </c>
    </row>
    <row r="987" spans="1:5" x14ac:dyDescent="0.2">
      <c r="A987" s="37" t="s">
        <v>1339</v>
      </c>
      <c r="B987" s="37" t="s">
        <v>1340</v>
      </c>
      <c r="C987" s="37" t="s">
        <v>161</v>
      </c>
      <c r="D987" s="38">
        <v>26674.71</v>
      </c>
      <c r="E987" s="38">
        <v>26674.71</v>
      </c>
    </row>
    <row r="988" spans="1:5" x14ac:dyDescent="0.2">
      <c r="A988" s="37" t="s">
        <v>1339</v>
      </c>
      <c r="B988" s="37" t="s">
        <v>1340</v>
      </c>
      <c r="C988" s="37" t="s">
        <v>103</v>
      </c>
      <c r="D988" s="38">
        <v>52147.86</v>
      </c>
      <c r="E988" s="38">
        <v>54638.22</v>
      </c>
    </row>
    <row r="989" spans="1:5" x14ac:dyDescent="0.2">
      <c r="A989" s="37" t="s">
        <v>1339</v>
      </c>
      <c r="B989" s="37" t="s">
        <v>1340</v>
      </c>
      <c r="C989" s="37" t="s">
        <v>52</v>
      </c>
      <c r="D989" s="38">
        <v>3688.33</v>
      </c>
      <c r="E989" s="38">
        <v>5615.88</v>
      </c>
    </row>
    <row r="990" spans="1:5" x14ac:dyDescent="0.2">
      <c r="A990" s="37" t="s">
        <v>1339</v>
      </c>
      <c r="B990" s="37" t="s">
        <v>1340</v>
      </c>
      <c r="C990" s="37" t="s">
        <v>39</v>
      </c>
      <c r="D990" s="38">
        <v>0</v>
      </c>
      <c r="E990" s="38">
        <v>4840</v>
      </c>
    </row>
    <row r="991" spans="1:5" x14ac:dyDescent="0.2">
      <c r="A991" s="37" t="s">
        <v>1339</v>
      </c>
      <c r="B991" s="37" t="s">
        <v>1340</v>
      </c>
      <c r="C991" s="37" t="s">
        <v>77</v>
      </c>
      <c r="D991" s="38">
        <v>12688.11</v>
      </c>
      <c r="E991" s="38">
        <v>14588.31</v>
      </c>
    </row>
    <row r="992" spans="1:5" x14ac:dyDescent="0.2">
      <c r="A992" s="37" t="s">
        <v>1339</v>
      </c>
      <c r="B992" s="37" t="s">
        <v>1340</v>
      </c>
      <c r="C992" s="37" t="s">
        <v>80</v>
      </c>
      <c r="D992" s="38">
        <v>1226.8</v>
      </c>
      <c r="E992" s="38">
        <v>1226.8</v>
      </c>
    </row>
    <row r="993" spans="1:5" x14ac:dyDescent="0.2">
      <c r="A993" s="37" t="s">
        <v>1339</v>
      </c>
      <c r="B993" s="37" t="s">
        <v>1340</v>
      </c>
      <c r="C993" s="37" t="s">
        <v>62</v>
      </c>
      <c r="D993" s="38">
        <v>720.1</v>
      </c>
      <c r="E993" s="38">
        <v>720.1</v>
      </c>
    </row>
    <row r="994" spans="1:5" x14ac:dyDescent="0.2">
      <c r="A994" s="37" t="s">
        <v>1202</v>
      </c>
      <c r="B994" s="37" t="s">
        <v>1203</v>
      </c>
      <c r="C994" s="37" t="s">
        <v>54</v>
      </c>
      <c r="D994" s="38">
        <v>16939.349999999999</v>
      </c>
      <c r="E994" s="38">
        <v>16939.349999999999</v>
      </c>
    </row>
    <row r="995" spans="1:5" x14ac:dyDescent="0.2">
      <c r="A995" s="37" t="s">
        <v>1517</v>
      </c>
      <c r="B995" s="37" t="s">
        <v>1518</v>
      </c>
      <c r="C995" s="37" t="s">
        <v>57</v>
      </c>
      <c r="D995" s="38">
        <v>0</v>
      </c>
      <c r="E995" s="38">
        <v>321710.62</v>
      </c>
    </row>
    <row r="996" spans="1:5" x14ac:dyDescent="0.2">
      <c r="A996" s="37" t="s">
        <v>200</v>
      </c>
      <c r="B996" s="37" t="s">
        <v>201</v>
      </c>
      <c r="C996" s="37" t="s">
        <v>42</v>
      </c>
      <c r="D996" s="38">
        <v>0</v>
      </c>
      <c r="E996" s="38">
        <v>5885.12</v>
      </c>
    </row>
    <row r="997" spans="1:5" x14ac:dyDescent="0.2">
      <c r="A997" s="37" t="s">
        <v>200</v>
      </c>
      <c r="B997" s="37" t="s">
        <v>201</v>
      </c>
      <c r="C997" s="37" t="s">
        <v>62</v>
      </c>
      <c r="D997" s="38">
        <v>92697.32</v>
      </c>
      <c r="E997" s="38">
        <v>348471</v>
      </c>
    </row>
    <row r="998" spans="1:5" x14ac:dyDescent="0.2">
      <c r="A998" s="37" t="s">
        <v>200</v>
      </c>
      <c r="B998" s="37" t="s">
        <v>201</v>
      </c>
      <c r="C998" s="37" t="s">
        <v>95</v>
      </c>
      <c r="D998" s="38">
        <v>0</v>
      </c>
      <c r="E998" s="38">
        <v>3620.23</v>
      </c>
    </row>
    <row r="999" spans="1:5" x14ac:dyDescent="0.2">
      <c r="A999" s="37" t="s">
        <v>200</v>
      </c>
      <c r="B999" s="37" t="s">
        <v>201</v>
      </c>
      <c r="C999" s="37" t="s">
        <v>167</v>
      </c>
      <c r="D999" s="38">
        <v>0</v>
      </c>
      <c r="E999" s="38">
        <v>1122.3</v>
      </c>
    </row>
    <row r="1000" spans="1:5" x14ac:dyDescent="0.2">
      <c r="A1000" s="37" t="s">
        <v>1606</v>
      </c>
      <c r="B1000" s="37" t="s">
        <v>1607</v>
      </c>
      <c r="C1000" s="37" t="s">
        <v>49</v>
      </c>
      <c r="D1000" s="38">
        <v>151153.94</v>
      </c>
      <c r="E1000" s="38">
        <v>195097.03</v>
      </c>
    </row>
    <row r="1001" spans="1:5" x14ac:dyDescent="0.2">
      <c r="A1001" s="37" t="s">
        <v>1606</v>
      </c>
      <c r="B1001" s="37" t="s">
        <v>1607</v>
      </c>
      <c r="C1001" s="37" t="s">
        <v>95</v>
      </c>
      <c r="D1001" s="38">
        <v>0</v>
      </c>
      <c r="E1001" s="38">
        <v>196365.82</v>
      </c>
    </row>
    <row r="1002" spans="1:5" x14ac:dyDescent="0.2">
      <c r="A1002" s="37" t="s">
        <v>1606</v>
      </c>
      <c r="B1002" s="37" t="s">
        <v>1607</v>
      </c>
      <c r="C1002" s="37" t="s">
        <v>108</v>
      </c>
      <c r="D1002" s="38">
        <v>177006.14</v>
      </c>
      <c r="E1002" s="38">
        <v>244325.78</v>
      </c>
    </row>
    <row r="1003" spans="1:5" x14ac:dyDescent="0.2">
      <c r="A1003" s="37" t="s">
        <v>1606</v>
      </c>
      <c r="B1003" s="37" t="s">
        <v>1607</v>
      </c>
      <c r="C1003" s="37" t="s">
        <v>170</v>
      </c>
      <c r="D1003" s="38">
        <v>363519.3</v>
      </c>
      <c r="E1003" s="38">
        <v>363519.3</v>
      </c>
    </row>
    <row r="1004" spans="1:5" x14ac:dyDescent="0.2">
      <c r="A1004" s="37" t="s">
        <v>1606</v>
      </c>
      <c r="B1004" s="37" t="s">
        <v>1607</v>
      </c>
      <c r="C1004" s="37" t="s">
        <v>417</v>
      </c>
      <c r="D1004" s="38">
        <v>61540.35</v>
      </c>
      <c r="E1004" s="38">
        <v>61540.35</v>
      </c>
    </row>
    <row r="1005" spans="1:5" x14ac:dyDescent="0.2">
      <c r="A1005" s="37" t="s">
        <v>1606</v>
      </c>
      <c r="B1005" s="37" t="s">
        <v>1607</v>
      </c>
      <c r="C1005" s="37" t="s">
        <v>62</v>
      </c>
      <c r="D1005" s="38">
        <v>114027.48</v>
      </c>
      <c r="E1005" s="38">
        <v>151986.85</v>
      </c>
    </row>
    <row r="1006" spans="1:5" x14ac:dyDescent="0.2">
      <c r="A1006" s="37" t="s">
        <v>1606</v>
      </c>
      <c r="B1006" s="37" t="s">
        <v>1607</v>
      </c>
      <c r="C1006" s="37" t="s">
        <v>42</v>
      </c>
      <c r="D1006" s="38">
        <v>0</v>
      </c>
      <c r="E1006" s="38">
        <v>82687.009999999995</v>
      </c>
    </row>
    <row r="1007" spans="1:5" x14ac:dyDescent="0.2">
      <c r="A1007" s="37" t="s">
        <v>736</v>
      </c>
      <c r="B1007" s="37" t="s">
        <v>737</v>
      </c>
      <c r="C1007" s="37" t="s">
        <v>54</v>
      </c>
      <c r="D1007" s="38">
        <v>58217.4</v>
      </c>
      <c r="E1007" s="38">
        <v>153280.44</v>
      </c>
    </row>
    <row r="1008" spans="1:5" x14ac:dyDescent="0.2">
      <c r="A1008" s="37" t="s">
        <v>736</v>
      </c>
      <c r="B1008" s="37" t="s">
        <v>737</v>
      </c>
      <c r="C1008" s="37" t="s">
        <v>53</v>
      </c>
      <c r="D1008" s="38">
        <v>2734.37</v>
      </c>
      <c r="E1008" s="38">
        <v>2734.37</v>
      </c>
    </row>
    <row r="1009" spans="1:5" x14ac:dyDescent="0.2">
      <c r="A1009" s="37" t="s">
        <v>736</v>
      </c>
      <c r="B1009" s="37" t="s">
        <v>947</v>
      </c>
      <c r="C1009" s="37" t="s">
        <v>54</v>
      </c>
      <c r="D1009" s="38">
        <v>0</v>
      </c>
      <c r="E1009" s="38">
        <v>6464.72</v>
      </c>
    </row>
    <row r="1010" spans="1:5" x14ac:dyDescent="0.2">
      <c r="A1010" s="37" t="s">
        <v>736</v>
      </c>
      <c r="B1010" s="37" t="s">
        <v>947</v>
      </c>
      <c r="C1010" s="37" t="s">
        <v>53</v>
      </c>
      <c r="D1010" s="38">
        <v>0</v>
      </c>
      <c r="E1010" s="38">
        <v>3875.14</v>
      </c>
    </row>
    <row r="1011" spans="1:5" x14ac:dyDescent="0.2">
      <c r="A1011" s="37" t="s">
        <v>736</v>
      </c>
      <c r="B1011" s="37" t="s">
        <v>953</v>
      </c>
      <c r="C1011" s="37" t="s">
        <v>54</v>
      </c>
      <c r="D1011" s="38">
        <v>2984.42</v>
      </c>
      <c r="E1011" s="38">
        <v>32716.06</v>
      </c>
    </row>
    <row r="1012" spans="1:5" x14ac:dyDescent="0.2">
      <c r="A1012" s="37" t="s">
        <v>1371</v>
      </c>
      <c r="B1012" s="37" t="s">
        <v>1372</v>
      </c>
      <c r="C1012" s="37" t="s">
        <v>54</v>
      </c>
      <c r="D1012" s="38">
        <v>328546.53999999998</v>
      </c>
      <c r="E1012" s="38">
        <v>328546.53999999998</v>
      </c>
    </row>
    <row r="1013" spans="1:5" x14ac:dyDescent="0.2">
      <c r="A1013" s="37" t="s">
        <v>1371</v>
      </c>
      <c r="B1013" s="37" t="s">
        <v>1372</v>
      </c>
      <c r="C1013" s="37" t="s">
        <v>95</v>
      </c>
      <c r="D1013" s="38">
        <v>47711.37</v>
      </c>
      <c r="E1013" s="38">
        <v>47711.37</v>
      </c>
    </row>
    <row r="1014" spans="1:5" x14ac:dyDescent="0.2">
      <c r="A1014" s="37" t="s">
        <v>2231</v>
      </c>
      <c r="B1014" s="37" t="s">
        <v>2232</v>
      </c>
      <c r="C1014" s="37" t="s">
        <v>108</v>
      </c>
      <c r="D1014" s="38">
        <v>1647352.62</v>
      </c>
      <c r="E1014" s="38">
        <v>5907940.8799999999</v>
      </c>
    </row>
    <row r="1015" spans="1:5" x14ac:dyDescent="0.2">
      <c r="A1015" s="37" t="s">
        <v>2231</v>
      </c>
      <c r="B1015" s="37" t="s">
        <v>2232</v>
      </c>
      <c r="C1015" s="37" t="s">
        <v>170</v>
      </c>
      <c r="D1015" s="38">
        <v>144959.88</v>
      </c>
      <c r="E1015" s="38">
        <v>2623444.2599999998</v>
      </c>
    </row>
    <row r="1016" spans="1:5" x14ac:dyDescent="0.2">
      <c r="A1016" s="37" t="s">
        <v>109</v>
      </c>
      <c r="B1016" s="37" t="s">
        <v>110</v>
      </c>
      <c r="C1016" s="37" t="s">
        <v>39</v>
      </c>
      <c r="D1016" s="38">
        <v>0</v>
      </c>
      <c r="E1016" s="38">
        <v>5308</v>
      </c>
    </row>
    <row r="1017" spans="1:5" x14ac:dyDescent="0.2">
      <c r="A1017" s="37" t="s">
        <v>109</v>
      </c>
      <c r="B1017" s="37" t="s">
        <v>110</v>
      </c>
      <c r="C1017" s="37" t="s">
        <v>84</v>
      </c>
      <c r="D1017" s="38">
        <v>0</v>
      </c>
      <c r="E1017" s="38">
        <v>9876.94</v>
      </c>
    </row>
    <row r="1018" spans="1:5" x14ac:dyDescent="0.2">
      <c r="A1018" s="37" t="s">
        <v>109</v>
      </c>
      <c r="B1018" s="37" t="s">
        <v>110</v>
      </c>
      <c r="C1018" s="37" t="s">
        <v>62</v>
      </c>
      <c r="D1018" s="38">
        <v>23834</v>
      </c>
      <c r="E1018" s="38">
        <v>49601.2</v>
      </c>
    </row>
    <row r="1019" spans="1:5" x14ac:dyDescent="0.2">
      <c r="A1019" s="37" t="s">
        <v>109</v>
      </c>
      <c r="B1019" s="37" t="s">
        <v>110</v>
      </c>
      <c r="C1019" s="37" t="s">
        <v>81</v>
      </c>
      <c r="D1019" s="38">
        <v>4020.8</v>
      </c>
      <c r="E1019" s="38">
        <v>17403.02</v>
      </c>
    </row>
    <row r="1020" spans="1:5" x14ac:dyDescent="0.2">
      <c r="A1020" s="37" t="s">
        <v>109</v>
      </c>
      <c r="B1020" s="37" t="s">
        <v>110</v>
      </c>
      <c r="C1020" s="37" t="s">
        <v>54</v>
      </c>
      <c r="D1020" s="38">
        <v>55182.59</v>
      </c>
      <c r="E1020" s="38">
        <v>468619.44</v>
      </c>
    </row>
    <row r="1021" spans="1:5" x14ac:dyDescent="0.2">
      <c r="A1021" s="37" t="s">
        <v>109</v>
      </c>
      <c r="B1021" s="37" t="s">
        <v>110</v>
      </c>
      <c r="C1021" s="37" t="s">
        <v>111</v>
      </c>
      <c r="D1021" s="38">
        <v>0</v>
      </c>
      <c r="E1021" s="38">
        <v>2125.75</v>
      </c>
    </row>
    <row r="1022" spans="1:5" x14ac:dyDescent="0.2">
      <c r="A1022" s="37" t="s">
        <v>109</v>
      </c>
      <c r="B1022" s="37" t="s">
        <v>110</v>
      </c>
      <c r="C1022" s="37" t="s">
        <v>95</v>
      </c>
      <c r="D1022" s="38">
        <v>0</v>
      </c>
      <c r="E1022" s="38">
        <v>806</v>
      </c>
    </row>
    <row r="1023" spans="1:5" x14ac:dyDescent="0.2">
      <c r="A1023" s="37" t="s">
        <v>109</v>
      </c>
      <c r="B1023" s="37" t="s">
        <v>1356</v>
      </c>
      <c r="C1023" s="37" t="s">
        <v>54</v>
      </c>
      <c r="D1023" s="38">
        <v>3742.2</v>
      </c>
      <c r="E1023" s="38">
        <v>3742.2</v>
      </c>
    </row>
    <row r="1024" spans="1:5" x14ac:dyDescent="0.2">
      <c r="A1024" s="37" t="s">
        <v>1567</v>
      </c>
      <c r="B1024" s="37" t="s">
        <v>1568</v>
      </c>
      <c r="C1024" s="37" t="s">
        <v>179</v>
      </c>
      <c r="D1024" s="38">
        <v>0</v>
      </c>
      <c r="E1024" s="38">
        <v>2408.8200000000002</v>
      </c>
    </row>
    <row r="1025" spans="1:5" x14ac:dyDescent="0.2">
      <c r="A1025" s="37" t="s">
        <v>1567</v>
      </c>
      <c r="B1025" s="37" t="s">
        <v>1568</v>
      </c>
      <c r="C1025" s="37" t="s">
        <v>77</v>
      </c>
      <c r="D1025" s="38">
        <v>249201.99</v>
      </c>
      <c r="E1025" s="38">
        <v>271021.02</v>
      </c>
    </row>
    <row r="1026" spans="1:5" x14ac:dyDescent="0.2">
      <c r="A1026" s="37" t="s">
        <v>1567</v>
      </c>
      <c r="B1026" s="37" t="s">
        <v>1568</v>
      </c>
      <c r="C1026" s="37" t="s">
        <v>108</v>
      </c>
      <c r="D1026" s="38">
        <v>31087.39</v>
      </c>
      <c r="E1026" s="38">
        <v>190344.11</v>
      </c>
    </row>
    <row r="1027" spans="1:5" x14ac:dyDescent="0.2">
      <c r="A1027" s="37" t="s">
        <v>1567</v>
      </c>
      <c r="B1027" s="37" t="s">
        <v>1568</v>
      </c>
      <c r="C1027" s="37" t="s">
        <v>151</v>
      </c>
      <c r="D1027" s="38">
        <v>0</v>
      </c>
      <c r="E1027" s="38">
        <v>686.04</v>
      </c>
    </row>
    <row r="1028" spans="1:5" x14ac:dyDescent="0.2">
      <c r="A1028" s="37" t="s">
        <v>1567</v>
      </c>
      <c r="B1028" s="37" t="s">
        <v>1568</v>
      </c>
      <c r="C1028" s="37" t="s">
        <v>54</v>
      </c>
      <c r="D1028" s="38">
        <v>205335.64</v>
      </c>
      <c r="E1028" s="38">
        <v>251400.67</v>
      </c>
    </row>
    <row r="1029" spans="1:5" x14ac:dyDescent="0.2">
      <c r="A1029" s="37" t="s">
        <v>1567</v>
      </c>
      <c r="B1029" s="37" t="s">
        <v>1568</v>
      </c>
      <c r="C1029" s="37" t="s">
        <v>49</v>
      </c>
      <c r="D1029" s="38">
        <v>1340531.17</v>
      </c>
      <c r="E1029" s="38">
        <v>1723335.66</v>
      </c>
    </row>
    <row r="1030" spans="1:5" x14ac:dyDescent="0.2">
      <c r="A1030" s="37" t="s">
        <v>1567</v>
      </c>
      <c r="B1030" s="37" t="s">
        <v>1568</v>
      </c>
      <c r="C1030" s="37" t="s">
        <v>88</v>
      </c>
      <c r="D1030" s="38">
        <v>362504.82</v>
      </c>
      <c r="E1030" s="38">
        <v>363824.82</v>
      </c>
    </row>
    <row r="1031" spans="1:5" x14ac:dyDescent="0.2">
      <c r="A1031" s="37" t="s">
        <v>1567</v>
      </c>
      <c r="B1031" s="37" t="s">
        <v>1568</v>
      </c>
      <c r="C1031" s="37" t="s">
        <v>62</v>
      </c>
      <c r="D1031" s="38">
        <v>9121707.9600000009</v>
      </c>
      <c r="E1031" s="38">
        <v>10030490.67</v>
      </c>
    </row>
    <row r="1032" spans="1:5" x14ac:dyDescent="0.2">
      <c r="A1032" s="37" t="s">
        <v>1567</v>
      </c>
      <c r="B1032" s="37" t="s">
        <v>1568</v>
      </c>
      <c r="C1032" s="37" t="s">
        <v>171</v>
      </c>
      <c r="D1032" s="38">
        <v>780130.36</v>
      </c>
      <c r="E1032" s="38">
        <v>780130.36</v>
      </c>
    </row>
    <row r="1033" spans="1:5" x14ac:dyDescent="0.2">
      <c r="A1033" s="37" t="s">
        <v>1567</v>
      </c>
      <c r="B1033" s="37" t="s">
        <v>1568</v>
      </c>
      <c r="C1033" s="37" t="s">
        <v>39</v>
      </c>
      <c r="D1033" s="38">
        <v>1324461.3400000001</v>
      </c>
      <c r="E1033" s="38">
        <v>1324461.3400000001</v>
      </c>
    </row>
    <row r="1034" spans="1:5" x14ac:dyDescent="0.2">
      <c r="A1034" s="37" t="s">
        <v>1567</v>
      </c>
      <c r="B1034" s="37" t="s">
        <v>1568</v>
      </c>
      <c r="C1034" s="37" t="s">
        <v>363</v>
      </c>
      <c r="D1034" s="38">
        <v>1277183.8500000001</v>
      </c>
      <c r="E1034" s="38">
        <v>1277183.8500000001</v>
      </c>
    </row>
    <row r="1035" spans="1:5" x14ac:dyDescent="0.2">
      <c r="A1035" s="37" t="s">
        <v>1567</v>
      </c>
      <c r="B1035" s="37" t="s">
        <v>1568</v>
      </c>
      <c r="C1035" s="37" t="s">
        <v>417</v>
      </c>
      <c r="D1035" s="38">
        <v>84452.2</v>
      </c>
      <c r="E1035" s="38">
        <v>84452.2</v>
      </c>
    </row>
    <row r="1036" spans="1:5" x14ac:dyDescent="0.2">
      <c r="A1036" s="37" t="s">
        <v>1567</v>
      </c>
      <c r="B1036" s="37" t="s">
        <v>1568</v>
      </c>
      <c r="C1036" s="37" t="s">
        <v>81</v>
      </c>
      <c r="D1036" s="38">
        <v>60369.31</v>
      </c>
      <c r="E1036" s="38">
        <v>60369.31</v>
      </c>
    </row>
    <row r="1037" spans="1:5" x14ac:dyDescent="0.2">
      <c r="A1037" s="37" t="s">
        <v>1567</v>
      </c>
      <c r="B1037" s="37" t="s">
        <v>1568</v>
      </c>
      <c r="C1037" s="37" t="s">
        <v>170</v>
      </c>
      <c r="D1037" s="38">
        <v>2518666.12</v>
      </c>
      <c r="E1037" s="38">
        <v>2518666.12</v>
      </c>
    </row>
    <row r="1038" spans="1:5" x14ac:dyDescent="0.2">
      <c r="A1038" s="37" t="s">
        <v>1567</v>
      </c>
      <c r="B1038" s="37" t="s">
        <v>1568</v>
      </c>
      <c r="C1038" s="37" t="s">
        <v>167</v>
      </c>
      <c r="D1038" s="38">
        <v>98326.28</v>
      </c>
      <c r="E1038" s="38">
        <v>98326.28</v>
      </c>
    </row>
    <row r="1039" spans="1:5" x14ac:dyDescent="0.2">
      <c r="A1039" s="37" t="s">
        <v>1567</v>
      </c>
      <c r="B1039" s="37" t="s">
        <v>1568</v>
      </c>
      <c r="C1039" s="37" t="s">
        <v>161</v>
      </c>
      <c r="D1039" s="38">
        <v>564918.37</v>
      </c>
      <c r="E1039" s="38">
        <v>564918.37</v>
      </c>
    </row>
    <row r="1040" spans="1:5" x14ac:dyDescent="0.2">
      <c r="A1040" s="37" t="s">
        <v>1567</v>
      </c>
      <c r="B1040" s="37" t="s">
        <v>2106</v>
      </c>
      <c r="C1040" s="37" t="s">
        <v>239</v>
      </c>
      <c r="D1040" s="38">
        <v>0</v>
      </c>
      <c r="E1040" s="38">
        <v>29520.5</v>
      </c>
    </row>
    <row r="1041" spans="1:5" x14ac:dyDescent="0.2">
      <c r="A1041" s="37" t="s">
        <v>1567</v>
      </c>
      <c r="B1041" s="37" t="s">
        <v>2106</v>
      </c>
      <c r="C1041" s="37" t="s">
        <v>306</v>
      </c>
      <c r="D1041" s="38">
        <v>0</v>
      </c>
      <c r="E1041" s="38">
        <v>9654.42</v>
      </c>
    </row>
    <row r="1042" spans="1:5" x14ac:dyDescent="0.2">
      <c r="A1042" s="37" t="s">
        <v>1567</v>
      </c>
      <c r="B1042" s="37" t="s">
        <v>2106</v>
      </c>
      <c r="C1042" s="37" t="s">
        <v>417</v>
      </c>
      <c r="D1042" s="38">
        <v>199582.06</v>
      </c>
      <c r="E1042" s="38">
        <v>571607.99</v>
      </c>
    </row>
    <row r="1043" spans="1:5" x14ac:dyDescent="0.2">
      <c r="A1043" s="37" t="s">
        <v>1567</v>
      </c>
      <c r="B1043" s="37" t="s">
        <v>2106</v>
      </c>
      <c r="C1043" s="37" t="s">
        <v>179</v>
      </c>
      <c r="D1043" s="38">
        <v>0</v>
      </c>
      <c r="E1043" s="38">
        <v>87502.03</v>
      </c>
    </row>
    <row r="1044" spans="1:5" x14ac:dyDescent="0.2">
      <c r="A1044" s="37" t="s">
        <v>1567</v>
      </c>
      <c r="B1044" s="37" t="s">
        <v>2106</v>
      </c>
      <c r="C1044" s="37" t="s">
        <v>165</v>
      </c>
      <c r="D1044" s="38">
        <v>47839.69</v>
      </c>
      <c r="E1044" s="38">
        <v>6065780.0700000003</v>
      </c>
    </row>
    <row r="1045" spans="1:5" x14ac:dyDescent="0.2">
      <c r="A1045" s="37" t="s">
        <v>1567</v>
      </c>
      <c r="B1045" s="37" t="s">
        <v>2106</v>
      </c>
      <c r="C1045" s="37" t="s">
        <v>62</v>
      </c>
      <c r="D1045" s="38">
        <v>9186123.1400000006</v>
      </c>
      <c r="E1045" s="38">
        <v>69046426.900000006</v>
      </c>
    </row>
    <row r="1046" spans="1:5" x14ac:dyDescent="0.2">
      <c r="A1046" s="37" t="s">
        <v>1567</v>
      </c>
      <c r="B1046" s="37" t="s">
        <v>2106</v>
      </c>
      <c r="C1046" s="37" t="s">
        <v>167</v>
      </c>
      <c r="D1046" s="38">
        <v>1621603.03</v>
      </c>
      <c r="E1046" s="38">
        <v>2738560.79</v>
      </c>
    </row>
    <row r="1047" spans="1:5" x14ac:dyDescent="0.2">
      <c r="A1047" s="37" t="s">
        <v>1567</v>
      </c>
      <c r="B1047" s="37" t="s">
        <v>2106</v>
      </c>
      <c r="C1047" s="37" t="s">
        <v>42</v>
      </c>
      <c r="D1047" s="38">
        <v>52364.800000000003</v>
      </c>
      <c r="E1047" s="38">
        <v>384567.06</v>
      </c>
    </row>
    <row r="1048" spans="1:5" x14ac:dyDescent="0.2">
      <c r="A1048" s="37" t="s">
        <v>1567</v>
      </c>
      <c r="B1048" s="37" t="s">
        <v>2106</v>
      </c>
      <c r="C1048" s="37" t="s">
        <v>81</v>
      </c>
      <c r="D1048" s="38">
        <v>0</v>
      </c>
      <c r="E1048" s="38">
        <v>333000.55</v>
      </c>
    </row>
    <row r="1049" spans="1:5" x14ac:dyDescent="0.2">
      <c r="A1049" s="37" t="s">
        <v>1567</v>
      </c>
      <c r="B1049" s="37" t="s">
        <v>2106</v>
      </c>
      <c r="C1049" s="37" t="s">
        <v>168</v>
      </c>
      <c r="D1049" s="38">
        <v>0</v>
      </c>
      <c r="E1049" s="38">
        <v>60195.87</v>
      </c>
    </row>
    <row r="1050" spans="1:5" x14ac:dyDescent="0.2">
      <c r="A1050" s="37" t="s">
        <v>1567</v>
      </c>
      <c r="B1050" s="37" t="s">
        <v>2106</v>
      </c>
      <c r="C1050" s="37" t="s">
        <v>171</v>
      </c>
      <c r="D1050" s="38">
        <v>0</v>
      </c>
      <c r="E1050" s="38">
        <v>100985.74</v>
      </c>
    </row>
    <row r="1051" spans="1:5" x14ac:dyDescent="0.2">
      <c r="A1051" s="37" t="s">
        <v>1567</v>
      </c>
      <c r="B1051" s="37" t="s">
        <v>2106</v>
      </c>
      <c r="C1051" s="37" t="s">
        <v>100</v>
      </c>
      <c r="D1051" s="38">
        <v>134537.34</v>
      </c>
      <c r="E1051" s="38">
        <v>466844.34</v>
      </c>
    </row>
    <row r="1052" spans="1:5" x14ac:dyDescent="0.2">
      <c r="A1052" s="37" t="s">
        <v>1567</v>
      </c>
      <c r="B1052" s="37" t="s">
        <v>2106</v>
      </c>
      <c r="C1052" s="37" t="s">
        <v>363</v>
      </c>
      <c r="D1052" s="38">
        <v>0</v>
      </c>
      <c r="E1052" s="38">
        <v>1632927.17</v>
      </c>
    </row>
    <row r="1053" spans="1:5" x14ac:dyDescent="0.2">
      <c r="A1053" s="37" t="s">
        <v>1567</v>
      </c>
      <c r="B1053" s="37" t="s">
        <v>2106</v>
      </c>
      <c r="C1053" s="37" t="s">
        <v>1108</v>
      </c>
      <c r="D1053" s="38">
        <v>0</v>
      </c>
      <c r="E1053" s="38">
        <v>29509.79</v>
      </c>
    </row>
    <row r="1054" spans="1:5" x14ac:dyDescent="0.2">
      <c r="A1054" s="37" t="s">
        <v>1567</v>
      </c>
      <c r="B1054" s="37" t="s">
        <v>2106</v>
      </c>
      <c r="C1054" s="37" t="s">
        <v>88</v>
      </c>
      <c r="D1054" s="38">
        <v>2106075.4500000002</v>
      </c>
      <c r="E1054" s="38">
        <v>13260513.74</v>
      </c>
    </row>
    <row r="1055" spans="1:5" x14ac:dyDescent="0.2">
      <c r="A1055" s="37" t="s">
        <v>1567</v>
      </c>
      <c r="B1055" s="37" t="s">
        <v>2106</v>
      </c>
      <c r="C1055" s="37" t="s">
        <v>170</v>
      </c>
      <c r="D1055" s="38">
        <v>18435639.739999998</v>
      </c>
      <c r="E1055" s="38">
        <v>110609145.26000001</v>
      </c>
    </row>
    <row r="1056" spans="1:5" x14ac:dyDescent="0.2">
      <c r="A1056" s="37" t="s">
        <v>1567</v>
      </c>
      <c r="B1056" s="37" t="s">
        <v>2106</v>
      </c>
      <c r="C1056" s="37" t="s">
        <v>538</v>
      </c>
      <c r="D1056" s="38">
        <v>0</v>
      </c>
      <c r="E1056" s="38">
        <v>103593.9</v>
      </c>
    </row>
    <row r="1057" spans="1:5" x14ac:dyDescent="0.2">
      <c r="A1057" s="37" t="s">
        <v>1567</v>
      </c>
      <c r="B1057" s="37" t="s">
        <v>2106</v>
      </c>
      <c r="C1057" s="37" t="s">
        <v>629</v>
      </c>
      <c r="D1057" s="38">
        <v>0</v>
      </c>
      <c r="E1057" s="38">
        <v>2425394.9500000002</v>
      </c>
    </row>
    <row r="1058" spans="1:5" x14ac:dyDescent="0.2">
      <c r="A1058" s="37" t="s">
        <v>1567</v>
      </c>
      <c r="B1058" s="37" t="s">
        <v>2106</v>
      </c>
      <c r="C1058" s="37" t="s">
        <v>634</v>
      </c>
      <c r="D1058" s="38">
        <v>0</v>
      </c>
      <c r="E1058" s="38">
        <v>193054.31</v>
      </c>
    </row>
    <row r="1059" spans="1:5" x14ac:dyDescent="0.2">
      <c r="A1059" s="37" t="s">
        <v>1567</v>
      </c>
      <c r="B1059" s="37" t="s">
        <v>2106</v>
      </c>
      <c r="C1059" s="37" t="s">
        <v>1668</v>
      </c>
      <c r="D1059" s="38">
        <v>0</v>
      </c>
      <c r="E1059" s="38">
        <v>38347.5</v>
      </c>
    </row>
    <row r="1060" spans="1:5" x14ac:dyDescent="0.2">
      <c r="A1060" s="37" t="s">
        <v>1567</v>
      </c>
      <c r="B1060" s="37" t="s">
        <v>2106</v>
      </c>
      <c r="C1060" s="37" t="s">
        <v>49</v>
      </c>
      <c r="D1060" s="38">
        <v>5956.25</v>
      </c>
      <c r="E1060" s="38">
        <v>7496646.0999999996</v>
      </c>
    </row>
    <row r="1061" spans="1:5" x14ac:dyDescent="0.2">
      <c r="A1061" s="37" t="s">
        <v>1567</v>
      </c>
      <c r="B1061" s="37" t="s">
        <v>2106</v>
      </c>
      <c r="C1061" s="37" t="s">
        <v>169</v>
      </c>
      <c r="D1061" s="38">
        <v>0</v>
      </c>
      <c r="E1061" s="38">
        <v>135438.74</v>
      </c>
    </row>
    <row r="1062" spans="1:5" x14ac:dyDescent="0.2">
      <c r="A1062" s="37" t="s">
        <v>1567</v>
      </c>
      <c r="B1062" s="37" t="s">
        <v>2106</v>
      </c>
      <c r="C1062" s="37" t="s">
        <v>186</v>
      </c>
      <c r="D1062" s="38">
        <v>105520.78</v>
      </c>
      <c r="E1062" s="38">
        <v>510671.28</v>
      </c>
    </row>
    <row r="1063" spans="1:5" x14ac:dyDescent="0.2">
      <c r="A1063" s="37" t="s">
        <v>1567</v>
      </c>
      <c r="B1063" s="37" t="s">
        <v>2106</v>
      </c>
      <c r="C1063" s="37" t="s">
        <v>171</v>
      </c>
      <c r="D1063" s="38">
        <v>69914.080000000002</v>
      </c>
      <c r="E1063" s="38">
        <v>7909297.1299999999</v>
      </c>
    </row>
    <row r="1064" spans="1:5" x14ac:dyDescent="0.2">
      <c r="A1064" s="37" t="s">
        <v>1567</v>
      </c>
      <c r="B1064" s="37" t="s">
        <v>2106</v>
      </c>
      <c r="C1064" s="37" t="s">
        <v>57</v>
      </c>
      <c r="D1064" s="38">
        <v>756</v>
      </c>
      <c r="E1064" s="38">
        <v>518604.41</v>
      </c>
    </row>
    <row r="1065" spans="1:5" x14ac:dyDescent="0.2">
      <c r="A1065" s="37" t="s">
        <v>1567</v>
      </c>
      <c r="B1065" s="37" t="s">
        <v>2106</v>
      </c>
      <c r="C1065" s="37" t="s">
        <v>95</v>
      </c>
      <c r="D1065" s="38">
        <v>596996.80000000005</v>
      </c>
      <c r="E1065" s="38">
        <v>2406074.14</v>
      </c>
    </row>
    <row r="1066" spans="1:5" x14ac:dyDescent="0.2">
      <c r="A1066" s="37" t="s">
        <v>1567</v>
      </c>
      <c r="B1066" s="37" t="s">
        <v>2106</v>
      </c>
      <c r="C1066" s="37" t="s">
        <v>54</v>
      </c>
      <c r="D1066" s="38">
        <v>126494.7</v>
      </c>
      <c r="E1066" s="38">
        <v>2732348.34</v>
      </c>
    </row>
    <row r="1067" spans="1:5" x14ac:dyDescent="0.2">
      <c r="A1067" s="37" t="s">
        <v>1567</v>
      </c>
      <c r="B1067" s="37" t="s">
        <v>2106</v>
      </c>
      <c r="C1067" s="37" t="s">
        <v>111</v>
      </c>
      <c r="D1067" s="38">
        <v>0</v>
      </c>
      <c r="E1067" s="38">
        <v>3985533.17</v>
      </c>
    </row>
    <row r="1068" spans="1:5" x14ac:dyDescent="0.2">
      <c r="A1068" s="37" t="s">
        <v>1567</v>
      </c>
      <c r="B1068" s="37" t="s">
        <v>2106</v>
      </c>
      <c r="C1068" s="37" t="s">
        <v>146</v>
      </c>
      <c r="D1068" s="38">
        <v>0</v>
      </c>
      <c r="E1068" s="38">
        <v>2244849.1</v>
      </c>
    </row>
    <row r="1069" spans="1:5" x14ac:dyDescent="0.2">
      <c r="A1069" s="37" t="s">
        <v>1567</v>
      </c>
      <c r="B1069" s="37" t="s">
        <v>2106</v>
      </c>
      <c r="C1069" s="37" t="s">
        <v>160</v>
      </c>
      <c r="D1069" s="38">
        <v>0</v>
      </c>
      <c r="E1069" s="38">
        <v>913459.59</v>
      </c>
    </row>
    <row r="1070" spans="1:5" x14ac:dyDescent="0.2">
      <c r="A1070" s="37" t="s">
        <v>1567</v>
      </c>
      <c r="B1070" s="37" t="s">
        <v>2106</v>
      </c>
      <c r="C1070" s="37" t="s">
        <v>84</v>
      </c>
      <c r="D1070" s="38">
        <v>0</v>
      </c>
      <c r="E1070" s="38">
        <v>481217.87</v>
      </c>
    </row>
    <row r="1071" spans="1:5" x14ac:dyDescent="0.2">
      <c r="A1071" s="37" t="s">
        <v>1567</v>
      </c>
      <c r="B1071" s="37" t="s">
        <v>2106</v>
      </c>
      <c r="C1071" s="37" t="s">
        <v>161</v>
      </c>
      <c r="D1071" s="38">
        <v>27461</v>
      </c>
      <c r="E1071" s="38">
        <v>1890358.82</v>
      </c>
    </row>
    <row r="1072" spans="1:5" x14ac:dyDescent="0.2">
      <c r="A1072" s="37" t="s">
        <v>1567</v>
      </c>
      <c r="B1072" s="37" t="s">
        <v>2106</v>
      </c>
      <c r="C1072" s="37" t="s">
        <v>166</v>
      </c>
      <c r="D1072" s="38">
        <v>0</v>
      </c>
      <c r="E1072" s="38">
        <v>462142.49</v>
      </c>
    </row>
    <row r="1073" spans="1:5" x14ac:dyDescent="0.2">
      <c r="A1073" s="37" t="s">
        <v>1567</v>
      </c>
      <c r="B1073" s="37" t="s">
        <v>2106</v>
      </c>
      <c r="C1073" s="37" t="s">
        <v>164</v>
      </c>
      <c r="D1073" s="38">
        <v>0</v>
      </c>
      <c r="E1073" s="38">
        <v>27494.400000000001</v>
      </c>
    </row>
    <row r="1074" spans="1:5" x14ac:dyDescent="0.2">
      <c r="A1074" s="37" t="s">
        <v>1567</v>
      </c>
      <c r="B1074" s="37" t="s">
        <v>2106</v>
      </c>
      <c r="C1074" s="37" t="s">
        <v>228</v>
      </c>
      <c r="D1074" s="38">
        <v>0</v>
      </c>
      <c r="E1074" s="38">
        <v>355546.48</v>
      </c>
    </row>
    <row r="1075" spans="1:5" x14ac:dyDescent="0.2">
      <c r="A1075" s="37" t="s">
        <v>1567</v>
      </c>
      <c r="B1075" s="37" t="s">
        <v>2106</v>
      </c>
      <c r="C1075" s="37" t="s">
        <v>175</v>
      </c>
      <c r="D1075" s="38">
        <v>27103</v>
      </c>
      <c r="E1075" s="38">
        <v>49026</v>
      </c>
    </row>
    <row r="1076" spans="1:5" x14ac:dyDescent="0.2">
      <c r="A1076" s="37" t="s">
        <v>1567</v>
      </c>
      <c r="B1076" s="37" t="s">
        <v>2106</v>
      </c>
      <c r="C1076" s="37" t="s">
        <v>108</v>
      </c>
      <c r="D1076" s="38">
        <v>115980.48</v>
      </c>
      <c r="E1076" s="38">
        <v>330397.96999999997</v>
      </c>
    </row>
    <row r="1077" spans="1:5" x14ac:dyDescent="0.2">
      <c r="A1077" s="37" t="s">
        <v>1567</v>
      </c>
      <c r="B1077" s="37" t="s">
        <v>2106</v>
      </c>
      <c r="C1077" s="37" t="s">
        <v>77</v>
      </c>
      <c r="D1077" s="38">
        <v>21102.85</v>
      </c>
      <c r="E1077" s="38">
        <v>2234718.54</v>
      </c>
    </row>
    <row r="1078" spans="1:5" x14ac:dyDescent="0.2">
      <c r="A1078" s="37" t="s">
        <v>1567</v>
      </c>
      <c r="B1078" s="37" t="s">
        <v>2106</v>
      </c>
      <c r="C1078" s="37" t="s">
        <v>53</v>
      </c>
      <c r="D1078" s="38">
        <v>0</v>
      </c>
      <c r="E1078" s="38">
        <v>1939229.62</v>
      </c>
    </row>
    <row r="1079" spans="1:5" x14ac:dyDescent="0.2">
      <c r="A1079" s="37" t="s">
        <v>1567</v>
      </c>
      <c r="B1079" s="37" t="s">
        <v>2106</v>
      </c>
      <c r="C1079" s="37" t="s">
        <v>729</v>
      </c>
      <c r="D1079" s="38">
        <v>0</v>
      </c>
      <c r="E1079" s="38">
        <v>234452.33</v>
      </c>
    </row>
    <row r="1080" spans="1:5" x14ac:dyDescent="0.2">
      <c r="A1080" s="37" t="s">
        <v>1567</v>
      </c>
      <c r="B1080" s="37" t="s">
        <v>2106</v>
      </c>
      <c r="C1080" s="37" t="s">
        <v>195</v>
      </c>
      <c r="D1080" s="38">
        <v>0</v>
      </c>
      <c r="E1080" s="38">
        <v>1069355.8</v>
      </c>
    </row>
    <row r="1081" spans="1:5" x14ac:dyDescent="0.2">
      <c r="A1081" s="37" t="s">
        <v>1567</v>
      </c>
      <c r="B1081" s="37" t="s">
        <v>2106</v>
      </c>
      <c r="C1081" s="37" t="s">
        <v>910</v>
      </c>
      <c r="D1081" s="38">
        <v>0</v>
      </c>
      <c r="E1081" s="38">
        <v>9424</v>
      </c>
    </row>
    <row r="1082" spans="1:5" x14ac:dyDescent="0.2">
      <c r="A1082" s="37" t="s">
        <v>1567</v>
      </c>
      <c r="B1082" s="37" t="s">
        <v>2106</v>
      </c>
      <c r="C1082" s="37" t="s">
        <v>1173</v>
      </c>
      <c r="D1082" s="38">
        <v>0</v>
      </c>
      <c r="E1082" s="38">
        <v>1594.87</v>
      </c>
    </row>
    <row r="1083" spans="1:5" x14ac:dyDescent="0.2">
      <c r="A1083" s="37" t="s">
        <v>1567</v>
      </c>
      <c r="B1083" s="37" t="s">
        <v>2106</v>
      </c>
      <c r="C1083" s="37" t="s">
        <v>39</v>
      </c>
      <c r="D1083" s="38">
        <v>2949067.26</v>
      </c>
      <c r="E1083" s="38">
        <v>18655855.579999998</v>
      </c>
    </row>
    <row r="1084" spans="1:5" x14ac:dyDescent="0.2">
      <c r="A1084" s="37" t="s">
        <v>1567</v>
      </c>
      <c r="B1084" s="37" t="s">
        <v>2106</v>
      </c>
      <c r="C1084" s="37" t="s">
        <v>80</v>
      </c>
      <c r="D1084" s="38">
        <v>11711</v>
      </c>
      <c r="E1084" s="38">
        <v>616690.21</v>
      </c>
    </row>
    <row r="1085" spans="1:5" x14ac:dyDescent="0.2">
      <c r="A1085" s="37" t="s">
        <v>1567</v>
      </c>
      <c r="B1085" s="37" t="s">
        <v>2106</v>
      </c>
      <c r="C1085" s="37" t="s">
        <v>609</v>
      </c>
      <c r="D1085" s="38">
        <v>0</v>
      </c>
      <c r="E1085" s="38">
        <v>100581.35</v>
      </c>
    </row>
    <row r="1086" spans="1:5" x14ac:dyDescent="0.2">
      <c r="A1086" s="37" t="s">
        <v>1567</v>
      </c>
      <c r="B1086" s="37" t="s">
        <v>2106</v>
      </c>
      <c r="C1086" s="37" t="s">
        <v>425</v>
      </c>
      <c r="D1086" s="38">
        <v>0</v>
      </c>
      <c r="E1086" s="38">
        <v>11774.4</v>
      </c>
    </row>
    <row r="1087" spans="1:5" x14ac:dyDescent="0.2">
      <c r="A1087" s="37" t="s">
        <v>1567</v>
      </c>
      <c r="B1087" s="37" t="s">
        <v>2106</v>
      </c>
      <c r="C1087" s="37" t="s">
        <v>85</v>
      </c>
      <c r="D1087" s="38">
        <v>257925</v>
      </c>
      <c r="E1087" s="38">
        <v>388998.31</v>
      </c>
    </row>
    <row r="1088" spans="1:5" x14ac:dyDescent="0.2">
      <c r="A1088" s="37" t="s">
        <v>1567</v>
      </c>
      <c r="B1088" s="37" t="s">
        <v>2106</v>
      </c>
      <c r="C1088" s="37" t="s">
        <v>174</v>
      </c>
      <c r="D1088" s="38">
        <v>15018.24</v>
      </c>
      <c r="E1088" s="38">
        <v>1332828.68</v>
      </c>
    </row>
    <row r="1089" spans="1:5" x14ac:dyDescent="0.2">
      <c r="A1089" s="37" t="s">
        <v>1829</v>
      </c>
      <c r="B1089" s="37" t="s">
        <v>1830</v>
      </c>
      <c r="C1089" s="37" t="s">
        <v>174</v>
      </c>
      <c r="D1089" s="38">
        <v>3801515.96</v>
      </c>
      <c r="E1089" s="38">
        <v>9424114.8900000006</v>
      </c>
    </row>
    <row r="1090" spans="1:5" x14ac:dyDescent="0.2">
      <c r="A1090" s="37" t="s">
        <v>1829</v>
      </c>
      <c r="B1090" s="37" t="s">
        <v>1830</v>
      </c>
      <c r="C1090" s="37" t="s">
        <v>1115</v>
      </c>
      <c r="D1090" s="38">
        <v>0</v>
      </c>
      <c r="E1090" s="38">
        <v>57326.51</v>
      </c>
    </row>
    <row r="1091" spans="1:5" x14ac:dyDescent="0.2">
      <c r="A1091" s="37" t="s">
        <v>1829</v>
      </c>
      <c r="B1091" s="37" t="s">
        <v>1830</v>
      </c>
      <c r="C1091" s="37" t="s">
        <v>176</v>
      </c>
      <c r="D1091" s="38">
        <v>27387.11</v>
      </c>
      <c r="E1091" s="38">
        <v>366615.19</v>
      </c>
    </row>
    <row r="1092" spans="1:5" x14ac:dyDescent="0.2">
      <c r="A1092" s="37" t="s">
        <v>1829</v>
      </c>
      <c r="B1092" s="37" t="s">
        <v>1830</v>
      </c>
      <c r="C1092" s="37" t="s">
        <v>151</v>
      </c>
      <c r="D1092" s="38">
        <v>292866.12</v>
      </c>
      <c r="E1092" s="38">
        <v>15536157.01</v>
      </c>
    </row>
    <row r="1093" spans="1:5" x14ac:dyDescent="0.2">
      <c r="A1093" s="37" t="s">
        <v>1829</v>
      </c>
      <c r="B1093" s="37" t="s">
        <v>1830</v>
      </c>
      <c r="C1093" s="37" t="s">
        <v>179</v>
      </c>
      <c r="D1093" s="38">
        <v>0</v>
      </c>
      <c r="E1093" s="38">
        <v>1572440.32</v>
      </c>
    </row>
    <row r="1094" spans="1:5" x14ac:dyDescent="0.2">
      <c r="A1094" s="37" t="s">
        <v>1829</v>
      </c>
      <c r="B1094" s="37" t="s">
        <v>1830</v>
      </c>
      <c r="C1094" s="37" t="s">
        <v>160</v>
      </c>
      <c r="D1094" s="38">
        <v>590666.73</v>
      </c>
      <c r="E1094" s="38">
        <v>4007761.33</v>
      </c>
    </row>
    <row r="1095" spans="1:5" x14ac:dyDescent="0.2">
      <c r="A1095" s="37" t="s">
        <v>1829</v>
      </c>
      <c r="B1095" s="37" t="s">
        <v>1830</v>
      </c>
      <c r="C1095" s="37" t="s">
        <v>84</v>
      </c>
      <c r="D1095" s="38">
        <v>9171160.2899999991</v>
      </c>
      <c r="E1095" s="38">
        <v>61409432.509999998</v>
      </c>
    </row>
    <row r="1096" spans="1:5" x14ac:dyDescent="0.2">
      <c r="A1096" s="37" t="s">
        <v>1829</v>
      </c>
      <c r="B1096" s="37" t="s">
        <v>1830</v>
      </c>
      <c r="C1096" s="37" t="s">
        <v>228</v>
      </c>
      <c r="D1096" s="38">
        <v>0</v>
      </c>
      <c r="E1096" s="38">
        <v>1834947.65</v>
      </c>
    </row>
    <row r="1097" spans="1:5" x14ac:dyDescent="0.2">
      <c r="A1097" s="37" t="s">
        <v>1829</v>
      </c>
      <c r="B1097" s="37" t="s">
        <v>1830</v>
      </c>
      <c r="C1097" s="37" t="s">
        <v>1678</v>
      </c>
      <c r="D1097" s="38">
        <v>7531.69</v>
      </c>
      <c r="E1097" s="38">
        <v>183933.2</v>
      </c>
    </row>
    <row r="1098" spans="1:5" x14ac:dyDescent="0.2">
      <c r="A1098" s="37" t="s">
        <v>1829</v>
      </c>
      <c r="B1098" s="37" t="s">
        <v>1830</v>
      </c>
      <c r="C1098" s="37" t="s">
        <v>1509</v>
      </c>
      <c r="D1098" s="38">
        <v>11961.69</v>
      </c>
      <c r="E1098" s="38">
        <v>169301.98</v>
      </c>
    </row>
    <row r="1099" spans="1:5" x14ac:dyDescent="0.2">
      <c r="A1099" s="37" t="s">
        <v>1829</v>
      </c>
      <c r="B1099" s="37" t="s">
        <v>1830</v>
      </c>
      <c r="C1099" s="37" t="s">
        <v>1665</v>
      </c>
      <c r="D1099" s="38">
        <v>745.75</v>
      </c>
      <c r="E1099" s="38">
        <v>168107.86</v>
      </c>
    </row>
    <row r="1100" spans="1:5" x14ac:dyDescent="0.2">
      <c r="A1100" s="37" t="s">
        <v>1829</v>
      </c>
      <c r="B1100" s="37" t="s">
        <v>1830</v>
      </c>
      <c r="C1100" s="37" t="s">
        <v>146</v>
      </c>
      <c r="D1100" s="38">
        <v>689601.07</v>
      </c>
      <c r="E1100" s="38">
        <v>10891059.960000001</v>
      </c>
    </row>
    <row r="1101" spans="1:5" x14ac:dyDescent="0.2">
      <c r="A1101" s="37" t="s">
        <v>1829</v>
      </c>
      <c r="B1101" s="37" t="s">
        <v>1830</v>
      </c>
      <c r="C1101" s="37" t="s">
        <v>1642</v>
      </c>
      <c r="D1101" s="38">
        <v>0</v>
      </c>
      <c r="E1101" s="38">
        <v>14572.01</v>
      </c>
    </row>
    <row r="1102" spans="1:5" x14ac:dyDescent="0.2">
      <c r="A1102" s="37" t="s">
        <v>1829</v>
      </c>
      <c r="B1102" s="37" t="s">
        <v>1830</v>
      </c>
      <c r="C1102" s="37" t="s">
        <v>80</v>
      </c>
      <c r="D1102" s="38">
        <v>1140408.29</v>
      </c>
      <c r="E1102" s="38">
        <v>8438302.9299999997</v>
      </c>
    </row>
    <row r="1103" spans="1:5" x14ac:dyDescent="0.2">
      <c r="A1103" s="37" t="s">
        <v>1829</v>
      </c>
      <c r="B1103" s="37" t="s">
        <v>1830</v>
      </c>
      <c r="C1103" s="37" t="s">
        <v>62</v>
      </c>
      <c r="D1103" s="38">
        <v>2029888.27</v>
      </c>
      <c r="E1103" s="38">
        <v>3170136.52</v>
      </c>
    </row>
    <row r="1104" spans="1:5" x14ac:dyDescent="0.2">
      <c r="A1104" s="37" t="s">
        <v>1829</v>
      </c>
      <c r="B1104" s="37" t="s">
        <v>1830</v>
      </c>
      <c r="C1104" s="37" t="s">
        <v>1512</v>
      </c>
      <c r="D1104" s="38">
        <v>0</v>
      </c>
      <c r="E1104" s="38">
        <v>431529.85</v>
      </c>
    </row>
    <row r="1105" spans="1:5" x14ac:dyDescent="0.2">
      <c r="A1105" s="37" t="s">
        <v>1829</v>
      </c>
      <c r="B1105" s="37" t="s">
        <v>1830</v>
      </c>
      <c r="C1105" s="37" t="s">
        <v>167</v>
      </c>
      <c r="D1105" s="38">
        <v>2835.4</v>
      </c>
      <c r="E1105" s="38">
        <v>2851.38</v>
      </c>
    </row>
    <row r="1106" spans="1:5" x14ac:dyDescent="0.2">
      <c r="A1106" s="37" t="s">
        <v>1829</v>
      </c>
      <c r="B1106" s="37" t="s">
        <v>1830</v>
      </c>
      <c r="C1106" s="37" t="s">
        <v>81</v>
      </c>
      <c r="D1106" s="38">
        <v>0</v>
      </c>
      <c r="E1106" s="38">
        <v>25076101.289999999</v>
      </c>
    </row>
    <row r="1107" spans="1:5" x14ac:dyDescent="0.2">
      <c r="A1107" s="37" t="s">
        <v>1829</v>
      </c>
      <c r="B1107" s="37" t="s">
        <v>1830</v>
      </c>
      <c r="C1107" s="37" t="s">
        <v>1572</v>
      </c>
      <c r="D1107" s="38">
        <v>0</v>
      </c>
      <c r="E1107" s="38">
        <v>76220.28</v>
      </c>
    </row>
    <row r="1108" spans="1:5" x14ac:dyDescent="0.2">
      <c r="A1108" s="37" t="s">
        <v>1829</v>
      </c>
      <c r="B1108" s="37" t="s">
        <v>1830</v>
      </c>
      <c r="C1108" s="37" t="s">
        <v>168</v>
      </c>
      <c r="D1108" s="38">
        <v>0</v>
      </c>
      <c r="E1108" s="38">
        <v>812291.79</v>
      </c>
    </row>
    <row r="1109" spans="1:5" x14ac:dyDescent="0.2">
      <c r="A1109" s="37" t="s">
        <v>1829</v>
      </c>
      <c r="B1109" s="37" t="s">
        <v>1830</v>
      </c>
      <c r="C1109" s="37" t="s">
        <v>164</v>
      </c>
      <c r="D1109" s="38">
        <v>66127.350000000006</v>
      </c>
      <c r="E1109" s="38">
        <v>3238563.47</v>
      </c>
    </row>
    <row r="1110" spans="1:5" x14ac:dyDescent="0.2">
      <c r="A1110" s="37" t="s">
        <v>1829</v>
      </c>
      <c r="B1110" s="37" t="s">
        <v>1830</v>
      </c>
      <c r="C1110" s="37" t="s">
        <v>88</v>
      </c>
      <c r="D1110" s="38">
        <v>34073.31</v>
      </c>
      <c r="E1110" s="38">
        <v>58037031.810000002</v>
      </c>
    </row>
    <row r="1111" spans="1:5" x14ac:dyDescent="0.2">
      <c r="A1111" s="37" t="s">
        <v>1829</v>
      </c>
      <c r="B1111" s="37" t="s">
        <v>1830</v>
      </c>
      <c r="C1111" s="37" t="s">
        <v>609</v>
      </c>
      <c r="D1111" s="38">
        <v>0</v>
      </c>
      <c r="E1111" s="38">
        <v>1454523.79</v>
      </c>
    </row>
    <row r="1112" spans="1:5" x14ac:dyDescent="0.2">
      <c r="A1112" s="37" t="s">
        <v>1829</v>
      </c>
      <c r="B1112" s="37" t="s">
        <v>1830</v>
      </c>
      <c r="C1112" s="37" t="s">
        <v>425</v>
      </c>
      <c r="D1112" s="38">
        <v>0</v>
      </c>
      <c r="E1112" s="38">
        <v>603325.51</v>
      </c>
    </row>
    <row r="1113" spans="1:5" x14ac:dyDescent="0.2">
      <c r="A1113" s="37" t="s">
        <v>1829</v>
      </c>
      <c r="B1113" s="37" t="s">
        <v>1830</v>
      </c>
      <c r="C1113" s="37" t="s">
        <v>635</v>
      </c>
      <c r="D1113" s="38">
        <v>65031.55</v>
      </c>
      <c r="E1113" s="38">
        <v>1202724.69</v>
      </c>
    </row>
    <row r="1114" spans="1:5" x14ac:dyDescent="0.2">
      <c r="A1114" s="37" t="s">
        <v>1829</v>
      </c>
      <c r="B1114" s="37" t="s">
        <v>1830</v>
      </c>
      <c r="C1114" s="37" t="s">
        <v>170</v>
      </c>
      <c r="D1114" s="38">
        <v>0</v>
      </c>
      <c r="E1114" s="38">
        <v>1232460.67</v>
      </c>
    </row>
    <row r="1115" spans="1:5" x14ac:dyDescent="0.2">
      <c r="A1115" s="37" t="s">
        <v>1829</v>
      </c>
      <c r="B1115" s="37" t="s">
        <v>1830</v>
      </c>
      <c r="C1115" s="37" t="s">
        <v>1741</v>
      </c>
      <c r="D1115" s="38">
        <v>21877.03</v>
      </c>
      <c r="E1115" s="38">
        <v>288643.42</v>
      </c>
    </row>
    <row r="1116" spans="1:5" x14ac:dyDescent="0.2">
      <c r="A1116" s="37" t="s">
        <v>1829</v>
      </c>
      <c r="B1116" s="37" t="s">
        <v>1830</v>
      </c>
      <c r="C1116" s="37" t="s">
        <v>177</v>
      </c>
      <c r="D1116" s="38">
        <v>0</v>
      </c>
      <c r="E1116" s="38">
        <v>977230.6</v>
      </c>
    </row>
    <row r="1117" spans="1:5" x14ac:dyDescent="0.2">
      <c r="A1117" s="37" t="s">
        <v>1829</v>
      </c>
      <c r="B1117" s="37" t="s">
        <v>1830</v>
      </c>
      <c r="C1117" s="37" t="s">
        <v>95</v>
      </c>
      <c r="D1117" s="38">
        <v>10572.81</v>
      </c>
      <c r="E1117" s="38">
        <v>113503796.22</v>
      </c>
    </row>
    <row r="1118" spans="1:5" x14ac:dyDescent="0.2">
      <c r="A1118" s="37" t="s">
        <v>1829</v>
      </c>
      <c r="B1118" s="37" t="s">
        <v>1830</v>
      </c>
      <c r="C1118" s="37" t="s">
        <v>1108</v>
      </c>
      <c r="D1118" s="38">
        <v>0</v>
      </c>
      <c r="E1118" s="38">
        <v>663781.25</v>
      </c>
    </row>
    <row r="1119" spans="1:5" x14ac:dyDescent="0.2">
      <c r="A1119" s="37" t="s">
        <v>1829</v>
      </c>
      <c r="B1119" s="37" t="s">
        <v>1830</v>
      </c>
      <c r="C1119" s="37" t="s">
        <v>910</v>
      </c>
      <c r="D1119" s="38">
        <v>5696.54</v>
      </c>
      <c r="E1119" s="38">
        <v>84968.08</v>
      </c>
    </row>
    <row r="1120" spans="1:5" x14ac:dyDescent="0.2">
      <c r="A1120" s="37" t="s">
        <v>1829</v>
      </c>
      <c r="B1120" s="37" t="s">
        <v>1830</v>
      </c>
      <c r="C1120" s="37" t="s">
        <v>175</v>
      </c>
      <c r="D1120" s="38">
        <v>0</v>
      </c>
      <c r="E1120" s="38">
        <v>1330771.31</v>
      </c>
    </row>
    <row r="1121" spans="1:5" x14ac:dyDescent="0.2">
      <c r="A1121" s="37" t="s">
        <v>1829</v>
      </c>
      <c r="B1121" s="37" t="s">
        <v>1830</v>
      </c>
      <c r="C1121" s="37" t="s">
        <v>165</v>
      </c>
      <c r="D1121" s="38">
        <v>0</v>
      </c>
      <c r="E1121" s="38">
        <v>10227667.279999999</v>
      </c>
    </row>
    <row r="1122" spans="1:5" x14ac:dyDescent="0.2">
      <c r="A1122" s="37" t="s">
        <v>1829</v>
      </c>
      <c r="B1122" s="37" t="s">
        <v>1830</v>
      </c>
      <c r="C1122" s="37" t="s">
        <v>162</v>
      </c>
      <c r="D1122" s="38">
        <v>79786.22</v>
      </c>
      <c r="E1122" s="38">
        <v>571558.11</v>
      </c>
    </row>
    <row r="1123" spans="1:5" x14ac:dyDescent="0.2">
      <c r="A1123" s="37" t="s">
        <v>1829</v>
      </c>
      <c r="B1123" s="37" t="s">
        <v>1830</v>
      </c>
      <c r="C1123" s="37" t="s">
        <v>1831</v>
      </c>
      <c r="D1123" s="38">
        <v>0</v>
      </c>
      <c r="E1123" s="38">
        <v>145777.07</v>
      </c>
    </row>
    <row r="1124" spans="1:5" x14ac:dyDescent="0.2">
      <c r="A1124" s="37" t="s">
        <v>1829</v>
      </c>
      <c r="B1124" s="37" t="s">
        <v>1830</v>
      </c>
      <c r="C1124" s="37" t="s">
        <v>178</v>
      </c>
      <c r="D1124" s="38">
        <v>0</v>
      </c>
      <c r="E1124" s="38">
        <v>66271.98</v>
      </c>
    </row>
    <row r="1125" spans="1:5" x14ac:dyDescent="0.2">
      <c r="A1125" s="37" t="s">
        <v>1829</v>
      </c>
      <c r="B1125" s="37" t="s">
        <v>1830</v>
      </c>
      <c r="C1125" s="37" t="s">
        <v>103</v>
      </c>
      <c r="D1125" s="38">
        <v>135346.10999999999</v>
      </c>
      <c r="E1125" s="38">
        <v>271754.09000000003</v>
      </c>
    </row>
    <row r="1126" spans="1:5" x14ac:dyDescent="0.2">
      <c r="A1126" s="37" t="s">
        <v>1829</v>
      </c>
      <c r="B1126" s="37" t="s">
        <v>1830</v>
      </c>
      <c r="C1126" s="37" t="s">
        <v>538</v>
      </c>
      <c r="D1126" s="38">
        <v>47715.53</v>
      </c>
      <c r="E1126" s="38">
        <v>503781.23</v>
      </c>
    </row>
    <row r="1127" spans="1:5" x14ac:dyDescent="0.2">
      <c r="A1127" s="37" t="s">
        <v>1829</v>
      </c>
      <c r="B1127" s="37" t="s">
        <v>1830</v>
      </c>
      <c r="C1127" s="37" t="s">
        <v>239</v>
      </c>
      <c r="D1127" s="38">
        <v>441581.27</v>
      </c>
      <c r="E1127" s="38">
        <v>6732240.4699999997</v>
      </c>
    </row>
    <row r="1128" spans="1:5" x14ac:dyDescent="0.2">
      <c r="A1128" s="37" t="s">
        <v>1829</v>
      </c>
      <c r="B1128" s="37" t="s">
        <v>1830</v>
      </c>
      <c r="C1128" s="37" t="s">
        <v>57</v>
      </c>
      <c r="D1128" s="38">
        <v>0</v>
      </c>
      <c r="E1128" s="38">
        <v>27158175.399999999</v>
      </c>
    </row>
    <row r="1129" spans="1:5" x14ac:dyDescent="0.2">
      <c r="A1129" s="37" t="s">
        <v>1829</v>
      </c>
      <c r="B1129" s="37" t="s">
        <v>1830</v>
      </c>
      <c r="C1129" s="37" t="s">
        <v>169</v>
      </c>
      <c r="D1129" s="38">
        <v>0</v>
      </c>
      <c r="E1129" s="38">
        <v>1319184.69</v>
      </c>
    </row>
    <row r="1130" spans="1:5" x14ac:dyDescent="0.2">
      <c r="A1130" s="37" t="s">
        <v>1829</v>
      </c>
      <c r="B1130" s="37" t="s">
        <v>1830</v>
      </c>
      <c r="C1130" s="37" t="s">
        <v>161</v>
      </c>
      <c r="D1130" s="38">
        <v>751371.98</v>
      </c>
      <c r="E1130" s="38">
        <v>15691718.48</v>
      </c>
    </row>
    <row r="1131" spans="1:5" x14ac:dyDescent="0.2">
      <c r="A1131" s="37" t="s">
        <v>1829</v>
      </c>
      <c r="B1131" s="37" t="s">
        <v>1830</v>
      </c>
      <c r="C1131" s="37" t="s">
        <v>729</v>
      </c>
      <c r="D1131" s="38">
        <v>104096.59</v>
      </c>
      <c r="E1131" s="38">
        <v>993523</v>
      </c>
    </row>
    <row r="1132" spans="1:5" x14ac:dyDescent="0.2">
      <c r="A1132" s="37" t="s">
        <v>1829</v>
      </c>
      <c r="B1132" s="37" t="s">
        <v>1830</v>
      </c>
      <c r="C1132" s="37" t="s">
        <v>363</v>
      </c>
      <c r="D1132" s="38">
        <v>0</v>
      </c>
      <c r="E1132" s="38">
        <v>2071306.09</v>
      </c>
    </row>
    <row r="1133" spans="1:5" x14ac:dyDescent="0.2">
      <c r="A1133" s="37" t="s">
        <v>1829</v>
      </c>
      <c r="B1133" s="37" t="s">
        <v>1830</v>
      </c>
      <c r="C1133" s="37" t="s">
        <v>166</v>
      </c>
      <c r="D1133" s="38">
        <v>51614.86</v>
      </c>
      <c r="E1133" s="38">
        <v>51614.86</v>
      </c>
    </row>
    <row r="1134" spans="1:5" x14ac:dyDescent="0.2">
      <c r="A1134" s="37" t="s">
        <v>1829</v>
      </c>
      <c r="B1134" s="37" t="s">
        <v>1830</v>
      </c>
      <c r="C1134" s="37" t="s">
        <v>1832</v>
      </c>
      <c r="D1134" s="38">
        <v>0</v>
      </c>
      <c r="E1134" s="38">
        <v>98750.22</v>
      </c>
    </row>
    <row r="1135" spans="1:5" x14ac:dyDescent="0.2">
      <c r="A1135" s="37" t="s">
        <v>1829</v>
      </c>
      <c r="B1135" s="37" t="s">
        <v>1830</v>
      </c>
      <c r="C1135" s="37" t="s">
        <v>52</v>
      </c>
      <c r="D1135" s="38">
        <v>3297.55</v>
      </c>
      <c r="E1135" s="38">
        <v>3297.55</v>
      </c>
    </row>
    <row r="1136" spans="1:5" x14ac:dyDescent="0.2">
      <c r="A1136" s="37" t="s">
        <v>1829</v>
      </c>
      <c r="B1136" s="37" t="s">
        <v>1830</v>
      </c>
      <c r="C1136" s="37" t="s">
        <v>422</v>
      </c>
      <c r="D1136" s="38">
        <v>0</v>
      </c>
      <c r="E1136" s="38">
        <v>183049.81</v>
      </c>
    </row>
    <row r="1137" spans="1:5" x14ac:dyDescent="0.2">
      <c r="A1137" s="37" t="s">
        <v>1829</v>
      </c>
      <c r="B1137" s="37" t="s">
        <v>1830</v>
      </c>
      <c r="C1137" s="37" t="s">
        <v>1573</v>
      </c>
      <c r="D1137" s="38">
        <v>0</v>
      </c>
      <c r="E1137" s="38">
        <v>42580.23</v>
      </c>
    </row>
    <row r="1138" spans="1:5" x14ac:dyDescent="0.2">
      <c r="A1138" s="37" t="s">
        <v>1829</v>
      </c>
      <c r="B1138" s="37" t="s">
        <v>1830</v>
      </c>
      <c r="C1138" s="37" t="s">
        <v>163</v>
      </c>
      <c r="D1138" s="38">
        <v>1364102.07</v>
      </c>
      <c r="E1138" s="38">
        <v>9370247.4600000009</v>
      </c>
    </row>
    <row r="1139" spans="1:5" x14ac:dyDescent="0.2">
      <c r="A1139" s="37" t="s">
        <v>1829</v>
      </c>
      <c r="B1139" s="37" t="s">
        <v>1830</v>
      </c>
      <c r="C1139" s="37" t="s">
        <v>100</v>
      </c>
      <c r="D1139" s="38">
        <v>2414.0500000000002</v>
      </c>
      <c r="E1139" s="38">
        <v>2269190.59</v>
      </c>
    </row>
    <row r="1140" spans="1:5" x14ac:dyDescent="0.2">
      <c r="A1140" s="37" t="s">
        <v>1829</v>
      </c>
      <c r="B1140" s="37" t="s">
        <v>1830</v>
      </c>
      <c r="C1140" s="37" t="s">
        <v>1002</v>
      </c>
      <c r="D1140" s="38">
        <v>0</v>
      </c>
      <c r="E1140" s="38">
        <v>363709.69</v>
      </c>
    </row>
    <row r="1141" spans="1:5" x14ac:dyDescent="0.2">
      <c r="A1141" s="37" t="s">
        <v>1829</v>
      </c>
      <c r="B1141" s="37" t="s">
        <v>1830</v>
      </c>
      <c r="C1141" s="37" t="s">
        <v>2335</v>
      </c>
      <c r="D1141" s="38">
        <v>0</v>
      </c>
      <c r="E1141" s="38">
        <v>11486.23</v>
      </c>
    </row>
    <row r="1142" spans="1:5" x14ac:dyDescent="0.2">
      <c r="A1142" s="37" t="s">
        <v>1829</v>
      </c>
      <c r="B1142" s="37" t="s">
        <v>1830</v>
      </c>
      <c r="C1142" s="37" t="s">
        <v>77</v>
      </c>
      <c r="D1142" s="38">
        <v>432685.23</v>
      </c>
      <c r="E1142" s="38">
        <v>852216.43</v>
      </c>
    </row>
    <row r="1143" spans="1:5" x14ac:dyDescent="0.2">
      <c r="A1143" s="37" t="s">
        <v>1829</v>
      </c>
      <c r="B1143" s="37" t="s">
        <v>1830</v>
      </c>
      <c r="C1143" s="37" t="s">
        <v>417</v>
      </c>
      <c r="D1143" s="38">
        <v>61404.06</v>
      </c>
      <c r="E1143" s="38">
        <v>526193.68000000005</v>
      </c>
    </row>
    <row r="1144" spans="1:5" x14ac:dyDescent="0.2">
      <c r="A1144" s="37" t="s">
        <v>1829</v>
      </c>
      <c r="B1144" s="37" t="s">
        <v>1830</v>
      </c>
      <c r="C1144" s="37" t="s">
        <v>39</v>
      </c>
      <c r="D1144" s="38">
        <v>0</v>
      </c>
      <c r="E1144" s="38">
        <v>133265.84</v>
      </c>
    </row>
    <row r="1145" spans="1:5" x14ac:dyDescent="0.2">
      <c r="A1145" s="37" t="s">
        <v>1829</v>
      </c>
      <c r="B1145" s="37" t="s">
        <v>1830</v>
      </c>
      <c r="C1145" s="37" t="s">
        <v>634</v>
      </c>
      <c r="D1145" s="38">
        <v>0</v>
      </c>
      <c r="E1145" s="38">
        <v>622721.69999999995</v>
      </c>
    </row>
    <row r="1146" spans="1:5" x14ac:dyDescent="0.2">
      <c r="A1146" s="37" t="s">
        <v>1829</v>
      </c>
      <c r="B1146" s="37" t="s">
        <v>1830</v>
      </c>
      <c r="C1146" s="37" t="s">
        <v>306</v>
      </c>
      <c r="D1146" s="38">
        <v>0</v>
      </c>
      <c r="E1146" s="38">
        <v>231986.53</v>
      </c>
    </row>
    <row r="1147" spans="1:5" x14ac:dyDescent="0.2">
      <c r="A1147" s="37" t="s">
        <v>1829</v>
      </c>
      <c r="B1147" s="37" t="s">
        <v>1830</v>
      </c>
      <c r="C1147" s="37" t="s">
        <v>111</v>
      </c>
      <c r="D1147" s="38">
        <v>490318.31</v>
      </c>
      <c r="E1147" s="38">
        <v>9570690.9499999993</v>
      </c>
    </row>
    <row r="1148" spans="1:5" x14ac:dyDescent="0.2">
      <c r="A1148" s="37" t="s">
        <v>1569</v>
      </c>
      <c r="B1148" s="37" t="s">
        <v>1570</v>
      </c>
      <c r="C1148" s="37" t="s">
        <v>42</v>
      </c>
      <c r="D1148" s="38">
        <v>0</v>
      </c>
      <c r="E1148" s="38">
        <v>13317.45</v>
      </c>
    </row>
    <row r="1149" spans="1:5" x14ac:dyDescent="0.2">
      <c r="A1149" s="37" t="s">
        <v>1569</v>
      </c>
      <c r="B1149" s="37" t="s">
        <v>1570</v>
      </c>
      <c r="C1149" s="37" t="s">
        <v>167</v>
      </c>
      <c r="D1149" s="38">
        <v>570</v>
      </c>
      <c r="E1149" s="38">
        <v>570</v>
      </c>
    </row>
    <row r="1150" spans="1:5" x14ac:dyDescent="0.2">
      <c r="A1150" s="37" t="s">
        <v>1569</v>
      </c>
      <c r="B1150" s="37" t="s">
        <v>1570</v>
      </c>
      <c r="C1150" s="37" t="s">
        <v>171</v>
      </c>
      <c r="D1150" s="38">
        <v>0</v>
      </c>
      <c r="E1150" s="38">
        <v>575532.53</v>
      </c>
    </row>
    <row r="1151" spans="1:5" x14ac:dyDescent="0.2">
      <c r="A1151" s="37" t="s">
        <v>1569</v>
      </c>
      <c r="B1151" s="37" t="s">
        <v>1570</v>
      </c>
      <c r="C1151" s="37" t="s">
        <v>62</v>
      </c>
      <c r="D1151" s="38">
        <v>525436.71</v>
      </c>
      <c r="E1151" s="38">
        <v>889848.31999999995</v>
      </c>
    </row>
    <row r="1152" spans="1:5" x14ac:dyDescent="0.2">
      <c r="A1152" s="37" t="s">
        <v>1569</v>
      </c>
      <c r="B1152" s="37" t="s">
        <v>1570</v>
      </c>
      <c r="C1152" s="37" t="s">
        <v>49</v>
      </c>
      <c r="D1152" s="38">
        <v>6014.25</v>
      </c>
      <c r="E1152" s="38">
        <v>6014.25</v>
      </c>
    </row>
    <row r="1153" spans="1:5" x14ac:dyDescent="0.2">
      <c r="A1153" s="37" t="s">
        <v>1569</v>
      </c>
      <c r="B1153" s="37" t="s">
        <v>1570</v>
      </c>
      <c r="C1153" s="37" t="s">
        <v>39</v>
      </c>
      <c r="D1153" s="38">
        <v>489738.94</v>
      </c>
      <c r="E1153" s="38">
        <v>489738.94</v>
      </c>
    </row>
    <row r="1154" spans="1:5" x14ac:dyDescent="0.2">
      <c r="A1154" s="37" t="s">
        <v>1569</v>
      </c>
      <c r="B1154" s="37" t="s">
        <v>1570</v>
      </c>
      <c r="C1154" s="37" t="s">
        <v>170</v>
      </c>
      <c r="D1154" s="38">
        <v>982991.87</v>
      </c>
      <c r="E1154" s="38">
        <v>982991.87</v>
      </c>
    </row>
    <row r="1155" spans="1:5" x14ac:dyDescent="0.2">
      <c r="A1155" s="37" t="s">
        <v>1569</v>
      </c>
      <c r="B1155" s="37" t="s">
        <v>1570</v>
      </c>
      <c r="C1155" s="37" t="s">
        <v>108</v>
      </c>
      <c r="D1155" s="38">
        <v>11521.25</v>
      </c>
      <c r="E1155" s="38">
        <v>29078</v>
      </c>
    </row>
    <row r="1156" spans="1:5" x14ac:dyDescent="0.2">
      <c r="A1156" s="37" t="s">
        <v>595</v>
      </c>
      <c r="B1156" s="37" t="s">
        <v>596</v>
      </c>
      <c r="C1156" s="37" t="s">
        <v>54</v>
      </c>
      <c r="D1156" s="38">
        <v>4579982.12</v>
      </c>
      <c r="E1156" s="38">
        <v>4579982.12</v>
      </c>
    </row>
    <row r="1157" spans="1:5" x14ac:dyDescent="0.2">
      <c r="A1157" s="37" t="s">
        <v>595</v>
      </c>
      <c r="B1157" s="37" t="s">
        <v>596</v>
      </c>
      <c r="C1157" s="37" t="s">
        <v>81</v>
      </c>
      <c r="D1157" s="38">
        <v>6884.99</v>
      </c>
      <c r="E1157" s="38">
        <v>6884.99</v>
      </c>
    </row>
    <row r="1158" spans="1:5" x14ac:dyDescent="0.2">
      <c r="A1158" s="37" t="s">
        <v>595</v>
      </c>
      <c r="B1158" s="37" t="s">
        <v>853</v>
      </c>
      <c r="C1158" s="37" t="s">
        <v>54</v>
      </c>
      <c r="D1158" s="38">
        <v>13600</v>
      </c>
      <c r="E1158" s="38">
        <v>7364037.2599999998</v>
      </c>
    </row>
    <row r="1159" spans="1:5" x14ac:dyDescent="0.2">
      <c r="A1159" s="37" t="s">
        <v>1290</v>
      </c>
      <c r="B1159" s="37" t="s">
        <v>1291</v>
      </c>
      <c r="C1159" s="37" t="s">
        <v>95</v>
      </c>
      <c r="D1159" s="38">
        <v>4208.26</v>
      </c>
      <c r="E1159" s="38">
        <v>5170.26</v>
      </c>
    </row>
    <row r="1160" spans="1:5" x14ac:dyDescent="0.2">
      <c r="A1160" s="37" t="s">
        <v>1290</v>
      </c>
      <c r="B1160" s="37" t="s">
        <v>1291</v>
      </c>
      <c r="C1160" s="37" t="s">
        <v>80</v>
      </c>
      <c r="D1160" s="38">
        <v>32425.16</v>
      </c>
      <c r="E1160" s="38">
        <v>36607.660000000003</v>
      </c>
    </row>
    <row r="1161" spans="1:5" x14ac:dyDescent="0.2">
      <c r="A1161" s="37" t="s">
        <v>1290</v>
      </c>
      <c r="B1161" s="37" t="s">
        <v>1291</v>
      </c>
      <c r="C1161" s="37" t="s">
        <v>171</v>
      </c>
      <c r="D1161" s="38">
        <v>0</v>
      </c>
      <c r="E1161" s="38">
        <v>3490</v>
      </c>
    </row>
    <row r="1162" spans="1:5" x14ac:dyDescent="0.2">
      <c r="A1162" s="37" t="s">
        <v>1290</v>
      </c>
      <c r="B1162" s="37" t="s">
        <v>1291</v>
      </c>
      <c r="C1162" s="37" t="s">
        <v>84</v>
      </c>
      <c r="D1162" s="38">
        <v>116518.5</v>
      </c>
      <c r="E1162" s="38">
        <v>116518.5</v>
      </c>
    </row>
    <row r="1163" spans="1:5" x14ac:dyDescent="0.2">
      <c r="A1163" s="37" t="s">
        <v>1290</v>
      </c>
      <c r="B1163" s="37" t="s">
        <v>1291</v>
      </c>
      <c r="C1163" s="37" t="s">
        <v>151</v>
      </c>
      <c r="D1163" s="38">
        <v>2321.02</v>
      </c>
      <c r="E1163" s="38">
        <v>2321.02</v>
      </c>
    </row>
    <row r="1164" spans="1:5" x14ac:dyDescent="0.2">
      <c r="A1164" s="37" t="s">
        <v>1290</v>
      </c>
      <c r="B1164" s="37" t="s">
        <v>1291</v>
      </c>
      <c r="C1164" s="37" t="s">
        <v>81</v>
      </c>
      <c r="D1164" s="38">
        <v>34587.74</v>
      </c>
      <c r="E1164" s="38">
        <v>34587.74</v>
      </c>
    </row>
    <row r="1165" spans="1:5" x14ac:dyDescent="0.2">
      <c r="A1165" s="37" t="s">
        <v>1290</v>
      </c>
      <c r="B1165" s="37" t="s">
        <v>1291</v>
      </c>
      <c r="C1165" s="37" t="s">
        <v>57</v>
      </c>
      <c r="D1165" s="38">
        <v>23860.959999999999</v>
      </c>
      <c r="E1165" s="38">
        <v>23860.959999999999</v>
      </c>
    </row>
    <row r="1166" spans="1:5" x14ac:dyDescent="0.2">
      <c r="A1166" s="37" t="s">
        <v>1290</v>
      </c>
      <c r="B1166" s="37" t="s">
        <v>1291</v>
      </c>
      <c r="C1166" s="37" t="s">
        <v>100</v>
      </c>
      <c r="D1166" s="38">
        <v>0</v>
      </c>
      <c r="E1166" s="38">
        <v>4059.12</v>
      </c>
    </row>
    <row r="1167" spans="1:5" x14ac:dyDescent="0.2">
      <c r="A1167" s="37" t="s">
        <v>1290</v>
      </c>
      <c r="B1167" s="37" t="s">
        <v>1291</v>
      </c>
      <c r="C1167" s="37" t="s">
        <v>88</v>
      </c>
      <c r="D1167" s="38">
        <v>184956.65</v>
      </c>
      <c r="E1167" s="38">
        <v>194880.95</v>
      </c>
    </row>
    <row r="1168" spans="1:5" x14ac:dyDescent="0.2">
      <c r="A1168" s="37" t="s">
        <v>923</v>
      </c>
      <c r="B1168" s="37" t="s">
        <v>924</v>
      </c>
      <c r="C1168" s="37" t="s">
        <v>161</v>
      </c>
      <c r="D1168" s="38">
        <v>43576.4</v>
      </c>
      <c r="E1168" s="38">
        <v>43576.4</v>
      </c>
    </row>
    <row r="1169" spans="1:5" x14ac:dyDescent="0.2">
      <c r="A1169" s="37" t="s">
        <v>923</v>
      </c>
      <c r="B1169" s="37" t="s">
        <v>924</v>
      </c>
      <c r="C1169" s="37" t="s">
        <v>39</v>
      </c>
      <c r="D1169" s="38">
        <v>44272.32</v>
      </c>
      <c r="E1169" s="38">
        <v>92558.64</v>
      </c>
    </row>
    <row r="1170" spans="1:5" x14ac:dyDescent="0.2">
      <c r="A1170" s="37" t="s">
        <v>923</v>
      </c>
      <c r="B1170" s="37" t="s">
        <v>924</v>
      </c>
      <c r="C1170" s="37" t="s">
        <v>54</v>
      </c>
      <c r="D1170" s="38">
        <v>376286.47</v>
      </c>
      <c r="E1170" s="38">
        <v>862251.67</v>
      </c>
    </row>
    <row r="1171" spans="1:5" x14ac:dyDescent="0.2">
      <c r="A1171" s="37" t="s">
        <v>923</v>
      </c>
      <c r="B1171" s="37" t="s">
        <v>924</v>
      </c>
      <c r="C1171" s="37" t="s">
        <v>111</v>
      </c>
      <c r="D1171" s="38">
        <v>22969</v>
      </c>
      <c r="E1171" s="38">
        <v>22969</v>
      </c>
    </row>
    <row r="1172" spans="1:5" x14ac:dyDescent="0.2">
      <c r="A1172" s="37" t="s">
        <v>923</v>
      </c>
      <c r="B1172" s="37" t="s">
        <v>924</v>
      </c>
      <c r="C1172" s="37" t="s">
        <v>163</v>
      </c>
      <c r="D1172" s="38">
        <v>74988</v>
      </c>
      <c r="E1172" s="38">
        <v>74988</v>
      </c>
    </row>
    <row r="1173" spans="1:5" x14ac:dyDescent="0.2">
      <c r="A1173" s="37" t="s">
        <v>923</v>
      </c>
      <c r="B1173" s="37" t="s">
        <v>924</v>
      </c>
      <c r="C1173" s="37" t="s">
        <v>146</v>
      </c>
      <c r="D1173" s="38">
        <v>43119</v>
      </c>
      <c r="E1173" s="38">
        <v>43119</v>
      </c>
    </row>
    <row r="1174" spans="1:5" x14ac:dyDescent="0.2">
      <c r="A1174" s="37" t="s">
        <v>923</v>
      </c>
      <c r="B1174" s="37" t="s">
        <v>924</v>
      </c>
      <c r="C1174" s="37" t="s">
        <v>151</v>
      </c>
      <c r="D1174" s="38">
        <v>0</v>
      </c>
      <c r="E1174" s="38">
        <v>62837.25</v>
      </c>
    </row>
    <row r="1175" spans="1:5" x14ac:dyDescent="0.2">
      <c r="A1175" s="37" t="s">
        <v>923</v>
      </c>
      <c r="B1175" s="37" t="s">
        <v>924</v>
      </c>
      <c r="C1175" s="37" t="s">
        <v>80</v>
      </c>
      <c r="D1175" s="38">
        <v>0</v>
      </c>
      <c r="E1175" s="38">
        <v>6285.2</v>
      </c>
    </row>
    <row r="1176" spans="1:5" x14ac:dyDescent="0.2">
      <c r="A1176" s="37" t="s">
        <v>923</v>
      </c>
      <c r="B1176" s="37" t="s">
        <v>924</v>
      </c>
      <c r="C1176" s="37" t="s">
        <v>53</v>
      </c>
      <c r="D1176" s="38">
        <v>178537.07</v>
      </c>
      <c r="E1176" s="38">
        <v>457095.4</v>
      </c>
    </row>
    <row r="1177" spans="1:5" x14ac:dyDescent="0.2">
      <c r="A1177" s="37" t="s">
        <v>923</v>
      </c>
      <c r="B1177" s="37" t="s">
        <v>924</v>
      </c>
      <c r="C1177" s="37" t="s">
        <v>160</v>
      </c>
      <c r="D1177" s="38">
        <v>84273</v>
      </c>
      <c r="E1177" s="38">
        <v>84273</v>
      </c>
    </row>
    <row r="1178" spans="1:5" x14ac:dyDescent="0.2">
      <c r="A1178" s="37" t="s">
        <v>923</v>
      </c>
      <c r="B1178" s="37" t="s">
        <v>924</v>
      </c>
      <c r="C1178" s="37" t="s">
        <v>88</v>
      </c>
      <c r="D1178" s="38">
        <v>26637.64</v>
      </c>
      <c r="E1178" s="38">
        <v>123532.74</v>
      </c>
    </row>
    <row r="1179" spans="1:5" x14ac:dyDescent="0.2">
      <c r="A1179" s="37" t="s">
        <v>923</v>
      </c>
      <c r="B1179" s="37" t="s">
        <v>924</v>
      </c>
      <c r="C1179" s="37" t="s">
        <v>95</v>
      </c>
      <c r="D1179" s="38">
        <v>44107.1</v>
      </c>
      <c r="E1179" s="38">
        <v>109065.55</v>
      </c>
    </row>
    <row r="1180" spans="1:5" x14ac:dyDescent="0.2">
      <c r="A1180" s="37" t="s">
        <v>923</v>
      </c>
      <c r="B1180" s="37" t="s">
        <v>924</v>
      </c>
      <c r="C1180" s="37" t="s">
        <v>81</v>
      </c>
      <c r="D1180" s="38">
        <v>278303.53000000003</v>
      </c>
      <c r="E1180" s="38">
        <v>662765.75</v>
      </c>
    </row>
    <row r="1181" spans="1:5" x14ac:dyDescent="0.2">
      <c r="A1181" s="37" t="s">
        <v>923</v>
      </c>
      <c r="B1181" s="37" t="s">
        <v>924</v>
      </c>
      <c r="C1181" s="37" t="s">
        <v>57</v>
      </c>
      <c r="D1181" s="38">
        <v>265110.5</v>
      </c>
      <c r="E1181" s="38">
        <v>712072.9</v>
      </c>
    </row>
    <row r="1182" spans="1:5" x14ac:dyDescent="0.2">
      <c r="A1182" s="37" t="s">
        <v>923</v>
      </c>
      <c r="B1182" s="37" t="s">
        <v>924</v>
      </c>
      <c r="C1182" s="37" t="s">
        <v>62</v>
      </c>
      <c r="D1182" s="38">
        <v>149152.42000000001</v>
      </c>
      <c r="E1182" s="38">
        <v>418019.44</v>
      </c>
    </row>
    <row r="1183" spans="1:5" x14ac:dyDescent="0.2">
      <c r="A1183" s="37" t="s">
        <v>923</v>
      </c>
      <c r="B1183" s="37" t="s">
        <v>924</v>
      </c>
      <c r="C1183" s="37" t="s">
        <v>84</v>
      </c>
      <c r="D1183" s="38">
        <v>5655</v>
      </c>
      <c r="E1183" s="38">
        <v>11280.6</v>
      </c>
    </row>
    <row r="1184" spans="1:5" x14ac:dyDescent="0.2">
      <c r="A1184" s="37" t="s">
        <v>1274</v>
      </c>
      <c r="B1184" s="37" t="s">
        <v>1275</v>
      </c>
      <c r="C1184" s="37" t="s">
        <v>39</v>
      </c>
      <c r="D1184" s="38">
        <v>8642.57</v>
      </c>
      <c r="E1184" s="38">
        <v>8642.57</v>
      </c>
    </row>
    <row r="1185" spans="1:5" x14ac:dyDescent="0.2">
      <c r="A1185" s="37" t="s">
        <v>1274</v>
      </c>
      <c r="B1185" s="37" t="s">
        <v>1275</v>
      </c>
      <c r="C1185" s="37" t="s">
        <v>52</v>
      </c>
      <c r="D1185" s="38">
        <v>12.2</v>
      </c>
      <c r="E1185" s="38">
        <v>12.2</v>
      </c>
    </row>
    <row r="1186" spans="1:5" x14ac:dyDescent="0.2">
      <c r="A1186" s="37" t="s">
        <v>1274</v>
      </c>
      <c r="B1186" s="37" t="s">
        <v>1275</v>
      </c>
      <c r="C1186" s="37" t="s">
        <v>62</v>
      </c>
      <c r="D1186" s="38">
        <v>97842.27</v>
      </c>
      <c r="E1186" s="38">
        <v>97842.27</v>
      </c>
    </row>
    <row r="1187" spans="1:5" x14ac:dyDescent="0.2">
      <c r="A1187" s="37" t="s">
        <v>266</v>
      </c>
      <c r="B1187" s="37" t="s">
        <v>267</v>
      </c>
      <c r="C1187" s="37" t="s">
        <v>62</v>
      </c>
      <c r="D1187" s="38">
        <v>3595.5</v>
      </c>
      <c r="E1187" s="38">
        <v>3595.5</v>
      </c>
    </row>
    <row r="1188" spans="1:5" x14ac:dyDescent="0.2">
      <c r="A1188" s="37" t="s">
        <v>266</v>
      </c>
      <c r="B1188" s="37" t="s">
        <v>267</v>
      </c>
      <c r="C1188" s="37" t="s">
        <v>95</v>
      </c>
      <c r="D1188" s="38">
        <v>0</v>
      </c>
      <c r="E1188" s="38">
        <v>23795.77</v>
      </c>
    </row>
    <row r="1189" spans="1:5" x14ac:dyDescent="0.2">
      <c r="A1189" s="37" t="s">
        <v>266</v>
      </c>
      <c r="B1189" s="37" t="s">
        <v>267</v>
      </c>
      <c r="C1189" s="37" t="s">
        <v>52</v>
      </c>
      <c r="D1189" s="38">
        <v>1243.3900000000001</v>
      </c>
      <c r="E1189" s="38">
        <v>1243.3900000000001</v>
      </c>
    </row>
    <row r="1190" spans="1:5" x14ac:dyDescent="0.2">
      <c r="A1190" s="37" t="s">
        <v>266</v>
      </c>
      <c r="B1190" s="37" t="s">
        <v>267</v>
      </c>
      <c r="C1190" s="37" t="s">
        <v>103</v>
      </c>
      <c r="D1190" s="38">
        <v>4770.21</v>
      </c>
      <c r="E1190" s="38">
        <v>31893.15</v>
      </c>
    </row>
    <row r="1191" spans="1:5" x14ac:dyDescent="0.2">
      <c r="A1191" s="37" t="s">
        <v>1152</v>
      </c>
      <c r="B1191" s="37" t="s">
        <v>1153</v>
      </c>
      <c r="C1191" s="37" t="s">
        <v>103</v>
      </c>
      <c r="D1191" s="38">
        <v>33887.96</v>
      </c>
      <c r="E1191" s="38">
        <v>33887.96</v>
      </c>
    </row>
    <row r="1192" spans="1:5" x14ac:dyDescent="0.2">
      <c r="A1192" s="37" t="s">
        <v>1152</v>
      </c>
      <c r="B1192" s="37" t="s">
        <v>1153</v>
      </c>
      <c r="C1192" s="37" t="s">
        <v>62</v>
      </c>
      <c r="D1192" s="38">
        <v>67872.960000000006</v>
      </c>
      <c r="E1192" s="38">
        <v>72872.960000000006</v>
      </c>
    </row>
    <row r="1193" spans="1:5" x14ac:dyDescent="0.2">
      <c r="A1193" s="37" t="s">
        <v>2058</v>
      </c>
      <c r="B1193" s="37" t="s">
        <v>2059</v>
      </c>
      <c r="C1193" s="37" t="s">
        <v>84</v>
      </c>
      <c r="D1193" s="38">
        <v>0</v>
      </c>
      <c r="E1193" s="38">
        <v>64204.5</v>
      </c>
    </row>
    <row r="1194" spans="1:5" x14ac:dyDescent="0.2">
      <c r="A1194" s="37" t="s">
        <v>2058</v>
      </c>
      <c r="B1194" s="37" t="s">
        <v>2059</v>
      </c>
      <c r="C1194" s="37" t="s">
        <v>62</v>
      </c>
      <c r="D1194" s="38">
        <v>29263</v>
      </c>
      <c r="E1194" s="38">
        <v>29263</v>
      </c>
    </row>
    <row r="1195" spans="1:5" x14ac:dyDescent="0.2">
      <c r="A1195" s="37" t="s">
        <v>2058</v>
      </c>
      <c r="B1195" s="37" t="s">
        <v>2059</v>
      </c>
      <c r="C1195" s="37" t="s">
        <v>195</v>
      </c>
      <c r="D1195" s="38">
        <v>0</v>
      </c>
      <c r="E1195" s="38">
        <v>168000</v>
      </c>
    </row>
    <row r="1196" spans="1:5" x14ac:dyDescent="0.2">
      <c r="A1196" s="37" t="s">
        <v>2058</v>
      </c>
      <c r="B1196" s="37" t="s">
        <v>2059</v>
      </c>
      <c r="C1196" s="37" t="s">
        <v>170</v>
      </c>
      <c r="D1196" s="38">
        <v>99650.6</v>
      </c>
      <c r="E1196" s="38">
        <v>295389.8</v>
      </c>
    </row>
    <row r="1197" spans="1:5" x14ac:dyDescent="0.2">
      <c r="A1197" s="37" t="s">
        <v>917</v>
      </c>
      <c r="B1197" s="37" t="s">
        <v>918</v>
      </c>
      <c r="C1197" s="37" t="s">
        <v>53</v>
      </c>
      <c r="D1197" s="38">
        <v>422186.05</v>
      </c>
      <c r="E1197" s="38">
        <v>422186.05</v>
      </c>
    </row>
    <row r="1198" spans="1:5" x14ac:dyDescent="0.2">
      <c r="A1198" s="37" t="s">
        <v>917</v>
      </c>
      <c r="B1198" s="37" t="s">
        <v>918</v>
      </c>
      <c r="C1198" s="37" t="s">
        <v>54</v>
      </c>
      <c r="D1198" s="38">
        <v>24535.45</v>
      </c>
      <c r="E1198" s="38">
        <v>24535.45</v>
      </c>
    </row>
    <row r="1199" spans="1:5" x14ac:dyDescent="0.2">
      <c r="A1199" s="37" t="s">
        <v>917</v>
      </c>
      <c r="B1199" s="37" t="s">
        <v>918</v>
      </c>
      <c r="C1199" s="37" t="s">
        <v>81</v>
      </c>
      <c r="D1199" s="38">
        <v>109864</v>
      </c>
      <c r="E1199" s="38">
        <v>220273.33</v>
      </c>
    </row>
    <row r="1200" spans="1:5" x14ac:dyDescent="0.2">
      <c r="A1200" s="37" t="s">
        <v>917</v>
      </c>
      <c r="B1200" s="37" t="s">
        <v>918</v>
      </c>
      <c r="C1200" s="37" t="s">
        <v>62</v>
      </c>
      <c r="D1200" s="38">
        <v>22350</v>
      </c>
      <c r="E1200" s="38">
        <v>122094</v>
      </c>
    </row>
    <row r="1201" spans="1:5" x14ac:dyDescent="0.2">
      <c r="A1201" s="37" t="s">
        <v>917</v>
      </c>
      <c r="B1201" s="37" t="s">
        <v>918</v>
      </c>
      <c r="C1201" s="37" t="s">
        <v>57</v>
      </c>
      <c r="D1201" s="38">
        <v>0</v>
      </c>
      <c r="E1201" s="38">
        <v>89625.279999999999</v>
      </c>
    </row>
    <row r="1202" spans="1:5" x14ac:dyDescent="0.2">
      <c r="A1202" s="37" t="s">
        <v>917</v>
      </c>
      <c r="B1202" s="37" t="s">
        <v>1058</v>
      </c>
      <c r="C1202" s="37" t="s">
        <v>54</v>
      </c>
      <c r="D1202" s="38">
        <v>1149431.1399999999</v>
      </c>
      <c r="E1202" s="38">
        <v>9223185.5899999999</v>
      </c>
    </row>
    <row r="1203" spans="1:5" x14ac:dyDescent="0.2">
      <c r="A1203" s="37" t="s">
        <v>917</v>
      </c>
      <c r="B1203" s="37" t="s">
        <v>1058</v>
      </c>
      <c r="C1203" s="37" t="s">
        <v>81</v>
      </c>
      <c r="D1203" s="38">
        <v>0</v>
      </c>
      <c r="E1203" s="38">
        <v>59086.77</v>
      </c>
    </row>
    <row r="1204" spans="1:5" x14ac:dyDescent="0.2">
      <c r="A1204" s="37" t="s">
        <v>917</v>
      </c>
      <c r="B1204" s="37" t="s">
        <v>1058</v>
      </c>
      <c r="C1204" s="37" t="s">
        <v>57</v>
      </c>
      <c r="D1204" s="38">
        <v>229856.26</v>
      </c>
      <c r="E1204" s="38">
        <v>931192.9</v>
      </c>
    </row>
    <row r="1205" spans="1:5" x14ac:dyDescent="0.2">
      <c r="A1205" s="37" t="s">
        <v>917</v>
      </c>
      <c r="B1205" s="37" t="s">
        <v>1058</v>
      </c>
      <c r="C1205" s="37" t="s">
        <v>53</v>
      </c>
      <c r="D1205" s="38">
        <v>174965.63</v>
      </c>
      <c r="E1205" s="38">
        <v>221303.77</v>
      </c>
    </row>
    <row r="1206" spans="1:5" x14ac:dyDescent="0.2">
      <c r="A1206" s="37" t="s">
        <v>1204</v>
      </c>
      <c r="B1206" s="37" t="s">
        <v>1205</v>
      </c>
      <c r="C1206" s="37" t="s">
        <v>54</v>
      </c>
      <c r="D1206" s="38">
        <v>38698.47</v>
      </c>
      <c r="E1206" s="38">
        <v>59846.6</v>
      </c>
    </row>
    <row r="1207" spans="1:5" x14ac:dyDescent="0.2">
      <c r="A1207" s="37" t="s">
        <v>1204</v>
      </c>
      <c r="B1207" s="37" t="s">
        <v>1205</v>
      </c>
      <c r="C1207" s="37" t="s">
        <v>81</v>
      </c>
      <c r="D1207" s="38">
        <v>19593.009999999998</v>
      </c>
      <c r="E1207" s="38">
        <v>19593.009999999998</v>
      </c>
    </row>
    <row r="1208" spans="1:5" x14ac:dyDescent="0.2">
      <c r="A1208" s="37" t="s">
        <v>1204</v>
      </c>
      <c r="B1208" s="37" t="s">
        <v>1205</v>
      </c>
      <c r="C1208" s="37" t="s">
        <v>53</v>
      </c>
      <c r="D1208" s="38">
        <v>1009.08</v>
      </c>
      <c r="E1208" s="38">
        <v>9347.41</v>
      </c>
    </row>
    <row r="1209" spans="1:5" x14ac:dyDescent="0.2">
      <c r="A1209" s="37" t="s">
        <v>1204</v>
      </c>
      <c r="B1209" s="37" t="s">
        <v>1373</v>
      </c>
      <c r="C1209" s="37" t="s">
        <v>62</v>
      </c>
      <c r="D1209" s="38">
        <v>246744.15</v>
      </c>
      <c r="E1209" s="38">
        <v>246744.15</v>
      </c>
    </row>
    <row r="1210" spans="1:5" x14ac:dyDescent="0.2">
      <c r="A1210" s="37" t="s">
        <v>1204</v>
      </c>
      <c r="B1210" s="37" t="s">
        <v>1373</v>
      </c>
      <c r="C1210" s="37" t="s">
        <v>54</v>
      </c>
      <c r="D1210" s="38">
        <v>2068940.64</v>
      </c>
      <c r="E1210" s="38">
        <v>2068940.64</v>
      </c>
    </row>
    <row r="1211" spans="1:5" x14ac:dyDescent="0.2">
      <c r="A1211" s="37" t="s">
        <v>1204</v>
      </c>
      <c r="B1211" s="37" t="s">
        <v>1373</v>
      </c>
      <c r="C1211" s="37" t="s">
        <v>57</v>
      </c>
      <c r="D1211" s="38">
        <v>9505.93</v>
      </c>
      <c r="E1211" s="38">
        <v>9505.93</v>
      </c>
    </row>
    <row r="1212" spans="1:5" x14ac:dyDescent="0.2">
      <c r="A1212" s="37" t="s">
        <v>1204</v>
      </c>
      <c r="B1212" s="37" t="s">
        <v>1422</v>
      </c>
      <c r="C1212" s="37" t="s">
        <v>54</v>
      </c>
      <c r="D1212" s="38">
        <v>784329.27</v>
      </c>
      <c r="E1212" s="38">
        <v>784329.27</v>
      </c>
    </row>
    <row r="1213" spans="1:5" x14ac:dyDescent="0.2">
      <c r="A1213" s="37" t="s">
        <v>2181</v>
      </c>
      <c r="B1213" s="37" t="s">
        <v>2182</v>
      </c>
      <c r="C1213" s="37" t="s">
        <v>42</v>
      </c>
      <c r="D1213" s="38">
        <v>0</v>
      </c>
      <c r="E1213" s="38">
        <v>3123.4</v>
      </c>
    </row>
    <row r="1214" spans="1:5" x14ac:dyDescent="0.2">
      <c r="A1214" s="37" t="s">
        <v>2181</v>
      </c>
      <c r="B1214" s="37" t="s">
        <v>2182</v>
      </c>
      <c r="C1214" s="37" t="s">
        <v>39</v>
      </c>
      <c r="D1214" s="38">
        <v>11879.5</v>
      </c>
      <c r="E1214" s="38">
        <v>32806.480000000003</v>
      </c>
    </row>
    <row r="1215" spans="1:5" x14ac:dyDescent="0.2">
      <c r="A1215" s="37" t="s">
        <v>2181</v>
      </c>
      <c r="B1215" s="37" t="s">
        <v>2182</v>
      </c>
      <c r="C1215" s="37" t="s">
        <v>95</v>
      </c>
      <c r="D1215" s="38">
        <v>0</v>
      </c>
      <c r="E1215" s="38">
        <v>4281.8</v>
      </c>
    </row>
    <row r="1216" spans="1:5" x14ac:dyDescent="0.2">
      <c r="A1216" s="37" t="s">
        <v>2181</v>
      </c>
      <c r="B1216" s="37" t="s">
        <v>2182</v>
      </c>
      <c r="C1216" s="37" t="s">
        <v>84</v>
      </c>
      <c r="D1216" s="38">
        <v>0</v>
      </c>
      <c r="E1216" s="38">
        <v>5665.7</v>
      </c>
    </row>
    <row r="1217" spans="1:5" x14ac:dyDescent="0.2">
      <c r="A1217" s="37" t="s">
        <v>2181</v>
      </c>
      <c r="B1217" s="37" t="s">
        <v>2182</v>
      </c>
      <c r="C1217" s="37" t="s">
        <v>80</v>
      </c>
      <c r="D1217" s="38">
        <v>206157.35</v>
      </c>
      <c r="E1217" s="38">
        <v>2315434.77</v>
      </c>
    </row>
    <row r="1218" spans="1:5" x14ac:dyDescent="0.2">
      <c r="A1218" s="37" t="s">
        <v>2181</v>
      </c>
      <c r="B1218" s="37" t="s">
        <v>2182</v>
      </c>
      <c r="C1218" s="37" t="s">
        <v>62</v>
      </c>
      <c r="D1218" s="38">
        <v>0</v>
      </c>
      <c r="E1218" s="38">
        <v>4270.25</v>
      </c>
    </row>
    <row r="1219" spans="1:5" x14ac:dyDescent="0.2">
      <c r="A1219" s="37" t="s">
        <v>2181</v>
      </c>
      <c r="B1219" s="37" t="s">
        <v>2182</v>
      </c>
      <c r="C1219" s="37" t="s">
        <v>57</v>
      </c>
      <c r="D1219" s="38">
        <v>0</v>
      </c>
      <c r="E1219" s="38">
        <v>895.5</v>
      </c>
    </row>
    <row r="1220" spans="1:5" x14ac:dyDescent="0.2">
      <c r="A1220" s="37" t="s">
        <v>1375</v>
      </c>
      <c r="B1220" s="37" t="s">
        <v>1376</v>
      </c>
      <c r="C1220" s="37" t="s">
        <v>54</v>
      </c>
      <c r="D1220" s="38">
        <v>1185.9000000000001</v>
      </c>
      <c r="E1220" s="38">
        <v>1185.9000000000001</v>
      </c>
    </row>
    <row r="1221" spans="1:5" x14ac:dyDescent="0.2">
      <c r="A1221" s="37" t="s">
        <v>2077</v>
      </c>
      <c r="B1221" s="37" t="s">
        <v>2078</v>
      </c>
      <c r="C1221" s="37" t="s">
        <v>146</v>
      </c>
      <c r="D1221" s="38">
        <v>0</v>
      </c>
      <c r="E1221" s="38">
        <v>68075</v>
      </c>
    </row>
    <row r="1222" spans="1:5" x14ac:dyDescent="0.2">
      <c r="A1222" s="37" t="s">
        <v>2077</v>
      </c>
      <c r="B1222" s="37" t="s">
        <v>2078</v>
      </c>
      <c r="C1222" s="37" t="s">
        <v>49</v>
      </c>
      <c r="D1222" s="38">
        <v>0</v>
      </c>
      <c r="E1222" s="38">
        <v>18602</v>
      </c>
    </row>
    <row r="1223" spans="1:5" x14ac:dyDescent="0.2">
      <c r="A1223" s="37" t="s">
        <v>2077</v>
      </c>
      <c r="B1223" s="37" t="s">
        <v>2078</v>
      </c>
      <c r="C1223" s="37" t="s">
        <v>95</v>
      </c>
      <c r="D1223" s="38">
        <v>0</v>
      </c>
      <c r="E1223" s="38">
        <v>7350</v>
      </c>
    </row>
    <row r="1224" spans="1:5" x14ac:dyDescent="0.2">
      <c r="A1224" s="37" t="s">
        <v>2233</v>
      </c>
      <c r="B1224" s="37" t="s">
        <v>2234</v>
      </c>
      <c r="C1224" s="37" t="s">
        <v>80</v>
      </c>
      <c r="D1224" s="38">
        <v>1758</v>
      </c>
      <c r="E1224" s="38">
        <v>12715</v>
      </c>
    </row>
    <row r="1225" spans="1:5" x14ac:dyDescent="0.2">
      <c r="A1225" s="37" t="s">
        <v>2233</v>
      </c>
      <c r="B1225" s="37" t="s">
        <v>2234</v>
      </c>
      <c r="C1225" s="37" t="s">
        <v>84</v>
      </c>
      <c r="D1225" s="38">
        <v>33412.379999999997</v>
      </c>
      <c r="E1225" s="38">
        <v>864761.87</v>
      </c>
    </row>
    <row r="1226" spans="1:5" x14ac:dyDescent="0.2">
      <c r="A1226" s="37" t="s">
        <v>268</v>
      </c>
      <c r="B1226" s="37" t="s">
        <v>269</v>
      </c>
      <c r="C1226" s="37" t="s">
        <v>62</v>
      </c>
      <c r="D1226" s="38">
        <v>64689.35</v>
      </c>
      <c r="E1226" s="38">
        <v>125069.82</v>
      </c>
    </row>
    <row r="1227" spans="1:5" x14ac:dyDescent="0.2">
      <c r="A1227" s="37" t="s">
        <v>268</v>
      </c>
      <c r="B1227" s="37" t="s">
        <v>269</v>
      </c>
      <c r="C1227" s="37" t="s">
        <v>81</v>
      </c>
      <c r="D1227" s="38">
        <v>0</v>
      </c>
      <c r="E1227" s="38">
        <v>13061.5</v>
      </c>
    </row>
    <row r="1228" spans="1:5" x14ac:dyDescent="0.2">
      <c r="A1228" s="37" t="s">
        <v>268</v>
      </c>
      <c r="B1228" s="37" t="s">
        <v>269</v>
      </c>
      <c r="C1228" s="37" t="s">
        <v>57</v>
      </c>
      <c r="D1228" s="38">
        <v>0</v>
      </c>
      <c r="E1228" s="38">
        <v>8803.92</v>
      </c>
    </row>
    <row r="1229" spans="1:5" x14ac:dyDescent="0.2">
      <c r="A1229" s="37" t="s">
        <v>2216</v>
      </c>
      <c r="B1229" s="37" t="s">
        <v>2217</v>
      </c>
      <c r="C1229" s="37" t="s">
        <v>81</v>
      </c>
      <c r="D1229" s="38">
        <v>0</v>
      </c>
      <c r="E1229" s="38">
        <v>14450</v>
      </c>
    </row>
    <row r="1230" spans="1:5" x14ac:dyDescent="0.2">
      <c r="A1230" s="37" t="s">
        <v>2216</v>
      </c>
      <c r="B1230" s="37" t="s">
        <v>2217</v>
      </c>
      <c r="C1230" s="37" t="s">
        <v>95</v>
      </c>
      <c r="D1230" s="38">
        <v>0</v>
      </c>
      <c r="E1230" s="38">
        <v>503</v>
      </c>
    </row>
    <row r="1231" spans="1:5" x14ac:dyDescent="0.2">
      <c r="A1231" s="37" t="s">
        <v>2216</v>
      </c>
      <c r="B1231" s="37" t="s">
        <v>2217</v>
      </c>
      <c r="C1231" s="37" t="s">
        <v>54</v>
      </c>
      <c r="D1231" s="38">
        <v>26415</v>
      </c>
      <c r="E1231" s="38">
        <v>52833</v>
      </c>
    </row>
    <row r="1232" spans="1:5" x14ac:dyDescent="0.2">
      <c r="A1232" s="37" t="s">
        <v>1924</v>
      </c>
      <c r="B1232" s="37" t="s">
        <v>1925</v>
      </c>
      <c r="C1232" s="37" t="s">
        <v>170</v>
      </c>
      <c r="D1232" s="38">
        <v>0</v>
      </c>
      <c r="E1232" s="38">
        <v>3923</v>
      </c>
    </row>
    <row r="1233" spans="1:5" x14ac:dyDescent="0.2">
      <c r="A1233" s="37" t="s">
        <v>1924</v>
      </c>
      <c r="B1233" s="37" t="s">
        <v>1925</v>
      </c>
      <c r="C1233" s="37" t="s">
        <v>62</v>
      </c>
      <c r="D1233" s="38">
        <v>0</v>
      </c>
      <c r="E1233" s="38">
        <v>18253.25</v>
      </c>
    </row>
    <row r="1234" spans="1:5" x14ac:dyDescent="0.2">
      <c r="A1234" s="37" t="s">
        <v>1924</v>
      </c>
      <c r="B1234" s="37" t="s">
        <v>2134</v>
      </c>
      <c r="C1234" s="37" t="s">
        <v>171</v>
      </c>
      <c r="D1234" s="38">
        <v>0</v>
      </c>
      <c r="E1234" s="38">
        <v>11248.35</v>
      </c>
    </row>
    <row r="1235" spans="1:5" x14ac:dyDescent="0.2">
      <c r="A1235" s="37" t="s">
        <v>1924</v>
      </c>
      <c r="B1235" s="37" t="s">
        <v>2134</v>
      </c>
      <c r="C1235" s="37" t="s">
        <v>108</v>
      </c>
      <c r="D1235" s="38">
        <v>0</v>
      </c>
      <c r="E1235" s="38">
        <v>50186.46</v>
      </c>
    </row>
    <row r="1236" spans="1:5" x14ac:dyDescent="0.2">
      <c r="A1236" s="37" t="s">
        <v>1924</v>
      </c>
      <c r="B1236" s="37" t="s">
        <v>2134</v>
      </c>
      <c r="C1236" s="37" t="s">
        <v>54</v>
      </c>
      <c r="D1236" s="38">
        <v>1861.65</v>
      </c>
      <c r="E1236" s="38">
        <v>8613.9500000000007</v>
      </c>
    </row>
    <row r="1237" spans="1:5" x14ac:dyDescent="0.2">
      <c r="A1237" s="37" t="s">
        <v>1924</v>
      </c>
      <c r="B1237" s="37" t="s">
        <v>2134</v>
      </c>
      <c r="C1237" s="37" t="s">
        <v>170</v>
      </c>
      <c r="D1237" s="38">
        <v>0</v>
      </c>
      <c r="E1237" s="38">
        <v>17339.599999999999</v>
      </c>
    </row>
    <row r="1238" spans="1:5" x14ac:dyDescent="0.2">
      <c r="A1238" s="37" t="s">
        <v>1924</v>
      </c>
      <c r="B1238" s="37" t="s">
        <v>2134</v>
      </c>
      <c r="C1238" s="37" t="s">
        <v>39</v>
      </c>
      <c r="D1238" s="38">
        <v>1479.48</v>
      </c>
      <c r="E1238" s="38">
        <v>2443.59</v>
      </c>
    </row>
    <row r="1239" spans="1:5" x14ac:dyDescent="0.2">
      <c r="A1239" s="37" t="s">
        <v>1924</v>
      </c>
      <c r="B1239" s="37" t="s">
        <v>2134</v>
      </c>
      <c r="C1239" s="37" t="s">
        <v>62</v>
      </c>
      <c r="D1239" s="38">
        <v>2713.05</v>
      </c>
      <c r="E1239" s="38">
        <v>2713.05</v>
      </c>
    </row>
    <row r="1240" spans="1:5" x14ac:dyDescent="0.2">
      <c r="A1240" s="37" t="s">
        <v>457</v>
      </c>
      <c r="B1240" s="37" t="s">
        <v>458</v>
      </c>
      <c r="C1240" s="37" t="s">
        <v>57</v>
      </c>
      <c r="D1240" s="38">
        <v>0</v>
      </c>
      <c r="E1240" s="38">
        <v>287085.71000000002</v>
      </c>
    </row>
    <row r="1241" spans="1:5" x14ac:dyDescent="0.2">
      <c r="A1241" s="37" t="s">
        <v>457</v>
      </c>
      <c r="B1241" s="37" t="s">
        <v>458</v>
      </c>
      <c r="C1241" s="37" t="s">
        <v>39</v>
      </c>
      <c r="D1241" s="38">
        <v>3114.85</v>
      </c>
      <c r="E1241" s="38">
        <v>3114.85</v>
      </c>
    </row>
    <row r="1242" spans="1:5" x14ac:dyDescent="0.2">
      <c r="A1242" s="37" t="s">
        <v>457</v>
      </c>
      <c r="B1242" s="37" t="s">
        <v>458</v>
      </c>
      <c r="C1242" s="37" t="s">
        <v>84</v>
      </c>
      <c r="D1242" s="38">
        <v>0</v>
      </c>
      <c r="E1242" s="38">
        <v>10750</v>
      </c>
    </row>
    <row r="1243" spans="1:5" x14ac:dyDescent="0.2">
      <c r="A1243" s="37" t="s">
        <v>1749</v>
      </c>
      <c r="B1243" s="37" t="s">
        <v>1750</v>
      </c>
      <c r="C1243" s="37" t="s">
        <v>88</v>
      </c>
      <c r="D1243" s="38">
        <v>0</v>
      </c>
      <c r="E1243" s="38">
        <v>10938.6</v>
      </c>
    </row>
    <row r="1244" spans="1:5" x14ac:dyDescent="0.2">
      <c r="A1244" s="37" t="s">
        <v>665</v>
      </c>
      <c r="B1244" s="37" t="s">
        <v>666</v>
      </c>
      <c r="C1244" s="37" t="s">
        <v>84</v>
      </c>
      <c r="D1244" s="38">
        <v>132159.49</v>
      </c>
      <c r="E1244" s="38">
        <v>453811.64</v>
      </c>
    </row>
    <row r="1245" spans="1:5" x14ac:dyDescent="0.2">
      <c r="A1245" s="37" t="s">
        <v>665</v>
      </c>
      <c r="B1245" s="37" t="s">
        <v>666</v>
      </c>
      <c r="C1245" s="37" t="s">
        <v>62</v>
      </c>
      <c r="D1245" s="38">
        <v>32774.32</v>
      </c>
      <c r="E1245" s="38">
        <v>69790.87</v>
      </c>
    </row>
    <row r="1246" spans="1:5" x14ac:dyDescent="0.2">
      <c r="A1246" s="37" t="s">
        <v>665</v>
      </c>
      <c r="B1246" s="37" t="s">
        <v>666</v>
      </c>
      <c r="C1246" s="37" t="s">
        <v>95</v>
      </c>
      <c r="D1246" s="38">
        <v>0</v>
      </c>
      <c r="E1246" s="38">
        <v>7024.74</v>
      </c>
    </row>
    <row r="1247" spans="1:5" x14ac:dyDescent="0.2">
      <c r="A1247" s="37" t="s">
        <v>665</v>
      </c>
      <c r="B1247" s="37" t="s">
        <v>666</v>
      </c>
      <c r="C1247" s="37" t="s">
        <v>54</v>
      </c>
      <c r="D1247" s="38">
        <v>4557422.78</v>
      </c>
      <c r="E1247" s="38">
        <v>18009683.120000001</v>
      </c>
    </row>
    <row r="1248" spans="1:5" x14ac:dyDescent="0.2">
      <c r="A1248" s="37" t="s">
        <v>1052</v>
      </c>
      <c r="B1248" s="37" t="s">
        <v>1053</v>
      </c>
      <c r="C1248" s="37" t="s">
        <v>171</v>
      </c>
      <c r="D1248" s="38">
        <v>5078.21</v>
      </c>
      <c r="E1248" s="38">
        <v>6490.25</v>
      </c>
    </row>
    <row r="1249" spans="1:5" x14ac:dyDescent="0.2">
      <c r="A1249" s="37" t="s">
        <v>1052</v>
      </c>
      <c r="B1249" s="37" t="s">
        <v>1053</v>
      </c>
      <c r="C1249" s="37" t="s">
        <v>42</v>
      </c>
      <c r="D1249" s="38">
        <v>0</v>
      </c>
      <c r="E1249" s="38">
        <v>20453.61</v>
      </c>
    </row>
    <row r="1250" spans="1:5" x14ac:dyDescent="0.2">
      <c r="A1250" s="37" t="s">
        <v>2107</v>
      </c>
      <c r="B1250" s="37" t="s">
        <v>2108</v>
      </c>
      <c r="C1250" s="37" t="s">
        <v>88</v>
      </c>
      <c r="D1250" s="38">
        <v>0</v>
      </c>
      <c r="E1250" s="38">
        <v>13225.14</v>
      </c>
    </row>
    <row r="1251" spans="1:5" x14ac:dyDescent="0.2">
      <c r="A1251" s="37" t="s">
        <v>2107</v>
      </c>
      <c r="B1251" s="37" t="s">
        <v>2108</v>
      </c>
      <c r="C1251" s="37" t="s">
        <v>239</v>
      </c>
      <c r="D1251" s="38">
        <v>0</v>
      </c>
      <c r="E1251" s="38">
        <v>2712.96</v>
      </c>
    </row>
    <row r="1252" spans="1:5" x14ac:dyDescent="0.2">
      <c r="A1252" s="37" t="s">
        <v>2107</v>
      </c>
      <c r="B1252" s="37" t="s">
        <v>2108</v>
      </c>
      <c r="C1252" s="37" t="s">
        <v>174</v>
      </c>
      <c r="D1252" s="38">
        <v>0</v>
      </c>
      <c r="E1252" s="38">
        <v>8237.2000000000007</v>
      </c>
    </row>
    <row r="1253" spans="1:5" x14ac:dyDescent="0.2">
      <c r="A1253" s="37" t="s">
        <v>2107</v>
      </c>
      <c r="B1253" s="37" t="s">
        <v>2108</v>
      </c>
      <c r="C1253" s="37" t="s">
        <v>100</v>
      </c>
      <c r="D1253" s="38">
        <v>0</v>
      </c>
      <c r="E1253" s="38">
        <v>344</v>
      </c>
    </row>
    <row r="1254" spans="1:5" x14ac:dyDescent="0.2">
      <c r="A1254" s="37" t="s">
        <v>2107</v>
      </c>
      <c r="B1254" s="37" t="s">
        <v>2108</v>
      </c>
      <c r="C1254" s="37" t="s">
        <v>62</v>
      </c>
      <c r="D1254" s="38">
        <v>0</v>
      </c>
      <c r="E1254" s="38">
        <v>12020</v>
      </c>
    </row>
    <row r="1255" spans="1:5" x14ac:dyDescent="0.2">
      <c r="A1255" s="37" t="s">
        <v>2107</v>
      </c>
      <c r="B1255" s="37" t="s">
        <v>2108</v>
      </c>
      <c r="C1255" s="37" t="s">
        <v>171</v>
      </c>
      <c r="D1255" s="38">
        <v>0</v>
      </c>
      <c r="E1255" s="38">
        <v>190425</v>
      </c>
    </row>
    <row r="1256" spans="1:5" x14ac:dyDescent="0.2">
      <c r="A1256" s="37" t="s">
        <v>2107</v>
      </c>
      <c r="B1256" s="37" t="s">
        <v>2108</v>
      </c>
      <c r="C1256" s="37" t="s">
        <v>166</v>
      </c>
      <c r="D1256" s="38">
        <v>0</v>
      </c>
      <c r="E1256" s="38">
        <v>4362.5200000000004</v>
      </c>
    </row>
    <row r="1257" spans="1:5" x14ac:dyDescent="0.2">
      <c r="A1257" s="37" t="s">
        <v>2107</v>
      </c>
      <c r="B1257" s="37" t="s">
        <v>2108</v>
      </c>
      <c r="C1257" s="37" t="s">
        <v>39</v>
      </c>
      <c r="D1257" s="38">
        <v>0</v>
      </c>
      <c r="E1257" s="38">
        <v>48545.61</v>
      </c>
    </row>
    <row r="1258" spans="1:5" x14ac:dyDescent="0.2">
      <c r="A1258" s="37" t="s">
        <v>2107</v>
      </c>
      <c r="B1258" s="37" t="s">
        <v>2108</v>
      </c>
      <c r="C1258" s="37" t="s">
        <v>54</v>
      </c>
      <c r="D1258" s="38">
        <v>0</v>
      </c>
      <c r="E1258" s="38">
        <v>5379.42</v>
      </c>
    </row>
    <row r="1259" spans="1:5" x14ac:dyDescent="0.2">
      <c r="A1259" s="37" t="s">
        <v>2107</v>
      </c>
      <c r="B1259" s="37" t="s">
        <v>2108</v>
      </c>
      <c r="C1259" s="37" t="s">
        <v>175</v>
      </c>
      <c r="D1259" s="38">
        <v>0</v>
      </c>
      <c r="E1259" s="38">
        <v>11082.93</v>
      </c>
    </row>
    <row r="1260" spans="1:5" x14ac:dyDescent="0.2">
      <c r="A1260" s="37" t="s">
        <v>1520</v>
      </c>
      <c r="B1260" s="37" t="s">
        <v>1521</v>
      </c>
      <c r="C1260" s="37" t="s">
        <v>57</v>
      </c>
      <c r="D1260" s="38">
        <v>4747256.62</v>
      </c>
      <c r="E1260" s="38">
        <v>26209603.670000002</v>
      </c>
    </row>
    <row r="1261" spans="1:5" x14ac:dyDescent="0.2">
      <c r="A1261" s="37" t="s">
        <v>459</v>
      </c>
      <c r="B1261" s="37" t="s">
        <v>460</v>
      </c>
      <c r="C1261" s="37" t="s">
        <v>39</v>
      </c>
      <c r="D1261" s="38">
        <v>17277.04</v>
      </c>
      <c r="E1261" s="38">
        <v>338695.46</v>
      </c>
    </row>
    <row r="1262" spans="1:5" x14ac:dyDescent="0.2">
      <c r="A1262" s="37" t="s">
        <v>459</v>
      </c>
      <c r="B1262" s="37" t="s">
        <v>460</v>
      </c>
      <c r="C1262" s="37" t="s">
        <v>62</v>
      </c>
      <c r="D1262" s="38">
        <v>126325.07</v>
      </c>
      <c r="E1262" s="38">
        <v>178141.58</v>
      </c>
    </row>
    <row r="1263" spans="1:5" x14ac:dyDescent="0.2">
      <c r="A1263" s="37" t="s">
        <v>75</v>
      </c>
      <c r="B1263" s="37" t="s">
        <v>76</v>
      </c>
      <c r="C1263" s="37" t="s">
        <v>77</v>
      </c>
      <c r="D1263" s="38">
        <v>82.5</v>
      </c>
      <c r="E1263" s="38">
        <v>82.5</v>
      </c>
    </row>
    <row r="1264" spans="1:5" x14ac:dyDescent="0.2">
      <c r="A1264" s="37" t="s">
        <v>1522</v>
      </c>
      <c r="B1264" s="37" t="s">
        <v>1523</v>
      </c>
      <c r="C1264" s="37" t="s">
        <v>57</v>
      </c>
      <c r="D1264" s="38">
        <v>2864036.75</v>
      </c>
      <c r="E1264" s="38">
        <v>9347989.7799999993</v>
      </c>
    </row>
    <row r="1265" spans="1:5" x14ac:dyDescent="0.2">
      <c r="A1265" s="37" t="s">
        <v>1522</v>
      </c>
      <c r="B1265" s="37" t="s">
        <v>1523</v>
      </c>
      <c r="C1265" s="37" t="s">
        <v>62</v>
      </c>
      <c r="D1265" s="38">
        <v>39412</v>
      </c>
      <c r="E1265" s="38">
        <v>39412</v>
      </c>
    </row>
    <row r="1266" spans="1:5" x14ac:dyDescent="0.2">
      <c r="A1266" s="37" t="s">
        <v>2218</v>
      </c>
      <c r="B1266" s="37" t="s">
        <v>2219</v>
      </c>
      <c r="C1266" s="37" t="s">
        <v>54</v>
      </c>
      <c r="D1266" s="38">
        <v>0</v>
      </c>
      <c r="E1266" s="38">
        <v>77719.02</v>
      </c>
    </row>
    <row r="1267" spans="1:5" x14ac:dyDescent="0.2">
      <c r="A1267" s="37" t="s">
        <v>2218</v>
      </c>
      <c r="B1267" s="37" t="s">
        <v>2219</v>
      </c>
      <c r="C1267" s="37" t="s">
        <v>103</v>
      </c>
      <c r="D1267" s="38">
        <v>0</v>
      </c>
      <c r="E1267" s="38">
        <v>19500</v>
      </c>
    </row>
    <row r="1268" spans="1:5" x14ac:dyDescent="0.2">
      <c r="A1268" s="37" t="s">
        <v>270</v>
      </c>
      <c r="B1268" s="37" t="s">
        <v>271</v>
      </c>
      <c r="C1268" s="37" t="s">
        <v>53</v>
      </c>
      <c r="D1268" s="38">
        <v>14987.65</v>
      </c>
      <c r="E1268" s="38">
        <v>14987.65</v>
      </c>
    </row>
    <row r="1269" spans="1:5" x14ac:dyDescent="0.2">
      <c r="A1269" s="37" t="s">
        <v>270</v>
      </c>
      <c r="B1269" s="37" t="s">
        <v>271</v>
      </c>
      <c r="C1269" s="37" t="s">
        <v>39</v>
      </c>
      <c r="D1269" s="38">
        <v>620</v>
      </c>
      <c r="E1269" s="38">
        <v>117302.73</v>
      </c>
    </row>
    <row r="1270" spans="1:5" x14ac:dyDescent="0.2">
      <c r="A1270" s="37" t="s">
        <v>1751</v>
      </c>
      <c r="B1270" s="37" t="s">
        <v>1752</v>
      </c>
      <c r="C1270" s="37" t="s">
        <v>103</v>
      </c>
      <c r="D1270" s="38">
        <v>349203.93</v>
      </c>
      <c r="E1270" s="38">
        <v>1461120.73</v>
      </c>
    </row>
    <row r="1271" spans="1:5" x14ac:dyDescent="0.2">
      <c r="A1271" s="37" t="s">
        <v>1751</v>
      </c>
      <c r="B1271" s="37" t="s">
        <v>1752</v>
      </c>
      <c r="C1271" s="37" t="s">
        <v>57</v>
      </c>
      <c r="D1271" s="38">
        <v>843607.42</v>
      </c>
      <c r="E1271" s="38">
        <v>1169533.23</v>
      </c>
    </row>
    <row r="1272" spans="1:5" x14ac:dyDescent="0.2">
      <c r="A1272" s="37" t="s">
        <v>1751</v>
      </c>
      <c r="B1272" s="37" t="s">
        <v>1752</v>
      </c>
      <c r="C1272" s="37" t="s">
        <v>88</v>
      </c>
      <c r="D1272" s="38">
        <v>0</v>
      </c>
      <c r="E1272" s="38">
        <v>68717.39</v>
      </c>
    </row>
    <row r="1273" spans="1:5" x14ac:dyDescent="0.2">
      <c r="A1273" s="37" t="s">
        <v>1751</v>
      </c>
      <c r="B1273" s="37" t="s">
        <v>1752</v>
      </c>
      <c r="C1273" s="37" t="s">
        <v>62</v>
      </c>
      <c r="D1273" s="38">
        <v>3375851.16</v>
      </c>
      <c r="E1273" s="38">
        <v>12708979.33</v>
      </c>
    </row>
    <row r="1274" spans="1:5" x14ac:dyDescent="0.2">
      <c r="A1274" s="37" t="s">
        <v>1751</v>
      </c>
      <c r="B1274" s="37" t="s">
        <v>1752</v>
      </c>
      <c r="C1274" s="37" t="s">
        <v>85</v>
      </c>
      <c r="D1274" s="38">
        <v>0</v>
      </c>
      <c r="E1274" s="38">
        <v>7760.8</v>
      </c>
    </row>
    <row r="1275" spans="1:5" x14ac:dyDescent="0.2">
      <c r="A1275" s="37" t="s">
        <v>1751</v>
      </c>
      <c r="B1275" s="37" t="s">
        <v>1752</v>
      </c>
      <c r="C1275" s="37" t="s">
        <v>39</v>
      </c>
      <c r="D1275" s="38">
        <v>21152</v>
      </c>
      <c r="E1275" s="38">
        <v>994694.28</v>
      </c>
    </row>
    <row r="1276" spans="1:5" x14ac:dyDescent="0.2">
      <c r="A1276" s="37" t="s">
        <v>1751</v>
      </c>
      <c r="B1276" s="37" t="s">
        <v>1856</v>
      </c>
      <c r="C1276" s="37" t="s">
        <v>39</v>
      </c>
      <c r="D1276" s="38">
        <v>15127.28</v>
      </c>
      <c r="E1276" s="38">
        <v>15127.28</v>
      </c>
    </row>
    <row r="1277" spans="1:5" x14ac:dyDescent="0.2">
      <c r="A1277" s="37" t="s">
        <v>954</v>
      </c>
      <c r="B1277" s="37" t="s">
        <v>953</v>
      </c>
      <c r="C1277" s="37" t="s">
        <v>54</v>
      </c>
      <c r="D1277" s="38">
        <v>41986.05</v>
      </c>
      <c r="E1277" s="38">
        <v>91443.79</v>
      </c>
    </row>
    <row r="1278" spans="1:5" x14ac:dyDescent="0.2">
      <c r="A1278" s="37" t="s">
        <v>1960</v>
      </c>
      <c r="B1278" s="37" t="s">
        <v>1961</v>
      </c>
      <c r="C1278" s="37" t="s">
        <v>103</v>
      </c>
      <c r="D1278" s="38">
        <v>0</v>
      </c>
      <c r="E1278" s="38">
        <v>38424.67</v>
      </c>
    </row>
    <row r="1279" spans="1:5" x14ac:dyDescent="0.2">
      <c r="A1279" s="37" t="s">
        <v>1960</v>
      </c>
      <c r="B1279" s="37" t="s">
        <v>1961</v>
      </c>
      <c r="C1279" s="37" t="s">
        <v>169</v>
      </c>
      <c r="D1279" s="38">
        <v>0</v>
      </c>
      <c r="E1279" s="38">
        <v>24070.02</v>
      </c>
    </row>
    <row r="1280" spans="1:5" x14ac:dyDescent="0.2">
      <c r="A1280" s="37" t="s">
        <v>1960</v>
      </c>
      <c r="B1280" s="37" t="s">
        <v>1961</v>
      </c>
      <c r="C1280" s="37" t="s">
        <v>161</v>
      </c>
      <c r="D1280" s="38">
        <v>0</v>
      </c>
      <c r="E1280" s="38">
        <v>7238</v>
      </c>
    </row>
    <row r="1281" spans="1:5" x14ac:dyDescent="0.2">
      <c r="A1281" s="37" t="s">
        <v>1960</v>
      </c>
      <c r="B1281" s="37" t="s">
        <v>2079</v>
      </c>
      <c r="C1281" s="37" t="s">
        <v>95</v>
      </c>
      <c r="D1281" s="38">
        <v>0</v>
      </c>
      <c r="E1281" s="38">
        <v>10594</v>
      </c>
    </row>
    <row r="1282" spans="1:5" x14ac:dyDescent="0.2">
      <c r="A1282" s="37" t="s">
        <v>1960</v>
      </c>
      <c r="B1282" s="37" t="s">
        <v>2079</v>
      </c>
      <c r="C1282" s="37" t="s">
        <v>111</v>
      </c>
      <c r="D1282" s="38">
        <v>54725</v>
      </c>
      <c r="E1282" s="38">
        <v>63025</v>
      </c>
    </row>
    <row r="1283" spans="1:5" x14ac:dyDescent="0.2">
      <c r="A1283" s="37" t="s">
        <v>1960</v>
      </c>
      <c r="B1283" s="37" t="s">
        <v>2079</v>
      </c>
      <c r="C1283" s="37" t="s">
        <v>100</v>
      </c>
      <c r="D1283" s="38">
        <v>48169.440000000002</v>
      </c>
      <c r="E1283" s="38">
        <v>48169.440000000002</v>
      </c>
    </row>
    <row r="1284" spans="1:5" x14ac:dyDescent="0.2">
      <c r="A1284" s="37" t="s">
        <v>1960</v>
      </c>
      <c r="B1284" s="37" t="s">
        <v>2079</v>
      </c>
      <c r="C1284" s="37" t="s">
        <v>62</v>
      </c>
      <c r="D1284" s="38">
        <v>285700</v>
      </c>
      <c r="E1284" s="38">
        <v>677952</v>
      </c>
    </row>
    <row r="1285" spans="1:5" x14ac:dyDescent="0.2">
      <c r="A1285" s="37" t="s">
        <v>1960</v>
      </c>
      <c r="B1285" s="37" t="s">
        <v>2079</v>
      </c>
      <c r="C1285" s="37" t="s">
        <v>108</v>
      </c>
      <c r="D1285" s="38">
        <v>0</v>
      </c>
      <c r="E1285" s="38">
        <v>28401</v>
      </c>
    </row>
    <row r="1286" spans="1:5" x14ac:dyDescent="0.2">
      <c r="A1286" s="37" t="s">
        <v>1960</v>
      </c>
      <c r="B1286" s="37" t="s">
        <v>2079</v>
      </c>
      <c r="C1286" s="37" t="s">
        <v>239</v>
      </c>
      <c r="D1286" s="38">
        <v>0</v>
      </c>
      <c r="E1286" s="38">
        <v>75930.990000000005</v>
      </c>
    </row>
    <row r="1287" spans="1:5" x14ac:dyDescent="0.2">
      <c r="A1287" s="37" t="s">
        <v>1960</v>
      </c>
      <c r="B1287" s="37" t="s">
        <v>2079</v>
      </c>
      <c r="C1287" s="37" t="s">
        <v>54</v>
      </c>
      <c r="D1287" s="38">
        <v>0</v>
      </c>
      <c r="E1287" s="38">
        <v>13848</v>
      </c>
    </row>
    <row r="1288" spans="1:5" x14ac:dyDescent="0.2">
      <c r="A1288" s="37" t="s">
        <v>1960</v>
      </c>
      <c r="B1288" s="37" t="s">
        <v>2079</v>
      </c>
      <c r="C1288" s="37" t="s">
        <v>84</v>
      </c>
      <c r="D1288" s="38">
        <v>0</v>
      </c>
      <c r="E1288" s="38">
        <v>215238</v>
      </c>
    </row>
    <row r="1289" spans="1:5" x14ac:dyDescent="0.2">
      <c r="A1289" s="37" t="s">
        <v>1960</v>
      </c>
      <c r="B1289" s="37" t="s">
        <v>2079</v>
      </c>
      <c r="C1289" s="37" t="s">
        <v>77</v>
      </c>
      <c r="D1289" s="38">
        <v>126000</v>
      </c>
      <c r="E1289" s="38">
        <v>327465.87</v>
      </c>
    </row>
    <row r="1290" spans="1:5" x14ac:dyDescent="0.2">
      <c r="A1290" s="37" t="s">
        <v>1960</v>
      </c>
      <c r="B1290" s="37" t="s">
        <v>2079</v>
      </c>
      <c r="C1290" s="37" t="s">
        <v>170</v>
      </c>
      <c r="D1290" s="38">
        <v>253675.15</v>
      </c>
      <c r="E1290" s="38">
        <v>578001.77</v>
      </c>
    </row>
    <row r="1291" spans="1:5" x14ac:dyDescent="0.2">
      <c r="A1291" s="37" t="s">
        <v>1960</v>
      </c>
      <c r="B1291" s="37" t="s">
        <v>2079</v>
      </c>
      <c r="C1291" s="37" t="s">
        <v>57</v>
      </c>
      <c r="D1291" s="38">
        <v>26369</v>
      </c>
      <c r="E1291" s="38">
        <v>65019</v>
      </c>
    </row>
    <row r="1292" spans="1:5" x14ac:dyDescent="0.2">
      <c r="A1292" s="37" t="s">
        <v>2201</v>
      </c>
      <c r="B1292" s="37" t="s">
        <v>2202</v>
      </c>
      <c r="C1292" s="37" t="s">
        <v>62</v>
      </c>
      <c r="D1292" s="38">
        <v>0</v>
      </c>
      <c r="E1292" s="38">
        <v>56950</v>
      </c>
    </row>
    <row r="1293" spans="1:5" x14ac:dyDescent="0.2">
      <c r="A1293" s="37" t="s">
        <v>2201</v>
      </c>
      <c r="B1293" s="37" t="s">
        <v>2202</v>
      </c>
      <c r="C1293" s="37" t="s">
        <v>54</v>
      </c>
      <c r="D1293" s="38">
        <v>0</v>
      </c>
      <c r="E1293" s="38">
        <v>2228.89</v>
      </c>
    </row>
    <row r="1294" spans="1:5" x14ac:dyDescent="0.2">
      <c r="A1294" s="37" t="s">
        <v>2201</v>
      </c>
      <c r="B1294" s="37" t="s">
        <v>2202</v>
      </c>
      <c r="C1294" s="37" t="s">
        <v>111</v>
      </c>
      <c r="D1294" s="38">
        <v>0</v>
      </c>
      <c r="E1294" s="38">
        <v>2280</v>
      </c>
    </row>
    <row r="1295" spans="1:5" x14ac:dyDescent="0.2">
      <c r="A1295" s="37" t="s">
        <v>202</v>
      </c>
      <c r="B1295" s="37" t="s">
        <v>203</v>
      </c>
      <c r="C1295" s="37" t="s">
        <v>84</v>
      </c>
      <c r="D1295" s="38">
        <v>0</v>
      </c>
      <c r="E1295" s="38">
        <v>51687.26</v>
      </c>
    </row>
    <row r="1296" spans="1:5" x14ac:dyDescent="0.2">
      <c r="A1296" s="37" t="s">
        <v>202</v>
      </c>
      <c r="B1296" s="37" t="s">
        <v>203</v>
      </c>
      <c r="C1296" s="37" t="s">
        <v>161</v>
      </c>
      <c r="D1296" s="38">
        <v>0</v>
      </c>
      <c r="E1296" s="38">
        <v>124125.02</v>
      </c>
    </row>
    <row r="1297" spans="1:5" x14ac:dyDescent="0.2">
      <c r="A1297" s="37" t="s">
        <v>202</v>
      </c>
      <c r="B1297" s="37" t="s">
        <v>203</v>
      </c>
      <c r="C1297" s="37" t="s">
        <v>95</v>
      </c>
      <c r="D1297" s="38">
        <v>0</v>
      </c>
      <c r="E1297" s="38">
        <v>1833.72</v>
      </c>
    </row>
    <row r="1298" spans="1:5" x14ac:dyDescent="0.2">
      <c r="A1298" s="37" t="s">
        <v>202</v>
      </c>
      <c r="B1298" s="37" t="s">
        <v>203</v>
      </c>
      <c r="C1298" s="37" t="s">
        <v>171</v>
      </c>
      <c r="D1298" s="38">
        <v>5840.74</v>
      </c>
      <c r="E1298" s="38">
        <v>5840.74</v>
      </c>
    </row>
    <row r="1299" spans="1:5" x14ac:dyDescent="0.2">
      <c r="A1299" s="37" t="s">
        <v>202</v>
      </c>
      <c r="B1299" s="37" t="s">
        <v>203</v>
      </c>
      <c r="C1299" s="37" t="s">
        <v>62</v>
      </c>
      <c r="D1299" s="38">
        <v>29039.16</v>
      </c>
      <c r="E1299" s="38">
        <v>197441.13</v>
      </c>
    </row>
    <row r="1300" spans="1:5" x14ac:dyDescent="0.2">
      <c r="A1300" s="37" t="s">
        <v>202</v>
      </c>
      <c r="B1300" s="37" t="s">
        <v>203</v>
      </c>
      <c r="C1300" s="37" t="s">
        <v>49</v>
      </c>
      <c r="D1300" s="38">
        <v>8169.75</v>
      </c>
      <c r="E1300" s="38">
        <v>8169.75</v>
      </c>
    </row>
    <row r="1301" spans="1:5" x14ac:dyDescent="0.2">
      <c r="A1301" s="37" t="s">
        <v>202</v>
      </c>
      <c r="B1301" s="37" t="s">
        <v>203</v>
      </c>
      <c r="C1301" s="37" t="s">
        <v>111</v>
      </c>
      <c r="D1301" s="38">
        <v>0</v>
      </c>
      <c r="E1301" s="38">
        <v>12402.17</v>
      </c>
    </row>
    <row r="1302" spans="1:5" x14ac:dyDescent="0.2">
      <c r="A1302" s="37" t="s">
        <v>994</v>
      </c>
      <c r="B1302" s="37" t="s">
        <v>995</v>
      </c>
      <c r="C1302" s="37" t="s">
        <v>84</v>
      </c>
      <c r="D1302" s="38">
        <v>115</v>
      </c>
      <c r="E1302" s="38">
        <v>115</v>
      </c>
    </row>
    <row r="1303" spans="1:5" x14ac:dyDescent="0.2">
      <c r="A1303" s="37" t="s">
        <v>994</v>
      </c>
      <c r="B1303" s="37" t="s">
        <v>995</v>
      </c>
      <c r="C1303" s="37" t="s">
        <v>53</v>
      </c>
      <c r="D1303" s="38">
        <v>0</v>
      </c>
      <c r="E1303" s="38">
        <v>156.04</v>
      </c>
    </row>
    <row r="1304" spans="1:5" x14ac:dyDescent="0.2">
      <c r="A1304" s="37" t="s">
        <v>994</v>
      </c>
      <c r="B1304" s="37" t="s">
        <v>995</v>
      </c>
      <c r="C1304" s="37" t="s">
        <v>81</v>
      </c>
      <c r="D1304" s="38">
        <v>0</v>
      </c>
      <c r="E1304" s="38">
        <v>1400</v>
      </c>
    </row>
    <row r="1305" spans="1:5" x14ac:dyDescent="0.2">
      <c r="A1305" s="37" t="s">
        <v>272</v>
      </c>
      <c r="B1305" s="37" t="s">
        <v>273</v>
      </c>
      <c r="C1305" s="37" t="s">
        <v>62</v>
      </c>
      <c r="D1305" s="38">
        <v>194993.16</v>
      </c>
      <c r="E1305" s="38">
        <v>225135.12</v>
      </c>
    </row>
    <row r="1306" spans="1:5" x14ac:dyDescent="0.2">
      <c r="A1306" s="37" t="s">
        <v>1857</v>
      </c>
      <c r="B1306" s="37" t="s">
        <v>1858</v>
      </c>
      <c r="C1306" s="37" t="s">
        <v>179</v>
      </c>
      <c r="D1306" s="38">
        <v>20254.5</v>
      </c>
      <c r="E1306" s="38">
        <v>20254.5</v>
      </c>
    </row>
    <row r="1307" spans="1:5" x14ac:dyDescent="0.2">
      <c r="A1307" s="37" t="s">
        <v>805</v>
      </c>
      <c r="B1307" s="37" t="s">
        <v>806</v>
      </c>
      <c r="C1307" s="37" t="s">
        <v>62</v>
      </c>
      <c r="D1307" s="38">
        <v>26127.93</v>
      </c>
      <c r="E1307" s="38">
        <v>112983.59</v>
      </c>
    </row>
    <row r="1308" spans="1:5" x14ac:dyDescent="0.2">
      <c r="A1308" s="37" t="s">
        <v>805</v>
      </c>
      <c r="B1308" s="37" t="s">
        <v>806</v>
      </c>
      <c r="C1308" s="37" t="s">
        <v>53</v>
      </c>
      <c r="D1308" s="38">
        <v>6598.8</v>
      </c>
      <c r="E1308" s="38">
        <v>6598.8</v>
      </c>
    </row>
    <row r="1309" spans="1:5" x14ac:dyDescent="0.2">
      <c r="A1309" s="37" t="s">
        <v>805</v>
      </c>
      <c r="B1309" s="37" t="s">
        <v>806</v>
      </c>
      <c r="C1309" s="37" t="s">
        <v>57</v>
      </c>
      <c r="D1309" s="38">
        <v>7214.4</v>
      </c>
      <c r="E1309" s="38">
        <v>7214.4</v>
      </c>
    </row>
    <row r="1310" spans="1:5" x14ac:dyDescent="0.2">
      <c r="A1310" s="37" t="s">
        <v>805</v>
      </c>
      <c r="B1310" s="37" t="s">
        <v>806</v>
      </c>
      <c r="C1310" s="37" t="s">
        <v>88</v>
      </c>
      <c r="D1310" s="38">
        <v>47547.76</v>
      </c>
      <c r="E1310" s="38">
        <v>47547.76</v>
      </c>
    </row>
    <row r="1311" spans="1:5" x14ac:dyDescent="0.2">
      <c r="A1311" s="37" t="s">
        <v>805</v>
      </c>
      <c r="B1311" s="37" t="s">
        <v>806</v>
      </c>
      <c r="C1311" s="37" t="s">
        <v>42</v>
      </c>
      <c r="D1311" s="38">
        <v>10963.8</v>
      </c>
      <c r="E1311" s="38">
        <v>10963.8</v>
      </c>
    </row>
    <row r="1312" spans="1:5" x14ac:dyDescent="0.2">
      <c r="A1312" s="37" t="s">
        <v>805</v>
      </c>
      <c r="B1312" s="37" t="s">
        <v>806</v>
      </c>
      <c r="C1312" s="37" t="s">
        <v>39</v>
      </c>
      <c r="D1312" s="38">
        <v>32798.050000000003</v>
      </c>
      <c r="E1312" s="38">
        <v>60217.35</v>
      </c>
    </row>
    <row r="1313" spans="1:5" x14ac:dyDescent="0.2">
      <c r="A1313" s="37" t="s">
        <v>805</v>
      </c>
      <c r="B1313" s="37" t="s">
        <v>806</v>
      </c>
      <c r="C1313" s="37" t="s">
        <v>80</v>
      </c>
      <c r="D1313" s="38">
        <v>10128.24</v>
      </c>
      <c r="E1313" s="38">
        <v>14283.29</v>
      </c>
    </row>
    <row r="1314" spans="1:5" x14ac:dyDescent="0.2">
      <c r="A1314" s="37" t="s">
        <v>805</v>
      </c>
      <c r="B1314" s="37" t="s">
        <v>806</v>
      </c>
      <c r="C1314" s="37" t="s">
        <v>84</v>
      </c>
      <c r="D1314" s="38">
        <v>13029.25</v>
      </c>
      <c r="E1314" s="38">
        <v>42723.85</v>
      </c>
    </row>
    <row r="1315" spans="1:5" x14ac:dyDescent="0.2">
      <c r="A1315" s="37" t="s">
        <v>805</v>
      </c>
      <c r="B1315" s="37" t="s">
        <v>806</v>
      </c>
      <c r="C1315" s="37" t="s">
        <v>111</v>
      </c>
      <c r="D1315" s="38">
        <v>5342.32</v>
      </c>
      <c r="E1315" s="38">
        <v>10865.19</v>
      </c>
    </row>
    <row r="1316" spans="1:5" x14ac:dyDescent="0.2">
      <c r="A1316" s="37" t="s">
        <v>805</v>
      </c>
      <c r="B1316" s="37" t="s">
        <v>806</v>
      </c>
      <c r="C1316" s="37" t="s">
        <v>54</v>
      </c>
      <c r="D1316" s="38">
        <v>0</v>
      </c>
      <c r="E1316" s="38">
        <v>4597.5</v>
      </c>
    </row>
    <row r="1317" spans="1:5" x14ac:dyDescent="0.2">
      <c r="A1317" s="37" t="s">
        <v>1206</v>
      </c>
      <c r="B1317" s="37" t="s">
        <v>1207</v>
      </c>
      <c r="C1317" s="37" t="s">
        <v>54</v>
      </c>
      <c r="D1317" s="38">
        <v>1558.01</v>
      </c>
      <c r="E1317" s="38">
        <v>1558.01</v>
      </c>
    </row>
    <row r="1318" spans="1:5" x14ac:dyDescent="0.2">
      <c r="A1318" s="37" t="s">
        <v>1208</v>
      </c>
      <c r="B1318" s="37" t="s">
        <v>1209</v>
      </c>
      <c r="C1318" s="37" t="s">
        <v>84</v>
      </c>
      <c r="D1318" s="38">
        <v>1134.57</v>
      </c>
      <c r="E1318" s="38">
        <v>1134.57</v>
      </c>
    </row>
    <row r="1319" spans="1:5" x14ac:dyDescent="0.2">
      <c r="A1319" s="37" t="s">
        <v>1208</v>
      </c>
      <c r="B1319" s="37" t="s">
        <v>1209</v>
      </c>
      <c r="C1319" s="37" t="s">
        <v>81</v>
      </c>
      <c r="D1319" s="38">
        <v>13354.67</v>
      </c>
      <c r="E1319" s="38">
        <v>37340.43</v>
      </c>
    </row>
    <row r="1320" spans="1:5" x14ac:dyDescent="0.2">
      <c r="A1320" s="37" t="s">
        <v>1208</v>
      </c>
      <c r="B1320" s="37" t="s">
        <v>1209</v>
      </c>
      <c r="C1320" s="37" t="s">
        <v>54</v>
      </c>
      <c r="D1320" s="38">
        <v>101753.56</v>
      </c>
      <c r="E1320" s="38">
        <v>107168.48</v>
      </c>
    </row>
    <row r="1321" spans="1:5" x14ac:dyDescent="0.2">
      <c r="A1321" s="37" t="s">
        <v>1208</v>
      </c>
      <c r="B1321" s="37" t="s">
        <v>1209</v>
      </c>
      <c r="C1321" s="37" t="s">
        <v>53</v>
      </c>
      <c r="D1321" s="38">
        <v>672.48</v>
      </c>
      <c r="E1321" s="38">
        <v>672.48</v>
      </c>
    </row>
    <row r="1322" spans="1:5" x14ac:dyDescent="0.2">
      <c r="A1322" s="37" t="s">
        <v>1208</v>
      </c>
      <c r="B1322" s="37" t="s">
        <v>1377</v>
      </c>
      <c r="C1322" s="37" t="s">
        <v>54</v>
      </c>
      <c r="D1322" s="38">
        <v>835099.42</v>
      </c>
      <c r="E1322" s="38">
        <v>835099.42</v>
      </c>
    </row>
    <row r="1323" spans="1:5" x14ac:dyDescent="0.2">
      <c r="A1323" s="37" t="s">
        <v>826</v>
      </c>
      <c r="B1323" s="37" t="s">
        <v>827</v>
      </c>
      <c r="C1323" s="37" t="s">
        <v>62</v>
      </c>
      <c r="D1323" s="38">
        <v>0</v>
      </c>
      <c r="E1323" s="38">
        <v>2597.83</v>
      </c>
    </row>
    <row r="1324" spans="1:5" x14ac:dyDescent="0.2">
      <c r="A1324" s="37" t="s">
        <v>826</v>
      </c>
      <c r="B1324" s="37" t="s">
        <v>827</v>
      </c>
      <c r="C1324" s="37" t="s">
        <v>39</v>
      </c>
      <c r="D1324" s="38">
        <v>0</v>
      </c>
      <c r="E1324" s="38">
        <v>77671.38</v>
      </c>
    </row>
    <row r="1325" spans="1:5" x14ac:dyDescent="0.2">
      <c r="A1325" s="37" t="s">
        <v>1121</v>
      </c>
      <c r="B1325" s="37" t="s">
        <v>1122</v>
      </c>
      <c r="C1325" s="37" t="s">
        <v>54</v>
      </c>
      <c r="D1325" s="38">
        <v>56721</v>
      </c>
      <c r="E1325" s="38">
        <v>89340.35</v>
      </c>
    </row>
    <row r="1326" spans="1:5" x14ac:dyDescent="0.2">
      <c r="A1326" s="37" t="s">
        <v>1121</v>
      </c>
      <c r="B1326" s="37" t="s">
        <v>1451</v>
      </c>
      <c r="C1326" s="37" t="s">
        <v>54</v>
      </c>
      <c r="D1326" s="38">
        <v>13600</v>
      </c>
      <c r="E1326" s="38">
        <v>13600</v>
      </c>
    </row>
    <row r="1327" spans="1:5" x14ac:dyDescent="0.2">
      <c r="A1327" s="37" t="s">
        <v>274</v>
      </c>
      <c r="B1327" s="37" t="s">
        <v>275</v>
      </c>
      <c r="C1327" s="37" t="s">
        <v>103</v>
      </c>
      <c r="D1327" s="38">
        <v>0</v>
      </c>
      <c r="E1327" s="38">
        <v>2900.71</v>
      </c>
    </row>
    <row r="1328" spans="1:5" x14ac:dyDescent="0.2">
      <c r="A1328" s="37" t="s">
        <v>274</v>
      </c>
      <c r="B1328" s="37" t="s">
        <v>275</v>
      </c>
      <c r="C1328" s="37" t="s">
        <v>62</v>
      </c>
      <c r="D1328" s="38">
        <v>11576.7</v>
      </c>
      <c r="E1328" s="38">
        <v>111537.98</v>
      </c>
    </row>
    <row r="1329" spans="1:5" x14ac:dyDescent="0.2">
      <c r="A1329" s="37" t="s">
        <v>510</v>
      </c>
      <c r="B1329" s="37" t="s">
        <v>511</v>
      </c>
      <c r="C1329" s="37" t="s">
        <v>53</v>
      </c>
      <c r="D1329" s="38">
        <v>0</v>
      </c>
      <c r="E1329" s="38">
        <v>1002.41</v>
      </c>
    </row>
    <row r="1330" spans="1:5" x14ac:dyDescent="0.2">
      <c r="A1330" s="37" t="s">
        <v>510</v>
      </c>
      <c r="B1330" s="37" t="s">
        <v>511</v>
      </c>
      <c r="C1330" s="37" t="s">
        <v>81</v>
      </c>
      <c r="D1330" s="38">
        <v>0</v>
      </c>
      <c r="E1330" s="38">
        <v>21186.98</v>
      </c>
    </row>
    <row r="1331" spans="1:5" x14ac:dyDescent="0.2">
      <c r="A1331" s="37" t="s">
        <v>510</v>
      </c>
      <c r="B1331" s="37" t="s">
        <v>511</v>
      </c>
      <c r="C1331" s="37" t="s">
        <v>54</v>
      </c>
      <c r="D1331" s="38">
        <v>1996.46</v>
      </c>
      <c r="E1331" s="38">
        <v>76477.740000000005</v>
      </c>
    </row>
    <row r="1332" spans="1:5" x14ac:dyDescent="0.2">
      <c r="A1332" s="37" t="s">
        <v>510</v>
      </c>
      <c r="B1332" s="37" t="s">
        <v>1210</v>
      </c>
      <c r="C1332" s="37" t="s">
        <v>53</v>
      </c>
      <c r="D1332" s="38">
        <v>4836.55</v>
      </c>
      <c r="E1332" s="38">
        <v>4836.55</v>
      </c>
    </row>
    <row r="1333" spans="1:5" x14ac:dyDescent="0.2">
      <c r="A1333" s="37" t="s">
        <v>904</v>
      </c>
      <c r="B1333" s="37" t="s">
        <v>905</v>
      </c>
      <c r="C1333" s="37" t="s">
        <v>100</v>
      </c>
      <c r="D1333" s="38">
        <v>9622.5300000000007</v>
      </c>
      <c r="E1333" s="38">
        <v>26612.07</v>
      </c>
    </row>
    <row r="1334" spans="1:5" x14ac:dyDescent="0.2">
      <c r="A1334" s="37" t="s">
        <v>904</v>
      </c>
      <c r="B1334" s="37" t="s">
        <v>905</v>
      </c>
      <c r="C1334" s="37" t="s">
        <v>80</v>
      </c>
      <c r="D1334" s="38">
        <v>15948.26</v>
      </c>
      <c r="E1334" s="38">
        <v>47485.5</v>
      </c>
    </row>
    <row r="1335" spans="1:5" x14ac:dyDescent="0.2">
      <c r="A1335" s="37" t="s">
        <v>904</v>
      </c>
      <c r="B1335" s="37" t="s">
        <v>905</v>
      </c>
      <c r="C1335" s="37" t="s">
        <v>161</v>
      </c>
      <c r="D1335" s="38">
        <v>72370.36</v>
      </c>
      <c r="E1335" s="38">
        <v>80868.55</v>
      </c>
    </row>
    <row r="1336" spans="1:5" x14ac:dyDescent="0.2">
      <c r="A1336" s="37" t="s">
        <v>904</v>
      </c>
      <c r="B1336" s="37" t="s">
        <v>905</v>
      </c>
      <c r="C1336" s="37" t="s">
        <v>95</v>
      </c>
      <c r="D1336" s="38">
        <v>0</v>
      </c>
      <c r="E1336" s="38">
        <v>1273.79</v>
      </c>
    </row>
    <row r="1337" spans="1:5" x14ac:dyDescent="0.2">
      <c r="A1337" s="37" t="s">
        <v>904</v>
      </c>
      <c r="B1337" s="37" t="s">
        <v>905</v>
      </c>
      <c r="C1337" s="37" t="s">
        <v>88</v>
      </c>
      <c r="D1337" s="38">
        <v>358271.34</v>
      </c>
      <c r="E1337" s="38">
        <v>813102.01</v>
      </c>
    </row>
    <row r="1338" spans="1:5" x14ac:dyDescent="0.2">
      <c r="A1338" s="37" t="s">
        <v>904</v>
      </c>
      <c r="B1338" s="37" t="s">
        <v>905</v>
      </c>
      <c r="C1338" s="37" t="s">
        <v>84</v>
      </c>
      <c r="D1338" s="38">
        <v>246198.14</v>
      </c>
      <c r="E1338" s="38">
        <v>582293.75</v>
      </c>
    </row>
    <row r="1339" spans="1:5" x14ac:dyDescent="0.2">
      <c r="A1339" s="37" t="s">
        <v>1991</v>
      </c>
      <c r="B1339" s="37" t="s">
        <v>1992</v>
      </c>
      <c r="C1339" s="37" t="s">
        <v>174</v>
      </c>
      <c r="D1339" s="38">
        <v>0</v>
      </c>
      <c r="E1339" s="38">
        <v>2134.81</v>
      </c>
    </row>
    <row r="1340" spans="1:5" x14ac:dyDescent="0.2">
      <c r="A1340" s="37" t="s">
        <v>1991</v>
      </c>
      <c r="B1340" s="37" t="s">
        <v>1992</v>
      </c>
      <c r="C1340" s="37" t="s">
        <v>88</v>
      </c>
      <c r="D1340" s="38">
        <v>16669.32</v>
      </c>
      <c r="E1340" s="38">
        <v>16669.32</v>
      </c>
    </row>
    <row r="1341" spans="1:5" x14ac:dyDescent="0.2">
      <c r="A1341" s="37" t="s">
        <v>1991</v>
      </c>
      <c r="B1341" s="37" t="s">
        <v>1992</v>
      </c>
      <c r="C1341" s="37" t="s">
        <v>62</v>
      </c>
      <c r="D1341" s="38">
        <v>0</v>
      </c>
      <c r="E1341" s="38">
        <v>17367.18</v>
      </c>
    </row>
    <row r="1342" spans="1:5" x14ac:dyDescent="0.2">
      <c r="A1342" s="37" t="s">
        <v>1154</v>
      </c>
      <c r="B1342" s="37" t="s">
        <v>1155</v>
      </c>
      <c r="C1342" s="37" t="s">
        <v>88</v>
      </c>
      <c r="D1342" s="38">
        <v>27184.74</v>
      </c>
      <c r="E1342" s="38">
        <v>27184.74</v>
      </c>
    </row>
    <row r="1343" spans="1:5" x14ac:dyDescent="0.2">
      <c r="A1343" s="37" t="s">
        <v>1154</v>
      </c>
      <c r="B1343" s="37" t="s">
        <v>1155</v>
      </c>
      <c r="C1343" s="37" t="s">
        <v>161</v>
      </c>
      <c r="D1343" s="38">
        <v>28734</v>
      </c>
      <c r="E1343" s="38">
        <v>28734</v>
      </c>
    </row>
    <row r="1344" spans="1:5" x14ac:dyDescent="0.2">
      <c r="A1344" s="37" t="s">
        <v>1154</v>
      </c>
      <c r="B1344" s="37" t="s">
        <v>1155</v>
      </c>
      <c r="C1344" s="37" t="s">
        <v>53</v>
      </c>
      <c r="D1344" s="38">
        <v>35100</v>
      </c>
      <c r="E1344" s="38">
        <v>35100</v>
      </c>
    </row>
    <row r="1345" spans="1:5" x14ac:dyDescent="0.2">
      <c r="A1345" s="37" t="s">
        <v>1154</v>
      </c>
      <c r="B1345" s="37" t="s">
        <v>1155</v>
      </c>
      <c r="C1345" s="37" t="s">
        <v>80</v>
      </c>
      <c r="D1345" s="38">
        <v>140</v>
      </c>
      <c r="E1345" s="38">
        <v>140</v>
      </c>
    </row>
    <row r="1346" spans="1:5" x14ac:dyDescent="0.2">
      <c r="A1346" s="37" t="s">
        <v>1154</v>
      </c>
      <c r="B1346" s="37" t="s">
        <v>1155</v>
      </c>
      <c r="C1346" s="37" t="s">
        <v>111</v>
      </c>
      <c r="D1346" s="38">
        <v>21777</v>
      </c>
      <c r="E1346" s="38">
        <v>21777</v>
      </c>
    </row>
    <row r="1347" spans="1:5" x14ac:dyDescent="0.2">
      <c r="A1347" s="37" t="s">
        <v>1154</v>
      </c>
      <c r="B1347" s="37" t="s">
        <v>1155</v>
      </c>
      <c r="C1347" s="37" t="s">
        <v>103</v>
      </c>
      <c r="D1347" s="38">
        <v>26388.49</v>
      </c>
      <c r="E1347" s="38">
        <v>26388.49</v>
      </c>
    </row>
    <row r="1348" spans="1:5" x14ac:dyDescent="0.2">
      <c r="A1348" s="37" t="s">
        <v>1154</v>
      </c>
      <c r="B1348" s="37" t="s">
        <v>1155</v>
      </c>
      <c r="C1348" s="37" t="s">
        <v>57</v>
      </c>
      <c r="D1348" s="38">
        <v>30517.5</v>
      </c>
      <c r="E1348" s="38">
        <v>30517.5</v>
      </c>
    </row>
    <row r="1349" spans="1:5" x14ac:dyDescent="0.2">
      <c r="A1349" s="37" t="s">
        <v>1154</v>
      </c>
      <c r="B1349" s="37" t="s">
        <v>1155</v>
      </c>
      <c r="C1349" s="37" t="s">
        <v>39</v>
      </c>
      <c r="D1349" s="38">
        <v>146048.75</v>
      </c>
      <c r="E1349" s="38">
        <v>146947.75</v>
      </c>
    </row>
    <row r="1350" spans="1:5" x14ac:dyDescent="0.2">
      <c r="A1350" s="37" t="s">
        <v>1154</v>
      </c>
      <c r="B1350" s="37" t="s">
        <v>1155</v>
      </c>
      <c r="C1350" s="37" t="s">
        <v>417</v>
      </c>
      <c r="D1350" s="38">
        <v>0</v>
      </c>
      <c r="E1350" s="38">
        <v>15655</v>
      </c>
    </row>
    <row r="1351" spans="1:5" x14ac:dyDescent="0.2">
      <c r="A1351" s="37" t="s">
        <v>1154</v>
      </c>
      <c r="B1351" s="37" t="s">
        <v>1155</v>
      </c>
      <c r="C1351" s="37" t="s">
        <v>62</v>
      </c>
      <c r="D1351" s="38">
        <v>1017553.75</v>
      </c>
      <c r="E1351" s="38">
        <v>1138537.52</v>
      </c>
    </row>
    <row r="1352" spans="1:5" x14ac:dyDescent="0.2">
      <c r="A1352" s="37" t="s">
        <v>1154</v>
      </c>
      <c r="B1352" s="37" t="s">
        <v>1155</v>
      </c>
      <c r="C1352" s="37" t="s">
        <v>171</v>
      </c>
      <c r="D1352" s="38">
        <v>15820</v>
      </c>
      <c r="E1352" s="38">
        <v>15820</v>
      </c>
    </row>
    <row r="1353" spans="1:5" x14ac:dyDescent="0.2">
      <c r="A1353" s="37" t="s">
        <v>55</v>
      </c>
      <c r="B1353" s="37" t="s">
        <v>56</v>
      </c>
      <c r="C1353" s="37" t="s">
        <v>57</v>
      </c>
      <c r="D1353" s="38">
        <v>0</v>
      </c>
      <c r="E1353" s="38">
        <v>118821.24</v>
      </c>
    </row>
    <row r="1354" spans="1:5" x14ac:dyDescent="0.2">
      <c r="A1354" s="37" t="s">
        <v>55</v>
      </c>
      <c r="B1354" s="37" t="s">
        <v>1519</v>
      </c>
      <c r="C1354" s="37" t="s">
        <v>57</v>
      </c>
      <c r="D1354" s="38">
        <v>1481580.63</v>
      </c>
      <c r="E1354" s="38">
        <v>9312384.1199999992</v>
      </c>
    </row>
    <row r="1355" spans="1:5" x14ac:dyDescent="0.2">
      <c r="A1355" s="37" t="s">
        <v>55</v>
      </c>
      <c r="B1355" s="37" t="s">
        <v>1519</v>
      </c>
      <c r="C1355" s="37" t="s">
        <v>42</v>
      </c>
      <c r="D1355" s="38">
        <v>0</v>
      </c>
      <c r="E1355" s="38">
        <v>20371.68</v>
      </c>
    </row>
    <row r="1356" spans="1:5" x14ac:dyDescent="0.2">
      <c r="A1356" s="37" t="s">
        <v>55</v>
      </c>
      <c r="B1356" s="37" t="s">
        <v>1628</v>
      </c>
      <c r="C1356" s="37" t="s">
        <v>49</v>
      </c>
      <c r="D1356" s="38">
        <v>80545.820000000007</v>
      </c>
      <c r="E1356" s="38">
        <v>172105.42</v>
      </c>
    </row>
    <row r="1357" spans="1:5" x14ac:dyDescent="0.2">
      <c r="A1357" s="37" t="s">
        <v>55</v>
      </c>
      <c r="B1357" s="37" t="s">
        <v>1628</v>
      </c>
      <c r="C1357" s="37" t="s">
        <v>161</v>
      </c>
      <c r="D1357" s="38">
        <v>1431340</v>
      </c>
      <c r="E1357" s="38">
        <v>1431340</v>
      </c>
    </row>
    <row r="1358" spans="1:5" x14ac:dyDescent="0.2">
      <c r="A1358" s="37" t="s">
        <v>55</v>
      </c>
      <c r="B1358" s="37" t="s">
        <v>2067</v>
      </c>
      <c r="C1358" s="37" t="s">
        <v>84</v>
      </c>
      <c r="D1358" s="38">
        <v>0</v>
      </c>
      <c r="E1358" s="38">
        <v>249020.66</v>
      </c>
    </row>
    <row r="1359" spans="1:5" x14ac:dyDescent="0.2">
      <c r="A1359" s="37" t="s">
        <v>55</v>
      </c>
      <c r="B1359" s="37" t="s">
        <v>2067</v>
      </c>
      <c r="C1359" s="37" t="s">
        <v>171</v>
      </c>
      <c r="D1359" s="38">
        <v>194731.22</v>
      </c>
      <c r="E1359" s="38">
        <v>530044.96</v>
      </c>
    </row>
    <row r="1360" spans="1:5" x14ac:dyDescent="0.2">
      <c r="A1360" s="37" t="s">
        <v>55</v>
      </c>
      <c r="B1360" s="37" t="s">
        <v>2067</v>
      </c>
      <c r="C1360" s="37" t="s">
        <v>195</v>
      </c>
      <c r="D1360" s="38">
        <v>0</v>
      </c>
      <c r="E1360" s="38">
        <v>282037.21000000002</v>
      </c>
    </row>
    <row r="1361" spans="1:5" x14ac:dyDescent="0.2">
      <c r="A1361" s="37" t="s">
        <v>55</v>
      </c>
      <c r="B1361" s="37" t="s">
        <v>2067</v>
      </c>
      <c r="C1361" s="37" t="s">
        <v>239</v>
      </c>
      <c r="D1361" s="38">
        <v>0</v>
      </c>
      <c r="E1361" s="38">
        <v>93460.13</v>
      </c>
    </row>
    <row r="1362" spans="1:5" x14ac:dyDescent="0.2">
      <c r="A1362" s="37" t="s">
        <v>55</v>
      </c>
      <c r="B1362" s="37" t="s">
        <v>2067</v>
      </c>
      <c r="C1362" s="37" t="s">
        <v>164</v>
      </c>
      <c r="D1362" s="38">
        <v>0</v>
      </c>
      <c r="E1362" s="38">
        <v>320584.09000000003</v>
      </c>
    </row>
    <row r="1363" spans="1:5" x14ac:dyDescent="0.2">
      <c r="A1363" s="37" t="s">
        <v>55</v>
      </c>
      <c r="B1363" s="37" t="s">
        <v>2067</v>
      </c>
      <c r="C1363" s="37" t="s">
        <v>161</v>
      </c>
      <c r="D1363" s="38">
        <v>7155194.9100000001</v>
      </c>
      <c r="E1363" s="38">
        <v>79742890.019999996</v>
      </c>
    </row>
    <row r="1364" spans="1:5" x14ac:dyDescent="0.2">
      <c r="A1364" s="37" t="s">
        <v>55</v>
      </c>
      <c r="B1364" s="37" t="s">
        <v>2067</v>
      </c>
      <c r="C1364" s="37" t="s">
        <v>80</v>
      </c>
      <c r="D1364" s="38">
        <v>0</v>
      </c>
      <c r="E1364" s="38">
        <v>698163.25</v>
      </c>
    </row>
    <row r="1365" spans="1:5" x14ac:dyDescent="0.2">
      <c r="A1365" s="37" t="s">
        <v>55</v>
      </c>
      <c r="B1365" s="37" t="s">
        <v>2067</v>
      </c>
      <c r="C1365" s="37" t="s">
        <v>634</v>
      </c>
      <c r="D1365" s="38">
        <v>0</v>
      </c>
      <c r="E1365" s="38">
        <v>145385.14000000001</v>
      </c>
    </row>
    <row r="1366" spans="1:5" x14ac:dyDescent="0.2">
      <c r="A1366" s="37" t="s">
        <v>55</v>
      </c>
      <c r="B1366" s="37" t="s">
        <v>2067</v>
      </c>
      <c r="C1366" s="37" t="s">
        <v>162</v>
      </c>
      <c r="D1366" s="38">
        <v>0</v>
      </c>
      <c r="E1366" s="38">
        <v>105073.07</v>
      </c>
    </row>
    <row r="1367" spans="1:5" x14ac:dyDescent="0.2">
      <c r="A1367" s="37" t="s">
        <v>55</v>
      </c>
      <c r="B1367" s="37" t="s">
        <v>2067</v>
      </c>
      <c r="C1367" s="37" t="s">
        <v>165</v>
      </c>
      <c r="D1367" s="38">
        <v>57658.37</v>
      </c>
      <c r="E1367" s="38">
        <v>501020.85</v>
      </c>
    </row>
    <row r="1368" spans="1:5" x14ac:dyDescent="0.2">
      <c r="A1368" s="37" t="s">
        <v>55</v>
      </c>
      <c r="B1368" s="37" t="s">
        <v>2067</v>
      </c>
      <c r="C1368" s="37" t="s">
        <v>54</v>
      </c>
      <c r="D1368" s="38">
        <v>540459.81000000006</v>
      </c>
      <c r="E1368" s="38">
        <v>2444927.7200000002</v>
      </c>
    </row>
    <row r="1369" spans="1:5" x14ac:dyDescent="0.2">
      <c r="A1369" s="37" t="s">
        <v>55</v>
      </c>
      <c r="B1369" s="37" t="s">
        <v>2067</v>
      </c>
      <c r="C1369" s="37" t="s">
        <v>729</v>
      </c>
      <c r="D1369" s="38">
        <v>0</v>
      </c>
      <c r="E1369" s="38">
        <v>126689.74</v>
      </c>
    </row>
    <row r="1370" spans="1:5" x14ac:dyDescent="0.2">
      <c r="A1370" s="37" t="s">
        <v>55</v>
      </c>
      <c r="B1370" s="37" t="s">
        <v>2067</v>
      </c>
      <c r="C1370" s="37" t="s">
        <v>81</v>
      </c>
      <c r="D1370" s="38">
        <v>0</v>
      </c>
      <c r="E1370" s="38">
        <v>156977.87</v>
      </c>
    </row>
    <row r="1371" spans="1:5" x14ac:dyDescent="0.2">
      <c r="A1371" s="37" t="s">
        <v>55</v>
      </c>
      <c r="B1371" s="37" t="s">
        <v>2067</v>
      </c>
      <c r="C1371" s="37" t="s">
        <v>177</v>
      </c>
      <c r="D1371" s="38">
        <v>0</v>
      </c>
      <c r="E1371" s="38">
        <v>49077.81</v>
      </c>
    </row>
    <row r="1372" spans="1:5" x14ac:dyDescent="0.2">
      <c r="A1372" s="37" t="s">
        <v>55</v>
      </c>
      <c r="B1372" s="37" t="s">
        <v>2067</v>
      </c>
      <c r="C1372" s="37" t="s">
        <v>170</v>
      </c>
      <c r="D1372" s="38">
        <v>4190779.77</v>
      </c>
      <c r="E1372" s="38">
        <v>14094266.9</v>
      </c>
    </row>
    <row r="1373" spans="1:5" x14ac:dyDescent="0.2">
      <c r="A1373" s="37" t="s">
        <v>55</v>
      </c>
      <c r="B1373" s="37" t="s">
        <v>2067</v>
      </c>
      <c r="C1373" s="37" t="s">
        <v>88</v>
      </c>
      <c r="D1373" s="38">
        <v>0</v>
      </c>
      <c r="E1373" s="38">
        <v>146468.94</v>
      </c>
    </row>
    <row r="1374" spans="1:5" x14ac:dyDescent="0.2">
      <c r="A1374" s="37" t="s">
        <v>55</v>
      </c>
      <c r="B1374" s="37" t="s">
        <v>2067</v>
      </c>
      <c r="C1374" s="37" t="s">
        <v>42</v>
      </c>
      <c r="D1374" s="38">
        <v>31258.5</v>
      </c>
      <c r="E1374" s="38">
        <v>155368.5</v>
      </c>
    </row>
    <row r="1375" spans="1:5" x14ac:dyDescent="0.2">
      <c r="A1375" s="37" t="s">
        <v>55</v>
      </c>
      <c r="B1375" s="37" t="s">
        <v>2067</v>
      </c>
      <c r="C1375" s="37" t="s">
        <v>100</v>
      </c>
      <c r="D1375" s="38">
        <v>109019.99</v>
      </c>
      <c r="E1375" s="38">
        <v>417529.46</v>
      </c>
    </row>
    <row r="1376" spans="1:5" x14ac:dyDescent="0.2">
      <c r="A1376" s="37" t="s">
        <v>55</v>
      </c>
      <c r="B1376" s="37" t="s">
        <v>2067</v>
      </c>
      <c r="C1376" s="37" t="s">
        <v>49</v>
      </c>
      <c r="D1376" s="38">
        <v>512470.44</v>
      </c>
      <c r="E1376" s="38">
        <v>2144858.27</v>
      </c>
    </row>
    <row r="1377" spans="1:5" x14ac:dyDescent="0.2">
      <c r="A1377" s="37" t="s">
        <v>55</v>
      </c>
      <c r="B1377" s="37" t="s">
        <v>2067</v>
      </c>
      <c r="C1377" s="37" t="s">
        <v>1108</v>
      </c>
      <c r="D1377" s="38">
        <v>0</v>
      </c>
      <c r="E1377" s="38">
        <v>90430.05</v>
      </c>
    </row>
    <row r="1378" spans="1:5" x14ac:dyDescent="0.2">
      <c r="A1378" s="37" t="s">
        <v>55</v>
      </c>
      <c r="B1378" s="37" t="s">
        <v>2067</v>
      </c>
      <c r="C1378" s="37" t="s">
        <v>609</v>
      </c>
      <c r="D1378" s="38">
        <v>0</v>
      </c>
      <c r="E1378" s="38">
        <v>298222.39</v>
      </c>
    </row>
    <row r="1379" spans="1:5" x14ac:dyDescent="0.2">
      <c r="A1379" s="37" t="s">
        <v>55</v>
      </c>
      <c r="B1379" s="37" t="s">
        <v>2067</v>
      </c>
      <c r="C1379" s="37" t="s">
        <v>363</v>
      </c>
      <c r="D1379" s="38">
        <v>0</v>
      </c>
      <c r="E1379" s="38">
        <v>360314.26</v>
      </c>
    </row>
    <row r="1380" spans="1:5" x14ac:dyDescent="0.2">
      <c r="A1380" s="37" t="s">
        <v>55</v>
      </c>
      <c r="B1380" s="37" t="s">
        <v>2067</v>
      </c>
      <c r="C1380" s="37" t="s">
        <v>228</v>
      </c>
      <c r="D1380" s="38">
        <v>0</v>
      </c>
      <c r="E1380" s="38">
        <v>157598.12</v>
      </c>
    </row>
    <row r="1381" spans="1:5" x14ac:dyDescent="0.2">
      <c r="A1381" s="37" t="s">
        <v>55</v>
      </c>
      <c r="B1381" s="37" t="s">
        <v>2067</v>
      </c>
      <c r="C1381" s="37" t="s">
        <v>57</v>
      </c>
      <c r="D1381" s="38">
        <v>12085.86</v>
      </c>
      <c r="E1381" s="38">
        <v>632877.69999999995</v>
      </c>
    </row>
    <row r="1382" spans="1:5" x14ac:dyDescent="0.2">
      <c r="A1382" s="37" t="s">
        <v>55</v>
      </c>
      <c r="B1382" s="37" t="s">
        <v>2067</v>
      </c>
      <c r="C1382" s="37" t="s">
        <v>179</v>
      </c>
      <c r="D1382" s="38">
        <v>0</v>
      </c>
      <c r="E1382" s="38">
        <v>166483.62</v>
      </c>
    </row>
    <row r="1383" spans="1:5" x14ac:dyDescent="0.2">
      <c r="A1383" s="37" t="s">
        <v>55</v>
      </c>
      <c r="B1383" s="37" t="s">
        <v>2067</v>
      </c>
      <c r="C1383" s="37" t="s">
        <v>174</v>
      </c>
      <c r="D1383" s="38">
        <v>0</v>
      </c>
      <c r="E1383" s="38">
        <v>236967.12</v>
      </c>
    </row>
    <row r="1384" spans="1:5" x14ac:dyDescent="0.2">
      <c r="A1384" s="37" t="s">
        <v>55</v>
      </c>
      <c r="B1384" s="37" t="s">
        <v>2067</v>
      </c>
      <c r="C1384" s="37" t="s">
        <v>160</v>
      </c>
      <c r="D1384" s="38">
        <v>0</v>
      </c>
      <c r="E1384" s="38">
        <v>644497.71</v>
      </c>
    </row>
    <row r="1385" spans="1:5" x14ac:dyDescent="0.2">
      <c r="A1385" s="37" t="s">
        <v>55</v>
      </c>
      <c r="B1385" s="37" t="s">
        <v>2067</v>
      </c>
      <c r="C1385" s="37" t="s">
        <v>53</v>
      </c>
      <c r="D1385" s="38">
        <v>49102.37</v>
      </c>
      <c r="E1385" s="38">
        <v>392501.41</v>
      </c>
    </row>
    <row r="1386" spans="1:5" x14ac:dyDescent="0.2">
      <c r="A1386" s="37" t="s">
        <v>55</v>
      </c>
      <c r="B1386" s="37" t="s">
        <v>2067</v>
      </c>
      <c r="C1386" s="37" t="s">
        <v>166</v>
      </c>
      <c r="D1386" s="38">
        <v>125519.2</v>
      </c>
      <c r="E1386" s="38">
        <v>1221054.48</v>
      </c>
    </row>
    <row r="1387" spans="1:5" x14ac:dyDescent="0.2">
      <c r="A1387" s="37" t="s">
        <v>55</v>
      </c>
      <c r="B1387" s="37" t="s">
        <v>2067</v>
      </c>
      <c r="C1387" s="37" t="s">
        <v>111</v>
      </c>
      <c r="D1387" s="38">
        <v>0</v>
      </c>
      <c r="E1387" s="38">
        <v>99429.89</v>
      </c>
    </row>
    <row r="1388" spans="1:5" x14ac:dyDescent="0.2">
      <c r="A1388" s="37" t="s">
        <v>1211</v>
      </c>
      <c r="B1388" s="37" t="s">
        <v>1212</v>
      </c>
      <c r="C1388" s="37" t="s">
        <v>54</v>
      </c>
      <c r="D1388" s="38">
        <v>25674</v>
      </c>
      <c r="E1388" s="38">
        <v>49767.26</v>
      </c>
    </row>
    <row r="1389" spans="1:5" x14ac:dyDescent="0.2">
      <c r="A1389" s="37" t="s">
        <v>1211</v>
      </c>
      <c r="B1389" s="37" t="s">
        <v>1378</v>
      </c>
      <c r="C1389" s="37" t="s">
        <v>54</v>
      </c>
      <c r="D1389" s="38">
        <v>177543.45</v>
      </c>
      <c r="E1389" s="38">
        <v>177543.45</v>
      </c>
    </row>
    <row r="1390" spans="1:5" x14ac:dyDescent="0.2">
      <c r="A1390" s="37" t="s">
        <v>2220</v>
      </c>
      <c r="B1390" s="37" t="s">
        <v>2221</v>
      </c>
      <c r="C1390" s="37" t="s">
        <v>54</v>
      </c>
      <c r="D1390" s="38">
        <v>0</v>
      </c>
      <c r="E1390" s="38">
        <v>6885</v>
      </c>
    </row>
    <row r="1391" spans="1:5" x14ac:dyDescent="0.2">
      <c r="A1391" s="37" t="s">
        <v>2220</v>
      </c>
      <c r="B1391" s="37" t="s">
        <v>2221</v>
      </c>
      <c r="C1391" s="37" t="s">
        <v>103</v>
      </c>
      <c r="D1391" s="38">
        <v>0</v>
      </c>
      <c r="E1391" s="38">
        <v>11501</v>
      </c>
    </row>
    <row r="1392" spans="1:5" x14ac:dyDescent="0.2">
      <c r="A1392" s="37" t="s">
        <v>2220</v>
      </c>
      <c r="B1392" s="37" t="s">
        <v>2221</v>
      </c>
      <c r="C1392" s="37" t="s">
        <v>52</v>
      </c>
      <c r="D1392" s="38">
        <v>0</v>
      </c>
      <c r="E1392" s="38">
        <v>1104.1500000000001</v>
      </c>
    </row>
    <row r="1393" spans="1:5" x14ac:dyDescent="0.2">
      <c r="A1393" s="37" t="s">
        <v>2220</v>
      </c>
      <c r="B1393" s="37" t="s">
        <v>2221</v>
      </c>
      <c r="C1393" s="37" t="s">
        <v>108</v>
      </c>
      <c r="D1393" s="38">
        <v>0</v>
      </c>
      <c r="E1393" s="38">
        <v>506254.11</v>
      </c>
    </row>
    <row r="1394" spans="1:5" x14ac:dyDescent="0.2">
      <c r="A1394" s="37" t="s">
        <v>96</v>
      </c>
      <c r="B1394" s="37" t="s">
        <v>97</v>
      </c>
      <c r="C1394" s="37" t="s">
        <v>88</v>
      </c>
      <c r="D1394" s="38">
        <v>6067</v>
      </c>
      <c r="E1394" s="38">
        <v>12570.45</v>
      </c>
    </row>
    <row r="1395" spans="1:5" x14ac:dyDescent="0.2">
      <c r="A1395" s="37" t="s">
        <v>96</v>
      </c>
      <c r="B1395" s="37" t="s">
        <v>97</v>
      </c>
      <c r="C1395" s="37" t="s">
        <v>39</v>
      </c>
      <c r="D1395" s="38">
        <v>0</v>
      </c>
      <c r="E1395" s="38">
        <v>2926.78</v>
      </c>
    </row>
    <row r="1396" spans="1:5" x14ac:dyDescent="0.2">
      <c r="A1396" s="37" t="s">
        <v>96</v>
      </c>
      <c r="B1396" s="37" t="s">
        <v>97</v>
      </c>
      <c r="C1396" s="37" t="s">
        <v>62</v>
      </c>
      <c r="D1396" s="38">
        <v>0</v>
      </c>
      <c r="E1396" s="38">
        <v>131444.6</v>
      </c>
    </row>
    <row r="1397" spans="1:5" x14ac:dyDescent="0.2">
      <c r="A1397" s="37" t="s">
        <v>276</v>
      </c>
      <c r="B1397" s="37" t="s">
        <v>277</v>
      </c>
      <c r="C1397" s="37" t="s">
        <v>39</v>
      </c>
      <c r="D1397" s="38">
        <v>0</v>
      </c>
      <c r="E1397" s="38">
        <v>21216.16</v>
      </c>
    </row>
    <row r="1398" spans="1:5" x14ac:dyDescent="0.2">
      <c r="A1398" s="37" t="s">
        <v>276</v>
      </c>
      <c r="B1398" s="37" t="s">
        <v>277</v>
      </c>
      <c r="C1398" s="37" t="s">
        <v>81</v>
      </c>
      <c r="D1398" s="38">
        <v>0</v>
      </c>
      <c r="E1398" s="38">
        <v>24272.67</v>
      </c>
    </row>
    <row r="1399" spans="1:5" x14ac:dyDescent="0.2">
      <c r="A1399" s="37" t="s">
        <v>276</v>
      </c>
      <c r="B1399" s="37" t="s">
        <v>277</v>
      </c>
      <c r="C1399" s="37" t="s">
        <v>62</v>
      </c>
      <c r="D1399" s="38">
        <v>17693.84</v>
      </c>
      <c r="E1399" s="38">
        <v>414874.58</v>
      </c>
    </row>
    <row r="1400" spans="1:5" x14ac:dyDescent="0.2">
      <c r="A1400" s="37" t="s">
        <v>1213</v>
      </c>
      <c r="B1400" s="37" t="s">
        <v>1214</v>
      </c>
      <c r="C1400" s="37" t="s">
        <v>54</v>
      </c>
      <c r="D1400" s="38">
        <v>17837.259999999998</v>
      </c>
      <c r="E1400" s="38">
        <v>17837.259999999998</v>
      </c>
    </row>
    <row r="1401" spans="1:5" x14ac:dyDescent="0.2">
      <c r="A1401" s="37" t="s">
        <v>1213</v>
      </c>
      <c r="B1401" s="37" t="s">
        <v>1379</v>
      </c>
      <c r="C1401" s="37" t="s">
        <v>54</v>
      </c>
      <c r="D1401" s="38">
        <v>72587.88</v>
      </c>
      <c r="E1401" s="38">
        <v>72587.88</v>
      </c>
    </row>
    <row r="1402" spans="1:5" x14ac:dyDescent="0.2">
      <c r="A1402" s="37" t="s">
        <v>1213</v>
      </c>
      <c r="B1402" s="37" t="s">
        <v>1423</v>
      </c>
      <c r="C1402" s="37" t="s">
        <v>54</v>
      </c>
      <c r="D1402" s="38">
        <v>3900377.81</v>
      </c>
      <c r="E1402" s="38">
        <v>3900377.81</v>
      </c>
    </row>
    <row r="1403" spans="1:5" x14ac:dyDescent="0.2">
      <c r="A1403" s="37" t="s">
        <v>1215</v>
      </c>
      <c r="B1403" s="37" t="s">
        <v>1216</v>
      </c>
      <c r="C1403" s="37" t="s">
        <v>54</v>
      </c>
      <c r="D1403" s="38">
        <v>711.37</v>
      </c>
      <c r="E1403" s="38">
        <v>711.37</v>
      </c>
    </row>
    <row r="1404" spans="1:5" x14ac:dyDescent="0.2">
      <c r="A1404" s="37" t="s">
        <v>278</v>
      </c>
      <c r="B1404" s="37" t="s">
        <v>279</v>
      </c>
      <c r="C1404" s="37" t="s">
        <v>39</v>
      </c>
      <c r="D1404" s="38">
        <v>0</v>
      </c>
      <c r="E1404" s="38">
        <v>10449.879999999999</v>
      </c>
    </row>
    <row r="1405" spans="1:5" x14ac:dyDescent="0.2">
      <c r="A1405" s="37" t="s">
        <v>278</v>
      </c>
      <c r="B1405" s="37" t="s">
        <v>279</v>
      </c>
      <c r="C1405" s="37" t="s">
        <v>62</v>
      </c>
      <c r="D1405" s="38">
        <v>0</v>
      </c>
      <c r="E1405" s="38">
        <v>642423.57999999996</v>
      </c>
    </row>
    <row r="1406" spans="1:5" x14ac:dyDescent="0.2">
      <c r="A1406" s="37" t="s">
        <v>717</v>
      </c>
      <c r="B1406" s="37" t="s">
        <v>718</v>
      </c>
      <c r="C1406" s="37" t="s">
        <v>39</v>
      </c>
      <c r="D1406" s="38">
        <v>5596</v>
      </c>
      <c r="E1406" s="38">
        <v>21554.080000000002</v>
      </c>
    </row>
    <row r="1407" spans="1:5" x14ac:dyDescent="0.2">
      <c r="A1407" s="37" t="s">
        <v>717</v>
      </c>
      <c r="B1407" s="37" t="s">
        <v>718</v>
      </c>
      <c r="C1407" s="37" t="s">
        <v>57</v>
      </c>
      <c r="D1407" s="38">
        <v>15094.08</v>
      </c>
      <c r="E1407" s="38">
        <v>15094.08</v>
      </c>
    </row>
    <row r="1408" spans="1:5" x14ac:dyDescent="0.2">
      <c r="A1408" s="37" t="s">
        <v>717</v>
      </c>
      <c r="B1408" s="37" t="s">
        <v>718</v>
      </c>
      <c r="C1408" s="37" t="s">
        <v>84</v>
      </c>
      <c r="D1408" s="38">
        <v>0</v>
      </c>
      <c r="E1408" s="38">
        <v>15526.08</v>
      </c>
    </row>
    <row r="1409" spans="1:5" x14ac:dyDescent="0.2">
      <c r="A1409" s="37" t="s">
        <v>717</v>
      </c>
      <c r="B1409" s="37" t="s">
        <v>718</v>
      </c>
      <c r="C1409" s="37" t="s">
        <v>54</v>
      </c>
      <c r="D1409" s="38">
        <v>47723.61</v>
      </c>
      <c r="E1409" s="38">
        <v>120798.3</v>
      </c>
    </row>
    <row r="1410" spans="1:5" x14ac:dyDescent="0.2">
      <c r="A1410" s="37" t="s">
        <v>1993</v>
      </c>
      <c r="B1410" s="37" t="s">
        <v>1994</v>
      </c>
      <c r="C1410" s="37" t="s">
        <v>62</v>
      </c>
      <c r="D1410" s="38">
        <v>0</v>
      </c>
      <c r="E1410" s="38">
        <v>69857.38</v>
      </c>
    </row>
    <row r="1411" spans="1:5" x14ac:dyDescent="0.2">
      <c r="A1411" s="37" t="s">
        <v>2109</v>
      </c>
      <c r="B1411" s="37" t="s">
        <v>2110</v>
      </c>
      <c r="C1411" s="37" t="s">
        <v>62</v>
      </c>
      <c r="D1411" s="38">
        <v>0</v>
      </c>
      <c r="E1411" s="38">
        <v>506.2</v>
      </c>
    </row>
    <row r="1412" spans="1:5" x14ac:dyDescent="0.2">
      <c r="A1412" s="37" t="s">
        <v>2109</v>
      </c>
      <c r="B1412" s="37" t="s">
        <v>2110</v>
      </c>
      <c r="C1412" s="37" t="s">
        <v>108</v>
      </c>
      <c r="D1412" s="38">
        <v>0</v>
      </c>
      <c r="E1412" s="38">
        <v>114103.53</v>
      </c>
    </row>
    <row r="1413" spans="1:5" x14ac:dyDescent="0.2">
      <c r="A1413" s="37" t="s">
        <v>2109</v>
      </c>
      <c r="B1413" s="37" t="s">
        <v>2110</v>
      </c>
      <c r="C1413" s="37" t="s">
        <v>363</v>
      </c>
      <c r="D1413" s="38">
        <v>0</v>
      </c>
      <c r="E1413" s="38">
        <v>27207.84</v>
      </c>
    </row>
    <row r="1414" spans="1:5" x14ac:dyDescent="0.2">
      <c r="A1414" s="37" t="s">
        <v>1995</v>
      </c>
      <c r="B1414" s="37" t="s">
        <v>1996</v>
      </c>
      <c r="C1414" s="37" t="s">
        <v>170</v>
      </c>
      <c r="D1414" s="38">
        <v>0</v>
      </c>
      <c r="E1414" s="38">
        <v>30675.759999999998</v>
      </c>
    </row>
    <row r="1415" spans="1:5" x14ac:dyDescent="0.2">
      <c r="A1415" s="37" t="s">
        <v>1995</v>
      </c>
      <c r="B1415" s="37" t="s">
        <v>1996</v>
      </c>
      <c r="C1415" s="37" t="s">
        <v>84</v>
      </c>
      <c r="D1415" s="38">
        <v>0</v>
      </c>
      <c r="E1415" s="38">
        <v>23906.880000000001</v>
      </c>
    </row>
    <row r="1416" spans="1:5" x14ac:dyDescent="0.2">
      <c r="A1416" s="37" t="s">
        <v>1657</v>
      </c>
      <c r="B1416" s="37" t="s">
        <v>1658</v>
      </c>
      <c r="C1416" s="37" t="s">
        <v>146</v>
      </c>
      <c r="D1416" s="38">
        <v>78500</v>
      </c>
      <c r="E1416" s="38">
        <v>78500</v>
      </c>
    </row>
    <row r="1417" spans="1:5" x14ac:dyDescent="0.2">
      <c r="A1417" s="37" t="s">
        <v>440</v>
      </c>
      <c r="B1417" s="37" t="s">
        <v>441</v>
      </c>
      <c r="C1417" s="37" t="s">
        <v>39</v>
      </c>
      <c r="D1417" s="38">
        <v>0</v>
      </c>
      <c r="E1417" s="38">
        <v>12455.25</v>
      </c>
    </row>
    <row r="1418" spans="1:5" x14ac:dyDescent="0.2">
      <c r="A1418" s="37" t="s">
        <v>440</v>
      </c>
      <c r="B1418" s="37" t="s">
        <v>441</v>
      </c>
      <c r="C1418" s="37" t="s">
        <v>62</v>
      </c>
      <c r="D1418" s="38">
        <v>489460.21</v>
      </c>
      <c r="E1418" s="38">
        <v>535724.06000000006</v>
      </c>
    </row>
    <row r="1419" spans="1:5" x14ac:dyDescent="0.2">
      <c r="A1419" s="37" t="s">
        <v>440</v>
      </c>
      <c r="B1419" s="37" t="s">
        <v>441</v>
      </c>
      <c r="C1419" s="37" t="s">
        <v>88</v>
      </c>
      <c r="D1419" s="38">
        <v>22417.66</v>
      </c>
      <c r="E1419" s="38">
        <v>22417.66</v>
      </c>
    </row>
    <row r="1420" spans="1:5" x14ac:dyDescent="0.2">
      <c r="A1420" s="37" t="s">
        <v>440</v>
      </c>
      <c r="B1420" s="37" t="s">
        <v>441</v>
      </c>
      <c r="C1420" s="37" t="s">
        <v>80</v>
      </c>
      <c r="D1420" s="38">
        <v>958.5</v>
      </c>
      <c r="E1420" s="38">
        <v>958.5</v>
      </c>
    </row>
    <row r="1421" spans="1:5" x14ac:dyDescent="0.2">
      <c r="A1421" s="37" t="s">
        <v>280</v>
      </c>
      <c r="B1421" s="37" t="s">
        <v>281</v>
      </c>
      <c r="C1421" s="37" t="s">
        <v>39</v>
      </c>
      <c r="D1421" s="38">
        <v>0</v>
      </c>
      <c r="E1421" s="38">
        <v>9387.52</v>
      </c>
    </row>
    <row r="1422" spans="1:5" x14ac:dyDescent="0.2">
      <c r="A1422" s="37" t="s">
        <v>280</v>
      </c>
      <c r="B1422" s="37" t="s">
        <v>281</v>
      </c>
      <c r="C1422" s="37" t="s">
        <v>62</v>
      </c>
      <c r="D1422" s="38">
        <v>7351.5</v>
      </c>
      <c r="E1422" s="38">
        <v>58990.89</v>
      </c>
    </row>
    <row r="1423" spans="1:5" x14ac:dyDescent="0.2">
      <c r="A1423" s="37" t="s">
        <v>2298</v>
      </c>
      <c r="B1423" s="37" t="s">
        <v>2299</v>
      </c>
      <c r="C1423" s="37" t="s">
        <v>62</v>
      </c>
      <c r="D1423" s="38">
        <v>174595.09</v>
      </c>
      <c r="E1423" s="38">
        <v>214495.09</v>
      </c>
    </row>
    <row r="1424" spans="1:5" x14ac:dyDescent="0.2">
      <c r="A1424" s="37" t="s">
        <v>2298</v>
      </c>
      <c r="B1424" s="37" t="s">
        <v>2299</v>
      </c>
      <c r="C1424" s="37" t="s">
        <v>151</v>
      </c>
      <c r="D1424" s="38">
        <v>19000</v>
      </c>
      <c r="E1424" s="38">
        <v>19000</v>
      </c>
    </row>
    <row r="1425" spans="1:5" x14ac:dyDescent="0.2">
      <c r="A1425" s="37" t="s">
        <v>1950</v>
      </c>
      <c r="B1425" s="37" t="s">
        <v>1951</v>
      </c>
      <c r="C1425" s="37" t="s">
        <v>62</v>
      </c>
      <c r="D1425" s="38">
        <v>239880.38</v>
      </c>
      <c r="E1425" s="38">
        <v>521350.36</v>
      </c>
    </row>
    <row r="1426" spans="1:5" x14ac:dyDescent="0.2">
      <c r="A1426" s="37" t="s">
        <v>1950</v>
      </c>
      <c r="B1426" s="37" t="s">
        <v>1951</v>
      </c>
      <c r="C1426" s="37" t="s">
        <v>57</v>
      </c>
      <c r="D1426" s="38">
        <v>41115.120000000003</v>
      </c>
      <c r="E1426" s="38">
        <v>669235.12</v>
      </c>
    </row>
    <row r="1427" spans="1:5" x14ac:dyDescent="0.2">
      <c r="A1427" s="37" t="s">
        <v>1950</v>
      </c>
      <c r="B1427" s="37" t="s">
        <v>1951</v>
      </c>
      <c r="C1427" s="37" t="s">
        <v>88</v>
      </c>
      <c r="D1427" s="38">
        <v>0</v>
      </c>
      <c r="E1427" s="38">
        <v>3040</v>
      </c>
    </row>
    <row r="1428" spans="1:5" x14ac:dyDescent="0.2">
      <c r="A1428" s="37" t="s">
        <v>1950</v>
      </c>
      <c r="B1428" s="37" t="s">
        <v>1951</v>
      </c>
      <c r="C1428" s="37" t="s">
        <v>84</v>
      </c>
      <c r="D1428" s="38">
        <v>7051.26</v>
      </c>
      <c r="E1428" s="38">
        <v>103588.56</v>
      </c>
    </row>
    <row r="1429" spans="1:5" x14ac:dyDescent="0.2">
      <c r="A1429" s="37" t="s">
        <v>1950</v>
      </c>
      <c r="B1429" s="37" t="s">
        <v>1951</v>
      </c>
      <c r="C1429" s="37" t="s">
        <v>151</v>
      </c>
      <c r="D1429" s="38">
        <v>0</v>
      </c>
      <c r="E1429" s="38">
        <v>98590.53</v>
      </c>
    </row>
    <row r="1430" spans="1:5" x14ac:dyDescent="0.2">
      <c r="A1430" s="37" t="s">
        <v>282</v>
      </c>
      <c r="B1430" s="37" t="s">
        <v>283</v>
      </c>
      <c r="C1430" s="37" t="s">
        <v>62</v>
      </c>
      <c r="D1430" s="38">
        <v>0</v>
      </c>
      <c r="E1430" s="38">
        <v>2235</v>
      </c>
    </row>
    <row r="1431" spans="1:5" x14ac:dyDescent="0.2">
      <c r="A1431" s="37" t="s">
        <v>2016</v>
      </c>
      <c r="B1431" s="37" t="s">
        <v>2017</v>
      </c>
      <c r="C1431" s="37" t="s">
        <v>170</v>
      </c>
      <c r="D1431" s="38">
        <v>8199.1299999999992</v>
      </c>
      <c r="E1431" s="38">
        <v>8199.1299999999992</v>
      </c>
    </row>
    <row r="1432" spans="1:5" x14ac:dyDescent="0.2">
      <c r="A1432" s="37" t="s">
        <v>615</v>
      </c>
      <c r="B1432" s="37" t="s">
        <v>616</v>
      </c>
      <c r="C1432" s="37" t="s">
        <v>42</v>
      </c>
      <c r="D1432" s="38">
        <v>0</v>
      </c>
      <c r="E1432" s="38">
        <v>41278.6</v>
      </c>
    </row>
    <row r="1433" spans="1:5" x14ac:dyDescent="0.2">
      <c r="A1433" s="37" t="s">
        <v>615</v>
      </c>
      <c r="B1433" s="37" t="s">
        <v>616</v>
      </c>
      <c r="C1433" s="37" t="s">
        <v>146</v>
      </c>
      <c r="D1433" s="38">
        <v>15125.28</v>
      </c>
      <c r="E1433" s="38">
        <v>15125.28</v>
      </c>
    </row>
    <row r="1434" spans="1:5" x14ac:dyDescent="0.2">
      <c r="A1434" s="37" t="s">
        <v>615</v>
      </c>
      <c r="B1434" s="37" t="s">
        <v>616</v>
      </c>
      <c r="C1434" s="37" t="s">
        <v>95</v>
      </c>
      <c r="D1434" s="38">
        <v>20458.330000000002</v>
      </c>
      <c r="E1434" s="38">
        <v>20458.330000000002</v>
      </c>
    </row>
    <row r="1435" spans="1:5" x14ac:dyDescent="0.2">
      <c r="A1435" s="37" t="s">
        <v>615</v>
      </c>
      <c r="B1435" s="37" t="s">
        <v>616</v>
      </c>
      <c r="C1435" s="37" t="s">
        <v>54</v>
      </c>
      <c r="D1435" s="38">
        <v>45722.57</v>
      </c>
      <c r="E1435" s="38">
        <v>166806.96</v>
      </c>
    </row>
    <row r="1436" spans="1:5" x14ac:dyDescent="0.2">
      <c r="A1436" s="37" t="s">
        <v>615</v>
      </c>
      <c r="B1436" s="37" t="s">
        <v>616</v>
      </c>
      <c r="C1436" s="37" t="s">
        <v>80</v>
      </c>
      <c r="D1436" s="38">
        <v>3099</v>
      </c>
      <c r="E1436" s="38">
        <v>69953.88</v>
      </c>
    </row>
    <row r="1437" spans="1:5" x14ac:dyDescent="0.2">
      <c r="A1437" s="37" t="s">
        <v>615</v>
      </c>
      <c r="B1437" s="37" t="s">
        <v>616</v>
      </c>
      <c r="C1437" s="37" t="s">
        <v>39</v>
      </c>
      <c r="D1437" s="38">
        <v>0</v>
      </c>
      <c r="E1437" s="38">
        <v>23412.92</v>
      </c>
    </row>
    <row r="1438" spans="1:5" x14ac:dyDescent="0.2">
      <c r="A1438" s="37" t="s">
        <v>615</v>
      </c>
      <c r="B1438" s="37" t="s">
        <v>616</v>
      </c>
      <c r="C1438" s="37" t="s">
        <v>53</v>
      </c>
      <c r="D1438" s="38">
        <v>188897.74</v>
      </c>
      <c r="E1438" s="38">
        <v>566127.35</v>
      </c>
    </row>
    <row r="1439" spans="1:5" x14ac:dyDescent="0.2">
      <c r="A1439" s="37" t="s">
        <v>615</v>
      </c>
      <c r="B1439" s="37" t="s">
        <v>616</v>
      </c>
      <c r="C1439" s="37" t="s">
        <v>84</v>
      </c>
      <c r="D1439" s="38">
        <v>37679.949999999997</v>
      </c>
      <c r="E1439" s="38">
        <v>165684.5</v>
      </c>
    </row>
    <row r="1440" spans="1:5" x14ac:dyDescent="0.2">
      <c r="A1440" s="37" t="s">
        <v>615</v>
      </c>
      <c r="B1440" s="37" t="s">
        <v>616</v>
      </c>
      <c r="C1440" s="37" t="s">
        <v>111</v>
      </c>
      <c r="D1440" s="38">
        <v>0</v>
      </c>
      <c r="E1440" s="38">
        <v>19173.080000000002</v>
      </c>
    </row>
    <row r="1441" spans="1:5" x14ac:dyDescent="0.2">
      <c r="A1441" s="37" t="s">
        <v>615</v>
      </c>
      <c r="B1441" s="37" t="s">
        <v>616</v>
      </c>
      <c r="C1441" s="37" t="s">
        <v>57</v>
      </c>
      <c r="D1441" s="38">
        <v>185810.59</v>
      </c>
      <c r="E1441" s="38">
        <v>257287.79</v>
      </c>
    </row>
    <row r="1442" spans="1:5" x14ac:dyDescent="0.2">
      <c r="A1442" s="37" t="s">
        <v>615</v>
      </c>
      <c r="B1442" s="37" t="s">
        <v>616</v>
      </c>
      <c r="C1442" s="37" t="s">
        <v>81</v>
      </c>
      <c r="D1442" s="38">
        <v>483862.63</v>
      </c>
      <c r="E1442" s="38">
        <v>1504700.09</v>
      </c>
    </row>
    <row r="1443" spans="1:5" x14ac:dyDescent="0.2">
      <c r="A1443" s="37" t="s">
        <v>615</v>
      </c>
      <c r="B1443" s="37" t="s">
        <v>616</v>
      </c>
      <c r="C1443" s="37" t="s">
        <v>62</v>
      </c>
      <c r="D1443" s="38">
        <v>207232.67</v>
      </c>
      <c r="E1443" s="38">
        <v>515026.18</v>
      </c>
    </row>
    <row r="1444" spans="1:5" x14ac:dyDescent="0.2">
      <c r="A1444" s="37" t="s">
        <v>615</v>
      </c>
      <c r="B1444" s="37" t="s">
        <v>616</v>
      </c>
      <c r="C1444" s="37" t="s">
        <v>88</v>
      </c>
      <c r="D1444" s="38">
        <v>42983.19</v>
      </c>
      <c r="E1444" s="38">
        <v>127499.71</v>
      </c>
    </row>
    <row r="1445" spans="1:5" x14ac:dyDescent="0.2">
      <c r="A1445" s="37" t="s">
        <v>615</v>
      </c>
      <c r="B1445" s="37" t="s">
        <v>616</v>
      </c>
      <c r="C1445" s="37" t="s">
        <v>151</v>
      </c>
      <c r="D1445" s="38">
        <v>525134.36</v>
      </c>
      <c r="E1445" s="38">
        <v>1169776.6299999999</v>
      </c>
    </row>
    <row r="1446" spans="1:5" x14ac:dyDescent="0.2">
      <c r="A1446" s="37" t="s">
        <v>615</v>
      </c>
      <c r="B1446" s="37" t="s">
        <v>922</v>
      </c>
      <c r="C1446" s="37" t="s">
        <v>54</v>
      </c>
      <c r="D1446" s="38">
        <v>0</v>
      </c>
      <c r="E1446" s="38">
        <v>20112.400000000001</v>
      </c>
    </row>
    <row r="1447" spans="1:5" x14ac:dyDescent="0.2">
      <c r="A1447" s="37" t="s">
        <v>615</v>
      </c>
      <c r="B1447" s="37" t="s">
        <v>922</v>
      </c>
      <c r="C1447" s="37" t="s">
        <v>81</v>
      </c>
      <c r="D1447" s="38">
        <v>65823.509999999995</v>
      </c>
      <c r="E1447" s="38">
        <v>356144.17</v>
      </c>
    </row>
    <row r="1448" spans="1:5" x14ac:dyDescent="0.2">
      <c r="A1448" s="37" t="s">
        <v>615</v>
      </c>
      <c r="B1448" s="37" t="s">
        <v>922</v>
      </c>
      <c r="C1448" s="37" t="s">
        <v>53</v>
      </c>
      <c r="D1448" s="38">
        <v>172114.54</v>
      </c>
      <c r="E1448" s="38">
        <v>184027.08</v>
      </c>
    </row>
    <row r="1449" spans="1:5" x14ac:dyDescent="0.2">
      <c r="A1449" s="37" t="s">
        <v>615</v>
      </c>
      <c r="B1449" s="37" t="s">
        <v>922</v>
      </c>
      <c r="C1449" s="37" t="s">
        <v>84</v>
      </c>
      <c r="D1449" s="38">
        <v>15815.81</v>
      </c>
      <c r="E1449" s="38">
        <v>15815.81</v>
      </c>
    </row>
    <row r="1450" spans="1:5" x14ac:dyDescent="0.2">
      <c r="A1450" s="37" t="s">
        <v>615</v>
      </c>
      <c r="B1450" s="37" t="s">
        <v>922</v>
      </c>
      <c r="C1450" s="37" t="s">
        <v>151</v>
      </c>
      <c r="D1450" s="38">
        <v>0</v>
      </c>
      <c r="E1450" s="38">
        <v>3505.98</v>
      </c>
    </row>
    <row r="1451" spans="1:5" x14ac:dyDescent="0.2">
      <c r="A1451" s="37" t="s">
        <v>711</v>
      </c>
      <c r="B1451" s="37" t="s">
        <v>712</v>
      </c>
      <c r="C1451" s="37" t="s">
        <v>39</v>
      </c>
      <c r="D1451" s="38">
        <v>0</v>
      </c>
      <c r="E1451" s="38">
        <v>1498.09</v>
      </c>
    </row>
    <row r="1452" spans="1:5" x14ac:dyDescent="0.2">
      <c r="A1452" s="37" t="s">
        <v>711</v>
      </c>
      <c r="B1452" s="37" t="s">
        <v>712</v>
      </c>
      <c r="C1452" s="37" t="s">
        <v>54</v>
      </c>
      <c r="D1452" s="38">
        <v>7474</v>
      </c>
      <c r="E1452" s="38">
        <v>24052</v>
      </c>
    </row>
    <row r="1453" spans="1:5" x14ac:dyDescent="0.2">
      <c r="A1453" s="37" t="s">
        <v>964</v>
      </c>
      <c r="B1453" s="37" t="s">
        <v>965</v>
      </c>
      <c r="C1453" s="37" t="s">
        <v>62</v>
      </c>
      <c r="D1453" s="38">
        <v>0</v>
      </c>
      <c r="E1453" s="38">
        <v>27450</v>
      </c>
    </row>
    <row r="1454" spans="1:5" x14ac:dyDescent="0.2">
      <c r="A1454" s="37" t="s">
        <v>964</v>
      </c>
      <c r="B1454" s="37" t="s">
        <v>965</v>
      </c>
      <c r="C1454" s="37" t="s">
        <v>54</v>
      </c>
      <c r="D1454" s="38">
        <v>242030</v>
      </c>
      <c r="E1454" s="38">
        <v>533948.99</v>
      </c>
    </row>
    <row r="1455" spans="1:5" x14ac:dyDescent="0.2">
      <c r="A1455" s="37" t="s">
        <v>1461</v>
      </c>
      <c r="B1455" s="37" t="s">
        <v>1462</v>
      </c>
      <c r="C1455" s="37" t="s">
        <v>53</v>
      </c>
      <c r="D1455" s="38">
        <v>4085</v>
      </c>
      <c r="E1455" s="38">
        <v>4085</v>
      </c>
    </row>
    <row r="1456" spans="1:5" x14ac:dyDescent="0.2">
      <c r="A1456" s="37" t="s">
        <v>740</v>
      </c>
      <c r="B1456" s="37" t="s">
        <v>741</v>
      </c>
      <c r="C1456" s="37" t="s">
        <v>62</v>
      </c>
      <c r="D1456" s="38">
        <v>58564.800000000003</v>
      </c>
      <c r="E1456" s="38">
        <v>135671.85999999999</v>
      </c>
    </row>
    <row r="1457" spans="1:5" x14ac:dyDescent="0.2">
      <c r="A1457" s="37" t="s">
        <v>1217</v>
      </c>
      <c r="B1457" s="37" t="s">
        <v>1218</v>
      </c>
      <c r="C1457" s="37" t="s">
        <v>53</v>
      </c>
      <c r="D1457" s="38">
        <v>0</v>
      </c>
      <c r="E1457" s="38">
        <v>13157.09</v>
      </c>
    </row>
    <row r="1458" spans="1:5" x14ac:dyDescent="0.2">
      <c r="A1458" s="37" t="s">
        <v>204</v>
      </c>
      <c r="B1458" s="37" t="s">
        <v>205</v>
      </c>
      <c r="C1458" s="37" t="s">
        <v>62</v>
      </c>
      <c r="D1458" s="38">
        <v>0</v>
      </c>
      <c r="E1458" s="38">
        <v>72554.679999999993</v>
      </c>
    </row>
    <row r="1459" spans="1:5" x14ac:dyDescent="0.2">
      <c r="A1459" s="37" t="s">
        <v>204</v>
      </c>
      <c r="B1459" s="37" t="s">
        <v>205</v>
      </c>
      <c r="C1459" s="37" t="s">
        <v>95</v>
      </c>
      <c r="D1459" s="38">
        <v>0</v>
      </c>
      <c r="E1459" s="38">
        <v>4398.72</v>
      </c>
    </row>
    <row r="1460" spans="1:5" x14ac:dyDescent="0.2">
      <c r="A1460" s="37" t="s">
        <v>37</v>
      </c>
      <c r="B1460" s="37" t="s">
        <v>38</v>
      </c>
      <c r="C1460" s="37" t="s">
        <v>39</v>
      </c>
      <c r="D1460" s="38">
        <v>0</v>
      </c>
      <c r="E1460" s="38">
        <v>2332.16</v>
      </c>
    </row>
    <row r="1461" spans="1:5" x14ac:dyDescent="0.2">
      <c r="A1461" s="37" t="s">
        <v>37</v>
      </c>
      <c r="B1461" s="37" t="s">
        <v>1504</v>
      </c>
      <c r="C1461" s="37" t="s">
        <v>166</v>
      </c>
      <c r="D1461" s="38">
        <v>117922.58</v>
      </c>
      <c r="E1461" s="38">
        <v>117922.58</v>
      </c>
    </row>
    <row r="1462" spans="1:5" x14ac:dyDescent="0.2">
      <c r="A1462" s="37" t="s">
        <v>37</v>
      </c>
      <c r="B1462" s="37" t="s">
        <v>1504</v>
      </c>
      <c r="C1462" s="37" t="s">
        <v>39</v>
      </c>
      <c r="D1462" s="38">
        <v>1146321.2</v>
      </c>
      <c r="E1462" s="38">
        <v>1181795.02</v>
      </c>
    </row>
    <row r="1463" spans="1:5" x14ac:dyDescent="0.2">
      <c r="A1463" s="37" t="s">
        <v>37</v>
      </c>
      <c r="B1463" s="37" t="s">
        <v>1504</v>
      </c>
      <c r="C1463" s="37" t="s">
        <v>62</v>
      </c>
      <c r="D1463" s="38">
        <v>1669755.75</v>
      </c>
      <c r="E1463" s="38">
        <v>1831075.08</v>
      </c>
    </row>
    <row r="1464" spans="1:5" x14ac:dyDescent="0.2">
      <c r="A1464" s="37" t="s">
        <v>37</v>
      </c>
      <c r="B1464" s="37" t="s">
        <v>1504</v>
      </c>
      <c r="C1464" s="37" t="s">
        <v>108</v>
      </c>
      <c r="D1464" s="38">
        <v>916189</v>
      </c>
      <c r="E1464" s="38">
        <v>1161723.3</v>
      </c>
    </row>
    <row r="1465" spans="1:5" x14ac:dyDescent="0.2">
      <c r="A1465" s="37" t="s">
        <v>37</v>
      </c>
      <c r="B1465" s="37" t="s">
        <v>1504</v>
      </c>
      <c r="C1465" s="37" t="s">
        <v>363</v>
      </c>
      <c r="D1465" s="38">
        <v>437344.74</v>
      </c>
      <c r="E1465" s="38">
        <v>437344.74</v>
      </c>
    </row>
    <row r="1466" spans="1:5" x14ac:dyDescent="0.2">
      <c r="A1466" s="37" t="s">
        <v>37</v>
      </c>
      <c r="B1466" s="37" t="s">
        <v>1504</v>
      </c>
      <c r="C1466" s="37" t="s">
        <v>179</v>
      </c>
      <c r="D1466" s="38">
        <v>15515.34</v>
      </c>
      <c r="E1466" s="38">
        <v>15515.34</v>
      </c>
    </row>
    <row r="1467" spans="1:5" x14ac:dyDescent="0.2">
      <c r="A1467" s="37" t="s">
        <v>37</v>
      </c>
      <c r="B1467" s="37" t="s">
        <v>1504</v>
      </c>
      <c r="C1467" s="37" t="s">
        <v>77</v>
      </c>
      <c r="D1467" s="38">
        <v>77876.740000000005</v>
      </c>
      <c r="E1467" s="38">
        <v>77876.740000000005</v>
      </c>
    </row>
    <row r="1468" spans="1:5" x14ac:dyDescent="0.2">
      <c r="A1468" s="37" t="s">
        <v>37</v>
      </c>
      <c r="B1468" s="37" t="s">
        <v>1504</v>
      </c>
      <c r="C1468" s="37" t="s">
        <v>171</v>
      </c>
      <c r="D1468" s="38">
        <v>1155136.6299999999</v>
      </c>
      <c r="E1468" s="38">
        <v>1155136.6299999999</v>
      </c>
    </row>
    <row r="1469" spans="1:5" x14ac:dyDescent="0.2">
      <c r="A1469" s="37" t="s">
        <v>37</v>
      </c>
      <c r="B1469" s="37" t="s">
        <v>1504</v>
      </c>
      <c r="C1469" s="37" t="s">
        <v>161</v>
      </c>
      <c r="D1469" s="38">
        <v>842725.87</v>
      </c>
      <c r="E1469" s="38">
        <v>842725.87</v>
      </c>
    </row>
    <row r="1470" spans="1:5" x14ac:dyDescent="0.2">
      <c r="A1470" s="37" t="s">
        <v>37</v>
      </c>
      <c r="B1470" s="37" t="s">
        <v>1504</v>
      </c>
      <c r="C1470" s="37" t="s">
        <v>80</v>
      </c>
      <c r="D1470" s="38">
        <v>231551.61</v>
      </c>
      <c r="E1470" s="38">
        <v>231551.61</v>
      </c>
    </row>
    <row r="1471" spans="1:5" x14ac:dyDescent="0.2">
      <c r="A1471" s="37" t="s">
        <v>37</v>
      </c>
      <c r="B1471" s="37" t="s">
        <v>1504</v>
      </c>
      <c r="C1471" s="37" t="s">
        <v>417</v>
      </c>
      <c r="D1471" s="38">
        <v>24802.82</v>
      </c>
      <c r="E1471" s="38">
        <v>24802.82</v>
      </c>
    </row>
    <row r="1472" spans="1:5" x14ac:dyDescent="0.2">
      <c r="A1472" s="37" t="s">
        <v>37</v>
      </c>
      <c r="B1472" s="37" t="s">
        <v>1504</v>
      </c>
      <c r="C1472" s="37" t="s">
        <v>170</v>
      </c>
      <c r="D1472" s="38">
        <v>4740143.76</v>
      </c>
      <c r="E1472" s="38">
        <v>4740143.76</v>
      </c>
    </row>
    <row r="1473" spans="1:5" x14ac:dyDescent="0.2">
      <c r="A1473" s="37" t="s">
        <v>37</v>
      </c>
      <c r="B1473" s="37" t="s">
        <v>1504</v>
      </c>
      <c r="C1473" s="37" t="s">
        <v>175</v>
      </c>
      <c r="D1473" s="38">
        <v>1352.42</v>
      </c>
      <c r="E1473" s="38">
        <v>1352.42</v>
      </c>
    </row>
    <row r="1474" spans="1:5" x14ac:dyDescent="0.2">
      <c r="A1474" s="37" t="s">
        <v>37</v>
      </c>
      <c r="B1474" s="37" t="s">
        <v>1504</v>
      </c>
      <c r="C1474" s="37" t="s">
        <v>54</v>
      </c>
      <c r="D1474" s="38">
        <v>245544.59</v>
      </c>
      <c r="E1474" s="38">
        <v>245544.59</v>
      </c>
    </row>
    <row r="1475" spans="1:5" x14ac:dyDescent="0.2">
      <c r="A1475" s="37" t="s">
        <v>37</v>
      </c>
      <c r="B1475" s="37" t="s">
        <v>1571</v>
      </c>
      <c r="C1475" s="37" t="s">
        <v>62</v>
      </c>
      <c r="D1475" s="38">
        <v>8150836.9199999999</v>
      </c>
      <c r="E1475" s="38">
        <v>12024418.85</v>
      </c>
    </row>
    <row r="1476" spans="1:5" x14ac:dyDescent="0.2">
      <c r="A1476" s="37" t="s">
        <v>37</v>
      </c>
      <c r="B1476" s="37" t="s">
        <v>1571</v>
      </c>
      <c r="C1476" s="37" t="s">
        <v>111</v>
      </c>
      <c r="D1476" s="38">
        <v>35054.629999999997</v>
      </c>
      <c r="E1476" s="38">
        <v>84104.76</v>
      </c>
    </row>
    <row r="1477" spans="1:5" x14ac:dyDescent="0.2">
      <c r="A1477" s="37" t="s">
        <v>37</v>
      </c>
      <c r="B1477" s="37" t="s">
        <v>1571</v>
      </c>
      <c r="C1477" s="37" t="s">
        <v>52</v>
      </c>
      <c r="D1477" s="38">
        <v>29265.200000000001</v>
      </c>
      <c r="E1477" s="38">
        <v>45319.08</v>
      </c>
    </row>
    <row r="1478" spans="1:5" x14ac:dyDescent="0.2">
      <c r="A1478" s="37" t="s">
        <v>37</v>
      </c>
      <c r="B1478" s="37" t="s">
        <v>1571</v>
      </c>
      <c r="C1478" s="37" t="s">
        <v>49</v>
      </c>
      <c r="D1478" s="38">
        <v>1858592.56</v>
      </c>
      <c r="E1478" s="38">
        <v>2709730.91</v>
      </c>
    </row>
    <row r="1479" spans="1:5" x14ac:dyDescent="0.2">
      <c r="A1479" s="37" t="s">
        <v>37</v>
      </c>
      <c r="B1479" s="37" t="s">
        <v>1571</v>
      </c>
      <c r="C1479" s="37" t="s">
        <v>108</v>
      </c>
      <c r="D1479" s="38">
        <v>4641050.09</v>
      </c>
      <c r="E1479" s="38">
        <v>9968571.5600000005</v>
      </c>
    </row>
    <row r="1480" spans="1:5" x14ac:dyDescent="0.2">
      <c r="A1480" s="37" t="s">
        <v>37</v>
      </c>
      <c r="B1480" s="37" t="s">
        <v>1571</v>
      </c>
      <c r="C1480" s="37" t="s">
        <v>88</v>
      </c>
      <c r="D1480" s="38">
        <v>59445.68</v>
      </c>
      <c r="E1480" s="38">
        <v>71146.820000000007</v>
      </c>
    </row>
    <row r="1481" spans="1:5" x14ac:dyDescent="0.2">
      <c r="A1481" s="37" t="s">
        <v>37</v>
      </c>
      <c r="B1481" s="37" t="s">
        <v>1571</v>
      </c>
      <c r="C1481" s="37" t="s">
        <v>103</v>
      </c>
      <c r="D1481" s="38">
        <v>70.98</v>
      </c>
      <c r="E1481" s="38">
        <v>3192.67</v>
      </c>
    </row>
    <row r="1482" spans="1:5" x14ac:dyDescent="0.2">
      <c r="A1482" s="37" t="s">
        <v>37</v>
      </c>
      <c r="B1482" s="37" t="s">
        <v>1571</v>
      </c>
      <c r="C1482" s="37" t="s">
        <v>171</v>
      </c>
      <c r="D1482" s="38">
        <v>965023</v>
      </c>
      <c r="E1482" s="38">
        <v>1905218.78</v>
      </c>
    </row>
    <row r="1483" spans="1:5" x14ac:dyDescent="0.2">
      <c r="A1483" s="37" t="s">
        <v>37</v>
      </c>
      <c r="B1483" s="37" t="s">
        <v>1571</v>
      </c>
      <c r="C1483" s="37" t="s">
        <v>77</v>
      </c>
      <c r="D1483" s="38">
        <v>106324.4</v>
      </c>
      <c r="E1483" s="38">
        <v>451656.81</v>
      </c>
    </row>
    <row r="1484" spans="1:5" x14ac:dyDescent="0.2">
      <c r="A1484" s="37" t="s">
        <v>37</v>
      </c>
      <c r="B1484" s="37" t="s">
        <v>1571</v>
      </c>
      <c r="C1484" s="37" t="s">
        <v>1512</v>
      </c>
      <c r="D1484" s="38">
        <v>0</v>
      </c>
      <c r="E1484" s="38">
        <v>13612.98</v>
      </c>
    </row>
    <row r="1485" spans="1:5" x14ac:dyDescent="0.2">
      <c r="A1485" s="37" t="s">
        <v>37</v>
      </c>
      <c r="B1485" s="37" t="s">
        <v>1571</v>
      </c>
      <c r="C1485" s="37" t="s">
        <v>42</v>
      </c>
      <c r="D1485" s="38">
        <v>0</v>
      </c>
      <c r="E1485" s="38">
        <v>128566</v>
      </c>
    </row>
    <row r="1486" spans="1:5" x14ac:dyDescent="0.2">
      <c r="A1486" s="37" t="s">
        <v>37</v>
      </c>
      <c r="B1486" s="37" t="s">
        <v>1571</v>
      </c>
      <c r="C1486" s="37" t="s">
        <v>1572</v>
      </c>
      <c r="D1486" s="38">
        <v>0</v>
      </c>
      <c r="E1486" s="38">
        <v>7604.4</v>
      </c>
    </row>
    <row r="1487" spans="1:5" x14ac:dyDescent="0.2">
      <c r="A1487" s="37" t="s">
        <v>37</v>
      </c>
      <c r="B1487" s="37" t="s">
        <v>1571</v>
      </c>
      <c r="C1487" s="37" t="s">
        <v>54</v>
      </c>
      <c r="D1487" s="38">
        <v>85093.68</v>
      </c>
      <c r="E1487" s="38">
        <v>179189.15</v>
      </c>
    </row>
    <row r="1488" spans="1:5" x14ac:dyDescent="0.2">
      <c r="A1488" s="37" t="s">
        <v>37</v>
      </c>
      <c r="B1488" s="37" t="s">
        <v>1571</v>
      </c>
      <c r="C1488" s="37" t="s">
        <v>95</v>
      </c>
      <c r="D1488" s="38">
        <v>0</v>
      </c>
      <c r="E1488" s="38">
        <v>169240</v>
      </c>
    </row>
    <row r="1489" spans="1:5" x14ac:dyDescent="0.2">
      <c r="A1489" s="37" t="s">
        <v>37</v>
      </c>
      <c r="B1489" s="37" t="s">
        <v>1571</v>
      </c>
      <c r="C1489" s="37" t="s">
        <v>1573</v>
      </c>
      <c r="D1489" s="38">
        <v>2619.1799999999998</v>
      </c>
      <c r="E1489" s="38">
        <v>2619.1799999999998</v>
      </c>
    </row>
    <row r="1490" spans="1:5" x14ac:dyDescent="0.2">
      <c r="A1490" s="37" t="s">
        <v>37</v>
      </c>
      <c r="B1490" s="37" t="s">
        <v>1571</v>
      </c>
      <c r="C1490" s="37" t="s">
        <v>175</v>
      </c>
      <c r="D1490" s="38">
        <v>7212.7</v>
      </c>
      <c r="E1490" s="38">
        <v>18642.54</v>
      </c>
    </row>
    <row r="1491" spans="1:5" x14ac:dyDescent="0.2">
      <c r="A1491" s="37" t="s">
        <v>37</v>
      </c>
      <c r="B1491" s="37" t="s">
        <v>1571</v>
      </c>
      <c r="C1491" s="37" t="s">
        <v>80</v>
      </c>
      <c r="D1491" s="38">
        <v>484.64</v>
      </c>
      <c r="E1491" s="38">
        <v>484.64</v>
      </c>
    </row>
    <row r="1492" spans="1:5" x14ac:dyDescent="0.2">
      <c r="A1492" s="37" t="s">
        <v>37</v>
      </c>
      <c r="B1492" s="37" t="s">
        <v>1571</v>
      </c>
      <c r="C1492" s="37" t="s">
        <v>179</v>
      </c>
      <c r="D1492" s="38">
        <v>11172</v>
      </c>
      <c r="E1492" s="38">
        <v>11172</v>
      </c>
    </row>
    <row r="1493" spans="1:5" x14ac:dyDescent="0.2">
      <c r="A1493" s="37" t="s">
        <v>37</v>
      </c>
      <c r="B1493" s="37" t="s">
        <v>1571</v>
      </c>
      <c r="C1493" s="37" t="s">
        <v>84</v>
      </c>
      <c r="D1493" s="38">
        <v>817.55</v>
      </c>
      <c r="E1493" s="38">
        <v>817.55</v>
      </c>
    </row>
    <row r="1494" spans="1:5" x14ac:dyDescent="0.2">
      <c r="A1494" s="37" t="s">
        <v>37</v>
      </c>
      <c r="B1494" s="37" t="s">
        <v>1571</v>
      </c>
      <c r="C1494" s="37" t="s">
        <v>195</v>
      </c>
      <c r="D1494" s="38">
        <v>51201.05</v>
      </c>
      <c r="E1494" s="38">
        <v>51201.05</v>
      </c>
    </row>
    <row r="1495" spans="1:5" x14ac:dyDescent="0.2">
      <c r="A1495" s="37" t="s">
        <v>37</v>
      </c>
      <c r="B1495" s="37" t="s">
        <v>1571</v>
      </c>
      <c r="C1495" s="37" t="s">
        <v>166</v>
      </c>
      <c r="D1495" s="38">
        <v>44938.13</v>
      </c>
      <c r="E1495" s="38">
        <v>44938.13</v>
      </c>
    </row>
    <row r="1496" spans="1:5" x14ac:dyDescent="0.2">
      <c r="A1496" s="37" t="s">
        <v>37</v>
      </c>
      <c r="B1496" s="37" t="s">
        <v>1571</v>
      </c>
      <c r="C1496" s="37" t="s">
        <v>151</v>
      </c>
      <c r="D1496" s="38">
        <v>101474.4</v>
      </c>
      <c r="E1496" s="38">
        <v>133909.93</v>
      </c>
    </row>
    <row r="1497" spans="1:5" x14ac:dyDescent="0.2">
      <c r="A1497" s="37" t="s">
        <v>37</v>
      </c>
      <c r="B1497" s="37" t="s">
        <v>1571</v>
      </c>
      <c r="C1497" s="37" t="s">
        <v>170</v>
      </c>
      <c r="D1497" s="38">
        <v>9060132.5399999991</v>
      </c>
      <c r="E1497" s="38">
        <v>10452572.85</v>
      </c>
    </row>
    <row r="1498" spans="1:5" x14ac:dyDescent="0.2">
      <c r="A1498" s="37" t="s">
        <v>37</v>
      </c>
      <c r="B1498" s="37" t="s">
        <v>1571</v>
      </c>
      <c r="C1498" s="37" t="s">
        <v>39</v>
      </c>
      <c r="D1498" s="38">
        <v>4413795.8899999997</v>
      </c>
      <c r="E1498" s="38">
        <v>8106450.25</v>
      </c>
    </row>
    <row r="1499" spans="1:5" x14ac:dyDescent="0.2">
      <c r="A1499" s="37" t="s">
        <v>37</v>
      </c>
      <c r="B1499" s="37" t="s">
        <v>1571</v>
      </c>
      <c r="C1499" s="37" t="s">
        <v>417</v>
      </c>
      <c r="D1499" s="38">
        <v>0</v>
      </c>
      <c r="E1499" s="38">
        <v>85531.51</v>
      </c>
    </row>
    <row r="1500" spans="1:5" x14ac:dyDescent="0.2">
      <c r="A1500" s="37" t="s">
        <v>37</v>
      </c>
      <c r="B1500" s="37" t="s">
        <v>1571</v>
      </c>
      <c r="C1500" s="37" t="s">
        <v>174</v>
      </c>
      <c r="D1500" s="38">
        <v>12870</v>
      </c>
      <c r="E1500" s="38">
        <v>57359.75</v>
      </c>
    </row>
    <row r="1501" spans="1:5" x14ac:dyDescent="0.2">
      <c r="A1501" s="37" t="s">
        <v>37</v>
      </c>
      <c r="B1501" s="37" t="s">
        <v>1571</v>
      </c>
      <c r="C1501" s="37" t="s">
        <v>57</v>
      </c>
      <c r="D1501" s="38">
        <v>5550.53</v>
      </c>
      <c r="E1501" s="38">
        <v>5550.53</v>
      </c>
    </row>
    <row r="1502" spans="1:5" x14ac:dyDescent="0.2">
      <c r="A1502" s="37" t="s">
        <v>37</v>
      </c>
      <c r="B1502" s="37" t="s">
        <v>1571</v>
      </c>
      <c r="C1502" s="37" t="s">
        <v>161</v>
      </c>
      <c r="D1502" s="38">
        <v>368555.4</v>
      </c>
      <c r="E1502" s="38">
        <v>553454.93999999994</v>
      </c>
    </row>
    <row r="1503" spans="1:5" x14ac:dyDescent="0.2">
      <c r="A1503" s="37" t="s">
        <v>37</v>
      </c>
      <c r="B1503" s="37" t="s">
        <v>1841</v>
      </c>
      <c r="C1503" s="37" t="s">
        <v>108</v>
      </c>
      <c r="D1503" s="38">
        <v>3420977.9</v>
      </c>
      <c r="E1503" s="38">
        <v>6670443.8300000001</v>
      </c>
    </row>
    <row r="1504" spans="1:5" x14ac:dyDescent="0.2">
      <c r="A1504" s="37" t="s">
        <v>37</v>
      </c>
      <c r="B1504" s="37" t="s">
        <v>1841</v>
      </c>
      <c r="C1504" s="37" t="s">
        <v>54</v>
      </c>
      <c r="D1504" s="38">
        <v>5755.8</v>
      </c>
      <c r="E1504" s="38">
        <v>5755.8</v>
      </c>
    </row>
    <row r="1505" spans="1:5" x14ac:dyDescent="0.2">
      <c r="A1505" s="37" t="s">
        <v>37</v>
      </c>
      <c r="B1505" s="37" t="s">
        <v>1841</v>
      </c>
      <c r="C1505" s="37" t="s">
        <v>171</v>
      </c>
      <c r="D1505" s="38">
        <v>967530.77</v>
      </c>
      <c r="E1505" s="38">
        <v>967530.77</v>
      </c>
    </row>
    <row r="1506" spans="1:5" x14ac:dyDescent="0.2">
      <c r="A1506" s="37" t="s">
        <v>37</v>
      </c>
      <c r="B1506" s="37" t="s">
        <v>1841</v>
      </c>
      <c r="C1506" s="37" t="s">
        <v>161</v>
      </c>
      <c r="D1506" s="38">
        <v>91845</v>
      </c>
      <c r="E1506" s="38">
        <v>91845</v>
      </c>
    </row>
    <row r="1507" spans="1:5" x14ac:dyDescent="0.2">
      <c r="A1507" s="37" t="s">
        <v>37</v>
      </c>
      <c r="B1507" s="37" t="s">
        <v>1841</v>
      </c>
      <c r="C1507" s="37" t="s">
        <v>186</v>
      </c>
      <c r="D1507" s="38">
        <v>3800.3</v>
      </c>
      <c r="E1507" s="38">
        <v>3800.3</v>
      </c>
    </row>
    <row r="1508" spans="1:5" x14ac:dyDescent="0.2">
      <c r="A1508" s="37" t="s">
        <v>37</v>
      </c>
      <c r="B1508" s="37" t="s">
        <v>1841</v>
      </c>
      <c r="C1508" s="37" t="s">
        <v>417</v>
      </c>
      <c r="D1508" s="38">
        <v>142466.35</v>
      </c>
      <c r="E1508" s="38">
        <v>142466.35</v>
      </c>
    </row>
    <row r="1509" spans="1:5" x14ac:dyDescent="0.2">
      <c r="A1509" s="37" t="s">
        <v>37</v>
      </c>
      <c r="B1509" s="37" t="s">
        <v>1841</v>
      </c>
      <c r="C1509" s="37" t="s">
        <v>77</v>
      </c>
      <c r="D1509" s="38">
        <v>5834.2</v>
      </c>
      <c r="E1509" s="38">
        <v>5834.2</v>
      </c>
    </row>
    <row r="1510" spans="1:5" x14ac:dyDescent="0.2">
      <c r="A1510" s="37" t="s">
        <v>37</v>
      </c>
      <c r="B1510" s="37" t="s">
        <v>1841</v>
      </c>
      <c r="C1510" s="37" t="s">
        <v>39</v>
      </c>
      <c r="D1510" s="38">
        <v>1161107.1299999999</v>
      </c>
      <c r="E1510" s="38">
        <v>1161107.1299999999</v>
      </c>
    </row>
    <row r="1511" spans="1:5" x14ac:dyDescent="0.2">
      <c r="A1511" s="37" t="s">
        <v>37</v>
      </c>
      <c r="B1511" s="37" t="s">
        <v>1841</v>
      </c>
      <c r="C1511" s="37" t="s">
        <v>42</v>
      </c>
      <c r="D1511" s="38">
        <v>143444</v>
      </c>
      <c r="E1511" s="38">
        <v>143444</v>
      </c>
    </row>
    <row r="1512" spans="1:5" x14ac:dyDescent="0.2">
      <c r="A1512" s="37" t="s">
        <v>37</v>
      </c>
      <c r="B1512" s="37" t="s">
        <v>1841</v>
      </c>
      <c r="C1512" s="37" t="s">
        <v>174</v>
      </c>
      <c r="D1512" s="38">
        <v>21046.27</v>
      </c>
      <c r="E1512" s="38">
        <v>21046.27</v>
      </c>
    </row>
    <row r="1513" spans="1:5" x14ac:dyDescent="0.2">
      <c r="A1513" s="37" t="s">
        <v>37</v>
      </c>
      <c r="B1513" s="37" t="s">
        <v>1841</v>
      </c>
      <c r="C1513" s="37" t="s">
        <v>49</v>
      </c>
      <c r="D1513" s="38">
        <v>1093911.46</v>
      </c>
      <c r="E1513" s="38">
        <v>1442331.86</v>
      </c>
    </row>
    <row r="1514" spans="1:5" x14ac:dyDescent="0.2">
      <c r="A1514" s="37" t="s">
        <v>37</v>
      </c>
      <c r="B1514" s="37" t="s">
        <v>1841</v>
      </c>
      <c r="C1514" s="37" t="s">
        <v>170</v>
      </c>
      <c r="D1514" s="38">
        <v>2443</v>
      </c>
      <c r="E1514" s="38">
        <v>2443</v>
      </c>
    </row>
    <row r="1515" spans="1:5" x14ac:dyDescent="0.2">
      <c r="A1515" s="37" t="s">
        <v>37</v>
      </c>
      <c r="B1515" s="37" t="s">
        <v>1841</v>
      </c>
      <c r="C1515" s="37" t="s">
        <v>62</v>
      </c>
      <c r="D1515" s="38">
        <v>5382835.3499999996</v>
      </c>
      <c r="E1515" s="38">
        <v>5407787.46</v>
      </c>
    </row>
    <row r="1516" spans="1:5" x14ac:dyDescent="0.2">
      <c r="A1516" s="37" t="s">
        <v>37</v>
      </c>
      <c r="B1516" s="37" t="s">
        <v>2259</v>
      </c>
      <c r="C1516" s="37" t="s">
        <v>103</v>
      </c>
      <c r="D1516" s="38">
        <v>140.75</v>
      </c>
      <c r="E1516" s="38">
        <v>140.75</v>
      </c>
    </row>
    <row r="1517" spans="1:5" x14ac:dyDescent="0.2">
      <c r="A1517" s="37" t="s">
        <v>37</v>
      </c>
      <c r="B1517" s="37" t="s">
        <v>2259</v>
      </c>
      <c r="C1517" s="37" t="s">
        <v>80</v>
      </c>
      <c r="D1517" s="38">
        <v>183</v>
      </c>
      <c r="E1517" s="38">
        <v>644.97</v>
      </c>
    </row>
    <row r="1518" spans="1:5" x14ac:dyDescent="0.2">
      <c r="A1518" s="37" t="s">
        <v>37</v>
      </c>
      <c r="B1518" s="37" t="s">
        <v>2259</v>
      </c>
      <c r="C1518" s="37" t="s">
        <v>39</v>
      </c>
      <c r="D1518" s="38">
        <v>35204.120000000003</v>
      </c>
      <c r="E1518" s="38">
        <v>387938.68</v>
      </c>
    </row>
    <row r="1519" spans="1:5" x14ac:dyDescent="0.2">
      <c r="A1519" s="37" t="s">
        <v>37</v>
      </c>
      <c r="B1519" s="37" t="s">
        <v>2259</v>
      </c>
      <c r="C1519" s="37" t="s">
        <v>62</v>
      </c>
      <c r="D1519" s="38">
        <v>1257.72</v>
      </c>
      <c r="E1519" s="38">
        <v>43329.04</v>
      </c>
    </row>
    <row r="1520" spans="1:5" x14ac:dyDescent="0.2">
      <c r="A1520" s="37" t="s">
        <v>37</v>
      </c>
      <c r="B1520" s="37" t="s">
        <v>2259</v>
      </c>
      <c r="C1520" s="37" t="s">
        <v>166</v>
      </c>
      <c r="D1520" s="38">
        <v>0</v>
      </c>
      <c r="E1520" s="38">
        <v>73500</v>
      </c>
    </row>
    <row r="1521" spans="1:5" x14ac:dyDescent="0.2">
      <c r="A1521" s="37" t="s">
        <v>284</v>
      </c>
      <c r="B1521" s="37" t="s">
        <v>285</v>
      </c>
      <c r="C1521" s="37" t="s">
        <v>39</v>
      </c>
      <c r="D1521" s="38">
        <v>0</v>
      </c>
      <c r="E1521" s="38">
        <v>1126</v>
      </c>
    </row>
    <row r="1522" spans="1:5" x14ac:dyDescent="0.2">
      <c r="A1522" s="37" t="s">
        <v>284</v>
      </c>
      <c r="B1522" s="37" t="s">
        <v>285</v>
      </c>
      <c r="C1522" s="37" t="s">
        <v>62</v>
      </c>
      <c r="D1522" s="38">
        <v>0</v>
      </c>
      <c r="E1522" s="38">
        <v>4151.6099999999997</v>
      </c>
    </row>
    <row r="1523" spans="1:5" x14ac:dyDescent="0.2">
      <c r="A1523" s="37" t="s">
        <v>284</v>
      </c>
      <c r="B1523" s="37" t="s">
        <v>1256</v>
      </c>
      <c r="C1523" s="37" t="s">
        <v>39</v>
      </c>
      <c r="D1523" s="38">
        <v>3728.69</v>
      </c>
      <c r="E1523" s="38">
        <v>6254.91</v>
      </c>
    </row>
    <row r="1524" spans="1:5" x14ac:dyDescent="0.2">
      <c r="A1524" s="37" t="s">
        <v>284</v>
      </c>
      <c r="B1524" s="37" t="s">
        <v>1256</v>
      </c>
      <c r="C1524" s="37" t="s">
        <v>52</v>
      </c>
      <c r="D1524" s="38">
        <v>218.82</v>
      </c>
      <c r="E1524" s="38">
        <v>1116.81</v>
      </c>
    </row>
    <row r="1525" spans="1:5" x14ac:dyDescent="0.2">
      <c r="A1525" s="37" t="s">
        <v>920</v>
      </c>
      <c r="B1525" s="37" t="s">
        <v>921</v>
      </c>
      <c r="C1525" s="37" t="s">
        <v>62</v>
      </c>
      <c r="D1525" s="38">
        <v>0</v>
      </c>
      <c r="E1525" s="38">
        <v>124076.92</v>
      </c>
    </row>
    <row r="1526" spans="1:5" x14ac:dyDescent="0.2">
      <c r="A1526" s="37" t="s">
        <v>920</v>
      </c>
      <c r="B1526" s="37" t="s">
        <v>921</v>
      </c>
      <c r="C1526" s="37" t="s">
        <v>57</v>
      </c>
      <c r="D1526" s="38">
        <v>0</v>
      </c>
      <c r="E1526" s="38">
        <v>23901.599999999999</v>
      </c>
    </row>
    <row r="1527" spans="1:5" x14ac:dyDescent="0.2">
      <c r="A1527" s="37" t="s">
        <v>920</v>
      </c>
      <c r="B1527" s="37" t="s">
        <v>921</v>
      </c>
      <c r="C1527" s="37" t="s">
        <v>146</v>
      </c>
      <c r="D1527" s="38">
        <v>0</v>
      </c>
      <c r="E1527" s="38">
        <v>86382</v>
      </c>
    </row>
    <row r="1528" spans="1:5" x14ac:dyDescent="0.2">
      <c r="A1528" s="37" t="s">
        <v>920</v>
      </c>
      <c r="B1528" s="37" t="s">
        <v>921</v>
      </c>
      <c r="C1528" s="37" t="s">
        <v>161</v>
      </c>
      <c r="D1528" s="38">
        <v>0</v>
      </c>
      <c r="E1528" s="38">
        <v>63000</v>
      </c>
    </row>
    <row r="1529" spans="1:5" x14ac:dyDescent="0.2">
      <c r="A1529" s="37" t="s">
        <v>2050</v>
      </c>
      <c r="B1529" s="37" t="s">
        <v>2051</v>
      </c>
      <c r="C1529" s="37" t="s">
        <v>54</v>
      </c>
      <c r="D1529" s="38">
        <v>0</v>
      </c>
      <c r="E1529" s="38">
        <v>58624.75</v>
      </c>
    </row>
    <row r="1530" spans="1:5" x14ac:dyDescent="0.2">
      <c r="A1530" s="37" t="s">
        <v>286</v>
      </c>
      <c r="B1530" s="37" t="s">
        <v>287</v>
      </c>
      <c r="C1530" s="37" t="s">
        <v>62</v>
      </c>
      <c r="D1530" s="38">
        <v>0</v>
      </c>
      <c r="E1530" s="38">
        <v>9149.34</v>
      </c>
    </row>
    <row r="1531" spans="1:5" x14ac:dyDescent="0.2">
      <c r="A1531" s="37" t="s">
        <v>286</v>
      </c>
      <c r="B1531" s="37" t="s">
        <v>287</v>
      </c>
      <c r="C1531" s="37" t="s">
        <v>39</v>
      </c>
      <c r="D1531" s="38">
        <v>0</v>
      </c>
      <c r="E1531" s="38">
        <v>530.79999999999995</v>
      </c>
    </row>
    <row r="1532" spans="1:5" x14ac:dyDescent="0.2">
      <c r="A1532" s="37" t="s">
        <v>2279</v>
      </c>
      <c r="B1532" s="37" t="s">
        <v>2280</v>
      </c>
      <c r="C1532" s="37" t="s">
        <v>151</v>
      </c>
      <c r="D1532" s="38">
        <v>15057.35</v>
      </c>
      <c r="E1532" s="38">
        <v>15057.35</v>
      </c>
    </row>
    <row r="1533" spans="1:5" x14ac:dyDescent="0.2">
      <c r="A1533" s="37" t="s">
        <v>2279</v>
      </c>
      <c r="B1533" s="37" t="s">
        <v>2280</v>
      </c>
      <c r="C1533" s="37" t="s">
        <v>39</v>
      </c>
      <c r="D1533" s="38">
        <v>18310</v>
      </c>
      <c r="E1533" s="38">
        <v>18310</v>
      </c>
    </row>
    <row r="1534" spans="1:5" x14ac:dyDescent="0.2">
      <c r="A1534" s="37" t="s">
        <v>2238</v>
      </c>
      <c r="B1534" s="37" t="s">
        <v>2239</v>
      </c>
      <c r="C1534" s="37" t="s">
        <v>62</v>
      </c>
      <c r="D1534" s="38">
        <v>0</v>
      </c>
      <c r="E1534" s="38">
        <v>456614.46</v>
      </c>
    </row>
    <row r="1535" spans="1:5" x14ac:dyDescent="0.2">
      <c r="A1535" s="37" t="s">
        <v>2238</v>
      </c>
      <c r="B1535" s="37" t="s">
        <v>2239</v>
      </c>
      <c r="C1535" s="37" t="s">
        <v>170</v>
      </c>
      <c r="D1535" s="38">
        <v>69265.95</v>
      </c>
      <c r="E1535" s="38">
        <v>69265.95</v>
      </c>
    </row>
    <row r="1536" spans="1:5" x14ac:dyDescent="0.2">
      <c r="A1536" s="37" t="s">
        <v>2238</v>
      </c>
      <c r="B1536" s="37" t="s">
        <v>2239</v>
      </c>
      <c r="C1536" s="37" t="s">
        <v>84</v>
      </c>
      <c r="D1536" s="38">
        <v>0</v>
      </c>
      <c r="E1536" s="38">
        <v>6398.58</v>
      </c>
    </row>
    <row r="1537" spans="1:5" x14ac:dyDescent="0.2">
      <c r="A1537" s="37" t="s">
        <v>2238</v>
      </c>
      <c r="B1537" s="37" t="s">
        <v>2239</v>
      </c>
      <c r="C1537" s="37" t="s">
        <v>111</v>
      </c>
      <c r="D1537" s="38">
        <v>0</v>
      </c>
      <c r="E1537" s="38">
        <v>219308.53</v>
      </c>
    </row>
    <row r="1538" spans="1:5" x14ac:dyDescent="0.2">
      <c r="A1538" s="37" t="s">
        <v>2238</v>
      </c>
      <c r="B1538" s="37" t="s">
        <v>2239</v>
      </c>
      <c r="C1538" s="37" t="s">
        <v>103</v>
      </c>
      <c r="D1538" s="38">
        <v>0</v>
      </c>
      <c r="E1538" s="38">
        <v>1888</v>
      </c>
    </row>
    <row r="1539" spans="1:5" x14ac:dyDescent="0.2">
      <c r="A1539" s="37" t="s">
        <v>2238</v>
      </c>
      <c r="B1539" s="37" t="s">
        <v>2239</v>
      </c>
      <c r="C1539" s="37" t="s">
        <v>54</v>
      </c>
      <c r="D1539" s="38">
        <v>0</v>
      </c>
      <c r="E1539" s="38">
        <v>699871.2</v>
      </c>
    </row>
    <row r="1540" spans="1:5" x14ac:dyDescent="0.2">
      <c r="A1540" s="37" t="s">
        <v>2173</v>
      </c>
      <c r="B1540" s="37" t="s">
        <v>2174</v>
      </c>
      <c r="C1540" s="37" t="s">
        <v>84</v>
      </c>
      <c r="D1540" s="38">
        <v>0</v>
      </c>
      <c r="E1540" s="38">
        <v>142070.54</v>
      </c>
    </row>
    <row r="1541" spans="1:5" x14ac:dyDescent="0.2">
      <c r="A1541" s="37" t="s">
        <v>2173</v>
      </c>
      <c r="B1541" s="37" t="s">
        <v>2174</v>
      </c>
      <c r="C1541" s="37" t="s">
        <v>95</v>
      </c>
      <c r="D1541" s="38">
        <v>16770.580000000002</v>
      </c>
      <c r="E1541" s="38">
        <v>50095.65</v>
      </c>
    </row>
    <row r="1542" spans="1:5" x14ac:dyDescent="0.2">
      <c r="A1542" s="37" t="s">
        <v>2173</v>
      </c>
      <c r="B1542" s="37" t="s">
        <v>2174</v>
      </c>
      <c r="C1542" s="37" t="s">
        <v>62</v>
      </c>
      <c r="D1542" s="38">
        <v>535639.92000000004</v>
      </c>
      <c r="E1542" s="38">
        <v>1454089.21</v>
      </c>
    </row>
    <row r="1543" spans="1:5" x14ac:dyDescent="0.2">
      <c r="A1543" s="37" t="s">
        <v>2173</v>
      </c>
      <c r="B1543" s="37" t="s">
        <v>2174</v>
      </c>
      <c r="C1543" s="37" t="s">
        <v>54</v>
      </c>
      <c r="D1543" s="38">
        <v>0</v>
      </c>
      <c r="E1543" s="38">
        <v>10000</v>
      </c>
    </row>
    <row r="1544" spans="1:5" x14ac:dyDescent="0.2">
      <c r="A1544" s="37" t="s">
        <v>2173</v>
      </c>
      <c r="B1544" s="37" t="s">
        <v>2174</v>
      </c>
      <c r="C1544" s="37" t="s">
        <v>161</v>
      </c>
      <c r="D1544" s="38">
        <v>8168.24</v>
      </c>
      <c r="E1544" s="38">
        <v>61073.8</v>
      </c>
    </row>
    <row r="1545" spans="1:5" x14ac:dyDescent="0.2">
      <c r="A1545" s="37" t="s">
        <v>206</v>
      </c>
      <c r="B1545" s="37" t="s">
        <v>207</v>
      </c>
      <c r="C1545" s="37" t="s">
        <v>62</v>
      </c>
      <c r="D1545" s="38">
        <v>27564.880000000001</v>
      </c>
      <c r="E1545" s="38">
        <v>119579.58</v>
      </c>
    </row>
    <row r="1546" spans="1:5" x14ac:dyDescent="0.2">
      <c r="A1546" s="37" t="s">
        <v>1700</v>
      </c>
      <c r="B1546" s="37" t="s">
        <v>1701</v>
      </c>
      <c r="C1546" s="37" t="s">
        <v>161</v>
      </c>
      <c r="D1546" s="38">
        <v>0</v>
      </c>
      <c r="E1546" s="38">
        <v>10201.700000000001</v>
      </c>
    </row>
    <row r="1547" spans="1:5" x14ac:dyDescent="0.2">
      <c r="A1547" s="37" t="s">
        <v>1700</v>
      </c>
      <c r="B1547" s="37" t="s">
        <v>1701</v>
      </c>
      <c r="C1547" s="37" t="s">
        <v>39</v>
      </c>
      <c r="D1547" s="38">
        <v>0</v>
      </c>
      <c r="E1547" s="38">
        <v>9782.5</v>
      </c>
    </row>
    <row r="1548" spans="1:5" x14ac:dyDescent="0.2">
      <c r="A1548" s="37" t="s">
        <v>1700</v>
      </c>
      <c r="B1548" s="37" t="s">
        <v>1701</v>
      </c>
      <c r="C1548" s="37" t="s">
        <v>80</v>
      </c>
      <c r="D1548" s="38">
        <v>156751.4</v>
      </c>
      <c r="E1548" s="38">
        <v>179876.48000000001</v>
      </c>
    </row>
    <row r="1549" spans="1:5" x14ac:dyDescent="0.2">
      <c r="A1549" s="37" t="s">
        <v>1700</v>
      </c>
      <c r="B1549" s="37" t="s">
        <v>1701</v>
      </c>
      <c r="C1549" s="37" t="s">
        <v>1668</v>
      </c>
      <c r="D1549" s="38">
        <v>0</v>
      </c>
      <c r="E1549" s="38">
        <v>4254.7</v>
      </c>
    </row>
    <row r="1550" spans="1:5" x14ac:dyDescent="0.2">
      <c r="A1550" s="37" t="s">
        <v>1700</v>
      </c>
      <c r="B1550" s="37" t="s">
        <v>1701</v>
      </c>
      <c r="C1550" s="37" t="s">
        <v>108</v>
      </c>
      <c r="D1550" s="38">
        <v>178514</v>
      </c>
      <c r="E1550" s="38">
        <v>778657.36</v>
      </c>
    </row>
    <row r="1551" spans="1:5" x14ac:dyDescent="0.2">
      <c r="A1551" s="37" t="s">
        <v>1700</v>
      </c>
      <c r="B1551" s="37" t="s">
        <v>1701</v>
      </c>
      <c r="C1551" s="37" t="s">
        <v>171</v>
      </c>
      <c r="D1551" s="38">
        <v>0</v>
      </c>
      <c r="E1551" s="38">
        <v>25450.62</v>
      </c>
    </row>
    <row r="1552" spans="1:5" x14ac:dyDescent="0.2">
      <c r="A1552" s="37" t="s">
        <v>1700</v>
      </c>
      <c r="B1552" s="37" t="s">
        <v>1701</v>
      </c>
      <c r="C1552" s="37" t="s">
        <v>103</v>
      </c>
      <c r="D1552" s="38">
        <v>1308.95</v>
      </c>
      <c r="E1552" s="38">
        <v>171066.12</v>
      </c>
    </row>
    <row r="1553" spans="1:5" x14ac:dyDescent="0.2">
      <c r="A1553" s="37" t="s">
        <v>1700</v>
      </c>
      <c r="B1553" s="37" t="s">
        <v>1701</v>
      </c>
      <c r="C1553" s="37" t="s">
        <v>88</v>
      </c>
      <c r="D1553" s="38">
        <v>870.84</v>
      </c>
      <c r="E1553" s="38">
        <v>11148.19</v>
      </c>
    </row>
    <row r="1554" spans="1:5" x14ac:dyDescent="0.2">
      <c r="A1554" s="37" t="s">
        <v>1700</v>
      </c>
      <c r="B1554" s="37" t="s">
        <v>1701</v>
      </c>
      <c r="C1554" s="37" t="s">
        <v>49</v>
      </c>
      <c r="D1554" s="38">
        <v>39972</v>
      </c>
      <c r="E1554" s="38">
        <v>89457</v>
      </c>
    </row>
    <row r="1555" spans="1:5" x14ac:dyDescent="0.2">
      <c r="A1555" s="37" t="s">
        <v>1700</v>
      </c>
      <c r="B1555" s="37" t="s">
        <v>1997</v>
      </c>
      <c r="C1555" s="37" t="s">
        <v>108</v>
      </c>
      <c r="D1555" s="38">
        <v>0</v>
      </c>
      <c r="E1555" s="38">
        <v>12445.85</v>
      </c>
    </row>
    <row r="1556" spans="1:5" x14ac:dyDescent="0.2">
      <c r="A1556" s="37" t="s">
        <v>1700</v>
      </c>
      <c r="B1556" s="37" t="s">
        <v>1997</v>
      </c>
      <c r="C1556" s="37" t="s">
        <v>609</v>
      </c>
      <c r="D1556" s="38">
        <v>875</v>
      </c>
      <c r="E1556" s="38">
        <v>59458.92</v>
      </c>
    </row>
    <row r="1557" spans="1:5" x14ac:dyDescent="0.2">
      <c r="A1557" s="37" t="s">
        <v>1700</v>
      </c>
      <c r="B1557" s="37" t="s">
        <v>1997</v>
      </c>
      <c r="C1557" s="37" t="s">
        <v>1108</v>
      </c>
      <c r="D1557" s="38">
        <v>0</v>
      </c>
      <c r="E1557" s="38">
        <v>147769.66</v>
      </c>
    </row>
    <row r="1558" spans="1:5" x14ac:dyDescent="0.2">
      <c r="A1558" s="37" t="s">
        <v>1700</v>
      </c>
      <c r="B1558" s="37" t="s">
        <v>1997</v>
      </c>
      <c r="C1558" s="37" t="s">
        <v>179</v>
      </c>
      <c r="D1558" s="38">
        <v>0</v>
      </c>
      <c r="E1558" s="38">
        <v>95902.44</v>
      </c>
    </row>
    <row r="1559" spans="1:5" x14ac:dyDescent="0.2">
      <c r="A1559" s="37" t="s">
        <v>1700</v>
      </c>
      <c r="B1559" s="37" t="s">
        <v>1997</v>
      </c>
      <c r="C1559" s="37" t="s">
        <v>161</v>
      </c>
      <c r="D1559" s="38">
        <v>60635.46</v>
      </c>
      <c r="E1559" s="38">
        <v>403263.16</v>
      </c>
    </row>
    <row r="1560" spans="1:5" x14ac:dyDescent="0.2">
      <c r="A1560" s="37" t="s">
        <v>1700</v>
      </c>
      <c r="B1560" s="37" t="s">
        <v>1997</v>
      </c>
      <c r="C1560" s="37" t="s">
        <v>171</v>
      </c>
      <c r="D1560" s="38">
        <v>2087.5</v>
      </c>
      <c r="E1560" s="38">
        <v>229680.67</v>
      </c>
    </row>
    <row r="1561" spans="1:5" x14ac:dyDescent="0.2">
      <c r="A1561" s="37" t="s">
        <v>1700</v>
      </c>
      <c r="B1561" s="37" t="s">
        <v>1997</v>
      </c>
      <c r="C1561" s="37" t="s">
        <v>100</v>
      </c>
      <c r="D1561" s="38">
        <v>0</v>
      </c>
      <c r="E1561" s="38">
        <v>1920.5</v>
      </c>
    </row>
    <row r="1562" spans="1:5" x14ac:dyDescent="0.2">
      <c r="A1562" s="37" t="s">
        <v>1700</v>
      </c>
      <c r="B1562" s="37" t="s">
        <v>1997</v>
      </c>
      <c r="C1562" s="37" t="s">
        <v>629</v>
      </c>
      <c r="D1562" s="38">
        <v>0</v>
      </c>
      <c r="E1562" s="38">
        <v>49600</v>
      </c>
    </row>
    <row r="1563" spans="1:5" x14ac:dyDescent="0.2">
      <c r="A1563" s="37" t="s">
        <v>1700</v>
      </c>
      <c r="B1563" s="37" t="s">
        <v>1997</v>
      </c>
      <c r="C1563" s="37" t="s">
        <v>1668</v>
      </c>
      <c r="D1563" s="38">
        <v>0</v>
      </c>
      <c r="E1563" s="38">
        <v>32939.379999999997</v>
      </c>
    </row>
    <row r="1564" spans="1:5" x14ac:dyDescent="0.2">
      <c r="A1564" s="37" t="s">
        <v>1700</v>
      </c>
      <c r="B1564" s="37" t="s">
        <v>1997</v>
      </c>
      <c r="C1564" s="37" t="s">
        <v>49</v>
      </c>
      <c r="D1564" s="38">
        <v>0</v>
      </c>
      <c r="E1564" s="38">
        <v>60842.03</v>
      </c>
    </row>
    <row r="1565" spans="1:5" x14ac:dyDescent="0.2">
      <c r="A1565" s="37" t="s">
        <v>1700</v>
      </c>
      <c r="B1565" s="37" t="s">
        <v>1997</v>
      </c>
      <c r="C1565" s="37" t="s">
        <v>103</v>
      </c>
      <c r="D1565" s="38">
        <v>80941.14</v>
      </c>
      <c r="E1565" s="38">
        <v>148706.32999999999</v>
      </c>
    </row>
    <row r="1566" spans="1:5" x14ac:dyDescent="0.2">
      <c r="A1566" s="37" t="s">
        <v>1700</v>
      </c>
      <c r="B1566" s="37" t="s">
        <v>1997</v>
      </c>
      <c r="C1566" s="37" t="s">
        <v>39</v>
      </c>
      <c r="D1566" s="38">
        <v>31658.23</v>
      </c>
      <c r="E1566" s="38">
        <v>347523.15</v>
      </c>
    </row>
    <row r="1567" spans="1:5" x14ac:dyDescent="0.2">
      <c r="A1567" s="37" t="s">
        <v>1700</v>
      </c>
      <c r="B1567" s="37" t="s">
        <v>1997</v>
      </c>
      <c r="C1567" s="37" t="s">
        <v>164</v>
      </c>
      <c r="D1567" s="38">
        <v>0</v>
      </c>
      <c r="E1567" s="38">
        <v>13544.74</v>
      </c>
    </row>
    <row r="1568" spans="1:5" x14ac:dyDescent="0.2">
      <c r="A1568" s="37" t="s">
        <v>1700</v>
      </c>
      <c r="B1568" s="37" t="s">
        <v>1997</v>
      </c>
      <c r="C1568" s="37" t="s">
        <v>42</v>
      </c>
      <c r="D1568" s="38">
        <v>0</v>
      </c>
      <c r="E1568" s="38">
        <v>49549.07</v>
      </c>
    </row>
    <row r="1569" spans="1:5" x14ac:dyDescent="0.2">
      <c r="A1569" s="37" t="s">
        <v>1286</v>
      </c>
      <c r="B1569" s="37" t="s">
        <v>1287</v>
      </c>
      <c r="C1569" s="37" t="s">
        <v>54</v>
      </c>
      <c r="D1569" s="38">
        <v>0</v>
      </c>
      <c r="E1569" s="38">
        <v>6001.68</v>
      </c>
    </row>
    <row r="1570" spans="1:5" x14ac:dyDescent="0.2">
      <c r="A1570" s="37" t="s">
        <v>591</v>
      </c>
      <c r="B1570" s="37" t="s">
        <v>592</v>
      </c>
      <c r="C1570" s="37" t="s">
        <v>111</v>
      </c>
      <c r="D1570" s="38">
        <v>6873.72</v>
      </c>
      <c r="E1570" s="38">
        <v>6873.72</v>
      </c>
    </row>
    <row r="1571" spans="1:5" x14ac:dyDescent="0.2">
      <c r="A1571" s="37" t="s">
        <v>591</v>
      </c>
      <c r="B1571" s="37" t="s">
        <v>592</v>
      </c>
      <c r="C1571" s="37" t="s">
        <v>169</v>
      </c>
      <c r="D1571" s="38">
        <v>6873.2</v>
      </c>
      <c r="E1571" s="38">
        <v>6873.2</v>
      </c>
    </row>
    <row r="1572" spans="1:5" x14ac:dyDescent="0.2">
      <c r="A1572" s="37" t="s">
        <v>591</v>
      </c>
      <c r="B1572" s="37" t="s">
        <v>592</v>
      </c>
      <c r="C1572" s="37" t="s">
        <v>171</v>
      </c>
      <c r="D1572" s="38">
        <v>64327.58</v>
      </c>
      <c r="E1572" s="38">
        <v>64327.58</v>
      </c>
    </row>
    <row r="1573" spans="1:5" x14ac:dyDescent="0.2">
      <c r="A1573" s="37" t="s">
        <v>591</v>
      </c>
      <c r="B1573" s="37" t="s">
        <v>592</v>
      </c>
      <c r="C1573" s="37" t="s">
        <v>62</v>
      </c>
      <c r="D1573" s="38">
        <v>356003.63</v>
      </c>
      <c r="E1573" s="38">
        <v>361057.57</v>
      </c>
    </row>
    <row r="1574" spans="1:5" x14ac:dyDescent="0.2">
      <c r="A1574" s="37" t="s">
        <v>288</v>
      </c>
      <c r="B1574" s="37" t="s">
        <v>289</v>
      </c>
      <c r="C1574" s="37" t="s">
        <v>39</v>
      </c>
      <c r="D1574" s="38">
        <v>21606.41</v>
      </c>
      <c r="E1574" s="38">
        <v>97010.79</v>
      </c>
    </row>
    <row r="1575" spans="1:5" x14ac:dyDescent="0.2">
      <c r="A1575" s="37" t="s">
        <v>288</v>
      </c>
      <c r="B1575" s="37" t="s">
        <v>289</v>
      </c>
      <c r="C1575" s="37" t="s">
        <v>171</v>
      </c>
      <c r="D1575" s="38">
        <v>0</v>
      </c>
      <c r="E1575" s="38">
        <v>1488.68</v>
      </c>
    </row>
    <row r="1576" spans="1:5" x14ac:dyDescent="0.2">
      <c r="A1576" s="37" t="s">
        <v>288</v>
      </c>
      <c r="B1576" s="37" t="s">
        <v>289</v>
      </c>
      <c r="C1576" s="37" t="s">
        <v>52</v>
      </c>
      <c r="D1576" s="38">
        <v>3171.86</v>
      </c>
      <c r="E1576" s="38">
        <v>8849.83</v>
      </c>
    </row>
    <row r="1577" spans="1:5" x14ac:dyDescent="0.2">
      <c r="A1577" s="37" t="s">
        <v>288</v>
      </c>
      <c r="B1577" s="37" t="s">
        <v>289</v>
      </c>
      <c r="C1577" s="37" t="s">
        <v>62</v>
      </c>
      <c r="D1577" s="38">
        <v>39571.35</v>
      </c>
      <c r="E1577" s="38">
        <v>214843.46</v>
      </c>
    </row>
    <row r="1578" spans="1:5" x14ac:dyDescent="0.2">
      <c r="A1578" s="37" t="s">
        <v>288</v>
      </c>
      <c r="B1578" s="37" t="s">
        <v>289</v>
      </c>
      <c r="C1578" s="37" t="s">
        <v>77</v>
      </c>
      <c r="D1578" s="38">
        <v>837.35</v>
      </c>
      <c r="E1578" s="38">
        <v>1988.13</v>
      </c>
    </row>
    <row r="1579" spans="1:5" x14ac:dyDescent="0.2">
      <c r="A1579" s="37" t="s">
        <v>288</v>
      </c>
      <c r="B1579" s="37" t="s">
        <v>289</v>
      </c>
      <c r="C1579" s="37" t="s">
        <v>111</v>
      </c>
      <c r="D1579" s="38">
        <v>4089.49</v>
      </c>
      <c r="E1579" s="38">
        <v>7837.73</v>
      </c>
    </row>
    <row r="1580" spans="1:5" x14ac:dyDescent="0.2">
      <c r="A1580" s="37" t="s">
        <v>288</v>
      </c>
      <c r="B1580" s="37" t="s">
        <v>289</v>
      </c>
      <c r="C1580" s="37" t="s">
        <v>174</v>
      </c>
      <c r="D1580" s="38">
        <v>0</v>
      </c>
      <c r="E1580" s="38">
        <v>5870.44</v>
      </c>
    </row>
    <row r="1581" spans="1:5" x14ac:dyDescent="0.2">
      <c r="A1581" s="37" t="s">
        <v>762</v>
      </c>
      <c r="B1581" s="37" t="s">
        <v>763</v>
      </c>
      <c r="C1581" s="37" t="s">
        <v>80</v>
      </c>
      <c r="D1581" s="38">
        <v>1909.95</v>
      </c>
      <c r="E1581" s="38">
        <v>5648.47</v>
      </c>
    </row>
    <row r="1582" spans="1:5" x14ac:dyDescent="0.2">
      <c r="A1582" s="37" t="s">
        <v>762</v>
      </c>
      <c r="B1582" s="37" t="s">
        <v>763</v>
      </c>
      <c r="C1582" s="37" t="s">
        <v>53</v>
      </c>
      <c r="D1582" s="38">
        <v>14386.53</v>
      </c>
      <c r="E1582" s="38">
        <v>45084.53</v>
      </c>
    </row>
    <row r="1583" spans="1:5" x14ac:dyDescent="0.2">
      <c r="A1583" s="37" t="s">
        <v>762</v>
      </c>
      <c r="B1583" s="37" t="s">
        <v>763</v>
      </c>
      <c r="C1583" s="37" t="s">
        <v>161</v>
      </c>
      <c r="D1583" s="38">
        <v>17740.8</v>
      </c>
      <c r="E1583" s="38">
        <v>29568</v>
      </c>
    </row>
    <row r="1584" spans="1:5" x14ac:dyDescent="0.2">
      <c r="A1584" s="37" t="s">
        <v>762</v>
      </c>
      <c r="B1584" s="37" t="s">
        <v>763</v>
      </c>
      <c r="C1584" s="37" t="s">
        <v>166</v>
      </c>
      <c r="D1584" s="38">
        <v>884.67</v>
      </c>
      <c r="E1584" s="38">
        <v>1033.31</v>
      </c>
    </row>
    <row r="1585" spans="1:5" x14ac:dyDescent="0.2">
      <c r="A1585" s="37" t="s">
        <v>762</v>
      </c>
      <c r="B1585" s="37" t="s">
        <v>763</v>
      </c>
      <c r="C1585" s="37" t="s">
        <v>111</v>
      </c>
      <c r="D1585" s="38">
        <v>4620</v>
      </c>
      <c r="E1585" s="38">
        <v>4620</v>
      </c>
    </row>
    <row r="1586" spans="1:5" x14ac:dyDescent="0.2">
      <c r="A1586" s="37" t="s">
        <v>762</v>
      </c>
      <c r="B1586" s="37" t="s">
        <v>763</v>
      </c>
      <c r="C1586" s="37" t="s">
        <v>54</v>
      </c>
      <c r="D1586" s="38">
        <v>6371.78</v>
      </c>
      <c r="E1586" s="38">
        <v>6371.78</v>
      </c>
    </row>
    <row r="1587" spans="1:5" x14ac:dyDescent="0.2">
      <c r="A1587" s="37" t="s">
        <v>762</v>
      </c>
      <c r="B1587" s="37" t="s">
        <v>763</v>
      </c>
      <c r="C1587" s="37" t="s">
        <v>84</v>
      </c>
      <c r="D1587" s="38">
        <v>5681</v>
      </c>
      <c r="E1587" s="38">
        <v>5681</v>
      </c>
    </row>
    <row r="1588" spans="1:5" x14ac:dyDescent="0.2">
      <c r="A1588" s="37" t="s">
        <v>762</v>
      </c>
      <c r="B1588" s="37" t="s">
        <v>763</v>
      </c>
      <c r="C1588" s="37" t="s">
        <v>62</v>
      </c>
      <c r="D1588" s="38">
        <v>4248</v>
      </c>
      <c r="E1588" s="38">
        <v>4248</v>
      </c>
    </row>
    <row r="1589" spans="1:5" x14ac:dyDescent="0.2">
      <c r="A1589" s="37" t="s">
        <v>762</v>
      </c>
      <c r="B1589" s="37" t="s">
        <v>763</v>
      </c>
      <c r="C1589" s="37" t="s">
        <v>146</v>
      </c>
      <c r="D1589" s="38">
        <v>131365.51</v>
      </c>
      <c r="E1589" s="38">
        <v>131365.51</v>
      </c>
    </row>
    <row r="1590" spans="1:5" x14ac:dyDescent="0.2">
      <c r="A1590" s="37" t="s">
        <v>461</v>
      </c>
      <c r="B1590" s="37" t="s">
        <v>462</v>
      </c>
      <c r="C1590" s="37" t="s">
        <v>62</v>
      </c>
      <c r="D1590" s="38">
        <v>0</v>
      </c>
      <c r="E1590" s="38">
        <v>32769.699999999997</v>
      </c>
    </row>
    <row r="1591" spans="1:5" x14ac:dyDescent="0.2">
      <c r="A1591" s="37" t="s">
        <v>461</v>
      </c>
      <c r="B1591" s="37" t="s">
        <v>462</v>
      </c>
      <c r="C1591" s="37" t="s">
        <v>165</v>
      </c>
      <c r="D1591" s="38">
        <v>0</v>
      </c>
      <c r="E1591" s="38">
        <v>4950</v>
      </c>
    </row>
    <row r="1592" spans="1:5" x14ac:dyDescent="0.2">
      <c r="A1592" s="37" t="s">
        <v>2135</v>
      </c>
      <c r="B1592" s="37" t="s">
        <v>2136</v>
      </c>
      <c r="C1592" s="37" t="s">
        <v>171</v>
      </c>
      <c r="D1592" s="38">
        <v>421.56</v>
      </c>
      <c r="E1592" s="38">
        <v>421.56</v>
      </c>
    </row>
    <row r="1593" spans="1:5" x14ac:dyDescent="0.2">
      <c r="A1593" s="37" t="s">
        <v>2135</v>
      </c>
      <c r="B1593" s="37" t="s">
        <v>2136</v>
      </c>
      <c r="C1593" s="37" t="s">
        <v>103</v>
      </c>
      <c r="D1593" s="38">
        <v>0</v>
      </c>
      <c r="E1593" s="38">
        <v>168.36</v>
      </c>
    </row>
    <row r="1594" spans="1:5" x14ac:dyDescent="0.2">
      <c r="A1594" s="37" t="s">
        <v>512</v>
      </c>
      <c r="B1594" s="37" t="s">
        <v>513</v>
      </c>
      <c r="C1594" s="37" t="s">
        <v>54</v>
      </c>
      <c r="D1594" s="38">
        <v>0</v>
      </c>
      <c r="E1594" s="38">
        <v>3199</v>
      </c>
    </row>
    <row r="1595" spans="1:5" x14ac:dyDescent="0.2">
      <c r="A1595" s="37" t="s">
        <v>512</v>
      </c>
      <c r="B1595" s="37" t="s">
        <v>513</v>
      </c>
      <c r="C1595" s="37" t="s">
        <v>81</v>
      </c>
      <c r="D1595" s="38">
        <v>11106.24</v>
      </c>
      <c r="E1595" s="38">
        <v>11718.74</v>
      </c>
    </row>
    <row r="1596" spans="1:5" x14ac:dyDescent="0.2">
      <c r="A1596" s="37" t="s">
        <v>512</v>
      </c>
      <c r="B1596" s="37" t="s">
        <v>1219</v>
      </c>
      <c r="C1596" s="37" t="s">
        <v>53</v>
      </c>
      <c r="D1596" s="38">
        <v>12185.7</v>
      </c>
      <c r="E1596" s="38">
        <v>25774.99</v>
      </c>
    </row>
    <row r="1597" spans="1:5" x14ac:dyDescent="0.2">
      <c r="A1597" s="37" t="s">
        <v>512</v>
      </c>
      <c r="B1597" s="37" t="s">
        <v>1219</v>
      </c>
      <c r="C1597" s="37" t="s">
        <v>54</v>
      </c>
      <c r="D1597" s="38">
        <v>274378.94</v>
      </c>
      <c r="E1597" s="38">
        <v>277079.65000000002</v>
      </c>
    </row>
    <row r="1598" spans="1:5" x14ac:dyDescent="0.2">
      <c r="A1598" s="37" t="s">
        <v>512</v>
      </c>
      <c r="B1598" s="37" t="s">
        <v>1380</v>
      </c>
      <c r="C1598" s="37" t="s">
        <v>62</v>
      </c>
      <c r="D1598" s="38">
        <v>180124.75</v>
      </c>
      <c r="E1598" s="38">
        <v>180124.75</v>
      </c>
    </row>
    <row r="1599" spans="1:5" x14ac:dyDescent="0.2">
      <c r="A1599" s="37" t="s">
        <v>512</v>
      </c>
      <c r="B1599" s="37" t="s">
        <v>1380</v>
      </c>
      <c r="C1599" s="37" t="s">
        <v>81</v>
      </c>
      <c r="D1599" s="38">
        <v>31491.29</v>
      </c>
      <c r="E1599" s="38">
        <v>31491.29</v>
      </c>
    </row>
    <row r="1600" spans="1:5" x14ac:dyDescent="0.2">
      <c r="A1600" s="37" t="s">
        <v>512</v>
      </c>
      <c r="B1600" s="37" t="s">
        <v>1380</v>
      </c>
      <c r="C1600" s="37" t="s">
        <v>54</v>
      </c>
      <c r="D1600" s="38">
        <v>1009252.97</v>
      </c>
      <c r="E1600" s="38">
        <v>1009252.97</v>
      </c>
    </row>
    <row r="1601" spans="1:5" x14ac:dyDescent="0.2">
      <c r="A1601" s="37" t="s">
        <v>512</v>
      </c>
      <c r="B1601" s="37" t="s">
        <v>1424</v>
      </c>
      <c r="C1601" s="37" t="s">
        <v>54</v>
      </c>
      <c r="D1601" s="38">
        <v>1780777.87</v>
      </c>
      <c r="E1601" s="38">
        <v>1780777.87</v>
      </c>
    </row>
    <row r="1602" spans="1:5" x14ac:dyDescent="0.2">
      <c r="A1602" s="37" t="s">
        <v>1753</v>
      </c>
      <c r="B1602" s="37" t="s">
        <v>1754</v>
      </c>
      <c r="C1602" s="37" t="s">
        <v>57</v>
      </c>
      <c r="D1602" s="38">
        <v>0</v>
      </c>
      <c r="E1602" s="38">
        <v>41937.870000000003</v>
      </c>
    </row>
    <row r="1603" spans="1:5" x14ac:dyDescent="0.2">
      <c r="A1603" s="37" t="s">
        <v>1753</v>
      </c>
      <c r="B1603" s="37" t="s">
        <v>1754</v>
      </c>
      <c r="C1603" s="37" t="s">
        <v>100</v>
      </c>
      <c r="D1603" s="38">
        <v>0</v>
      </c>
      <c r="E1603" s="38">
        <v>37520.480000000003</v>
      </c>
    </row>
    <row r="1604" spans="1:5" x14ac:dyDescent="0.2">
      <c r="A1604" s="37" t="s">
        <v>1753</v>
      </c>
      <c r="B1604" s="37" t="s">
        <v>1754</v>
      </c>
      <c r="C1604" s="37" t="s">
        <v>95</v>
      </c>
      <c r="D1604" s="38">
        <v>0</v>
      </c>
      <c r="E1604" s="38">
        <v>9378.7099999999991</v>
      </c>
    </row>
    <row r="1605" spans="1:5" x14ac:dyDescent="0.2">
      <c r="A1605" s="37" t="s">
        <v>432</v>
      </c>
      <c r="B1605" s="37" t="s">
        <v>433</v>
      </c>
      <c r="C1605" s="37" t="s">
        <v>53</v>
      </c>
      <c r="D1605" s="38">
        <v>0</v>
      </c>
      <c r="E1605" s="38">
        <v>75.92</v>
      </c>
    </row>
    <row r="1606" spans="1:5" x14ac:dyDescent="0.2">
      <c r="A1606" s="37" t="s">
        <v>208</v>
      </c>
      <c r="B1606" s="37" t="s">
        <v>209</v>
      </c>
      <c r="C1606" s="37" t="s">
        <v>174</v>
      </c>
      <c r="D1606" s="38">
        <v>0</v>
      </c>
      <c r="E1606" s="38">
        <v>3377.16</v>
      </c>
    </row>
    <row r="1607" spans="1:5" x14ac:dyDescent="0.2">
      <c r="A1607" s="37" t="s">
        <v>208</v>
      </c>
      <c r="B1607" s="37" t="s">
        <v>209</v>
      </c>
      <c r="C1607" s="37" t="s">
        <v>108</v>
      </c>
      <c r="D1607" s="38">
        <v>1487.95</v>
      </c>
      <c r="E1607" s="38">
        <v>1487.95</v>
      </c>
    </row>
    <row r="1608" spans="1:5" x14ac:dyDescent="0.2">
      <c r="A1608" s="37" t="s">
        <v>208</v>
      </c>
      <c r="B1608" s="37" t="s">
        <v>209</v>
      </c>
      <c r="C1608" s="37" t="s">
        <v>103</v>
      </c>
      <c r="D1608" s="38">
        <v>6419.96</v>
      </c>
      <c r="E1608" s="38">
        <v>22212.57</v>
      </c>
    </row>
    <row r="1609" spans="1:5" x14ac:dyDescent="0.2">
      <c r="A1609" s="37" t="s">
        <v>208</v>
      </c>
      <c r="B1609" s="37" t="s">
        <v>209</v>
      </c>
      <c r="C1609" s="37" t="s">
        <v>169</v>
      </c>
      <c r="D1609" s="38">
        <v>0</v>
      </c>
      <c r="E1609" s="38">
        <v>775.98</v>
      </c>
    </row>
    <row r="1610" spans="1:5" x14ac:dyDescent="0.2">
      <c r="A1610" s="37" t="s">
        <v>208</v>
      </c>
      <c r="B1610" s="37" t="s">
        <v>209</v>
      </c>
      <c r="C1610" s="37" t="s">
        <v>161</v>
      </c>
      <c r="D1610" s="38">
        <v>8875.99</v>
      </c>
      <c r="E1610" s="38">
        <v>63913.43</v>
      </c>
    </row>
    <row r="1611" spans="1:5" x14ac:dyDescent="0.2">
      <c r="A1611" s="37" t="s">
        <v>208</v>
      </c>
      <c r="B1611" s="37" t="s">
        <v>209</v>
      </c>
      <c r="C1611" s="37" t="s">
        <v>170</v>
      </c>
      <c r="D1611" s="38">
        <v>0</v>
      </c>
      <c r="E1611" s="38">
        <v>4997.76</v>
      </c>
    </row>
    <row r="1612" spans="1:5" x14ac:dyDescent="0.2">
      <c r="A1612" s="37" t="s">
        <v>208</v>
      </c>
      <c r="B1612" s="37" t="s">
        <v>209</v>
      </c>
      <c r="C1612" s="37" t="s">
        <v>57</v>
      </c>
      <c r="D1612" s="38">
        <v>5371.84</v>
      </c>
      <c r="E1612" s="38">
        <v>34940.15</v>
      </c>
    </row>
    <row r="1613" spans="1:5" x14ac:dyDescent="0.2">
      <c r="A1613" s="37" t="s">
        <v>208</v>
      </c>
      <c r="B1613" s="37" t="s">
        <v>209</v>
      </c>
      <c r="C1613" s="37" t="s">
        <v>81</v>
      </c>
      <c r="D1613" s="38">
        <v>0</v>
      </c>
      <c r="E1613" s="38">
        <v>3363.92</v>
      </c>
    </row>
    <row r="1614" spans="1:5" x14ac:dyDescent="0.2">
      <c r="A1614" s="37" t="s">
        <v>208</v>
      </c>
      <c r="B1614" s="37" t="s">
        <v>209</v>
      </c>
      <c r="C1614" s="37" t="s">
        <v>62</v>
      </c>
      <c r="D1614" s="38">
        <v>6668.84</v>
      </c>
      <c r="E1614" s="38">
        <v>107961.72</v>
      </c>
    </row>
    <row r="1615" spans="1:5" x14ac:dyDescent="0.2">
      <c r="A1615" s="37" t="s">
        <v>208</v>
      </c>
      <c r="B1615" s="37" t="s">
        <v>209</v>
      </c>
      <c r="C1615" s="37" t="s">
        <v>80</v>
      </c>
      <c r="D1615" s="38">
        <v>8961.76</v>
      </c>
      <c r="E1615" s="38">
        <v>8961.76</v>
      </c>
    </row>
    <row r="1616" spans="1:5" x14ac:dyDescent="0.2">
      <c r="A1616" s="37" t="s">
        <v>208</v>
      </c>
      <c r="B1616" s="37" t="s">
        <v>209</v>
      </c>
      <c r="C1616" s="37" t="s">
        <v>77</v>
      </c>
      <c r="D1616" s="38">
        <v>0</v>
      </c>
      <c r="E1616" s="38">
        <v>1587.12</v>
      </c>
    </row>
    <row r="1617" spans="1:5" x14ac:dyDescent="0.2">
      <c r="A1617" s="37" t="s">
        <v>208</v>
      </c>
      <c r="B1617" s="37" t="s">
        <v>209</v>
      </c>
      <c r="C1617" s="37" t="s">
        <v>171</v>
      </c>
      <c r="D1617" s="38">
        <v>861.8</v>
      </c>
      <c r="E1617" s="38">
        <v>1578.62</v>
      </c>
    </row>
    <row r="1618" spans="1:5" x14ac:dyDescent="0.2">
      <c r="A1618" s="37" t="s">
        <v>1693</v>
      </c>
      <c r="B1618" s="37" t="s">
        <v>1694</v>
      </c>
      <c r="C1618" s="37" t="s">
        <v>54</v>
      </c>
      <c r="D1618" s="38">
        <v>0</v>
      </c>
      <c r="E1618" s="38">
        <v>12551.76</v>
      </c>
    </row>
    <row r="1619" spans="1:5" x14ac:dyDescent="0.2">
      <c r="A1619" s="37" t="s">
        <v>1693</v>
      </c>
      <c r="B1619" s="37" t="s">
        <v>1694</v>
      </c>
      <c r="C1619" s="37" t="s">
        <v>111</v>
      </c>
      <c r="D1619" s="38">
        <v>0</v>
      </c>
      <c r="E1619" s="38">
        <v>6812.38</v>
      </c>
    </row>
    <row r="1620" spans="1:5" x14ac:dyDescent="0.2">
      <c r="A1620" s="37" t="s">
        <v>1693</v>
      </c>
      <c r="B1620" s="37" t="s">
        <v>1694</v>
      </c>
      <c r="C1620" s="37" t="s">
        <v>53</v>
      </c>
      <c r="D1620" s="38">
        <v>0</v>
      </c>
      <c r="E1620" s="38">
        <v>11315.59</v>
      </c>
    </row>
    <row r="1621" spans="1:5" x14ac:dyDescent="0.2">
      <c r="A1621" s="37" t="s">
        <v>1693</v>
      </c>
      <c r="B1621" s="37" t="s">
        <v>1694</v>
      </c>
      <c r="C1621" s="37" t="s">
        <v>81</v>
      </c>
      <c r="D1621" s="38">
        <v>0</v>
      </c>
      <c r="E1621" s="38">
        <v>2600.4899999999998</v>
      </c>
    </row>
    <row r="1622" spans="1:5" x14ac:dyDescent="0.2">
      <c r="A1622" s="37" t="s">
        <v>1693</v>
      </c>
      <c r="B1622" s="37" t="s">
        <v>1694</v>
      </c>
      <c r="C1622" s="37" t="s">
        <v>363</v>
      </c>
      <c r="D1622" s="38">
        <v>0</v>
      </c>
      <c r="E1622" s="38">
        <v>126922.21</v>
      </c>
    </row>
    <row r="1623" spans="1:5" x14ac:dyDescent="0.2">
      <c r="A1623" s="37" t="s">
        <v>1693</v>
      </c>
      <c r="B1623" s="37" t="s">
        <v>1694</v>
      </c>
      <c r="C1623" s="37" t="s">
        <v>171</v>
      </c>
      <c r="D1623" s="38">
        <v>16045</v>
      </c>
      <c r="E1623" s="38">
        <v>83867.17</v>
      </c>
    </row>
    <row r="1624" spans="1:5" x14ac:dyDescent="0.2">
      <c r="A1624" s="37" t="s">
        <v>1693</v>
      </c>
      <c r="B1624" s="37" t="s">
        <v>1694</v>
      </c>
      <c r="C1624" s="37" t="s">
        <v>49</v>
      </c>
      <c r="D1624" s="38">
        <v>0</v>
      </c>
      <c r="E1624" s="38">
        <v>21063.33</v>
      </c>
    </row>
    <row r="1625" spans="1:5" x14ac:dyDescent="0.2">
      <c r="A1625" s="37" t="s">
        <v>1693</v>
      </c>
      <c r="B1625" s="37" t="s">
        <v>1694</v>
      </c>
      <c r="C1625" s="37" t="s">
        <v>166</v>
      </c>
      <c r="D1625" s="38">
        <v>0</v>
      </c>
      <c r="E1625" s="38">
        <v>199276.97</v>
      </c>
    </row>
    <row r="1626" spans="1:5" x14ac:dyDescent="0.2">
      <c r="A1626" s="37" t="s">
        <v>1693</v>
      </c>
      <c r="B1626" s="37" t="s">
        <v>1694</v>
      </c>
      <c r="C1626" s="37" t="s">
        <v>635</v>
      </c>
      <c r="D1626" s="38">
        <v>9844</v>
      </c>
      <c r="E1626" s="38">
        <v>1025061.12</v>
      </c>
    </row>
    <row r="1627" spans="1:5" x14ac:dyDescent="0.2">
      <c r="A1627" s="37" t="s">
        <v>1693</v>
      </c>
      <c r="B1627" s="37" t="s">
        <v>1694</v>
      </c>
      <c r="C1627" s="37" t="s">
        <v>57</v>
      </c>
      <c r="D1627" s="38">
        <v>0</v>
      </c>
      <c r="E1627" s="38">
        <v>9400.49</v>
      </c>
    </row>
    <row r="1628" spans="1:5" x14ac:dyDescent="0.2">
      <c r="A1628" s="37" t="s">
        <v>1902</v>
      </c>
      <c r="B1628" s="37" t="s">
        <v>1903</v>
      </c>
      <c r="C1628" s="37" t="s">
        <v>84</v>
      </c>
      <c r="D1628" s="38">
        <v>1744.5</v>
      </c>
      <c r="E1628" s="38">
        <v>1744.5</v>
      </c>
    </row>
    <row r="1629" spans="1:5" x14ac:dyDescent="0.2">
      <c r="A1629" s="37" t="s">
        <v>1755</v>
      </c>
      <c r="B1629" s="37" t="s">
        <v>1756</v>
      </c>
      <c r="C1629" s="37" t="s">
        <v>42</v>
      </c>
      <c r="D1629" s="38">
        <v>0</v>
      </c>
      <c r="E1629" s="38">
        <v>40212.129999999997</v>
      </c>
    </row>
    <row r="1630" spans="1:5" x14ac:dyDescent="0.2">
      <c r="A1630" s="37" t="s">
        <v>1755</v>
      </c>
      <c r="B1630" s="37" t="s">
        <v>1756</v>
      </c>
      <c r="C1630" s="37" t="s">
        <v>62</v>
      </c>
      <c r="D1630" s="38">
        <v>0</v>
      </c>
      <c r="E1630" s="38">
        <v>452.03</v>
      </c>
    </row>
    <row r="1631" spans="1:5" x14ac:dyDescent="0.2">
      <c r="A1631" s="37" t="s">
        <v>1755</v>
      </c>
      <c r="B1631" s="37" t="s">
        <v>1756</v>
      </c>
      <c r="C1631" s="37" t="s">
        <v>88</v>
      </c>
      <c r="D1631" s="38">
        <v>53127.9</v>
      </c>
      <c r="E1631" s="38">
        <v>218686.26</v>
      </c>
    </row>
    <row r="1632" spans="1:5" x14ac:dyDescent="0.2">
      <c r="A1632" s="37" t="s">
        <v>1755</v>
      </c>
      <c r="B1632" s="37" t="s">
        <v>1756</v>
      </c>
      <c r="C1632" s="37" t="s">
        <v>161</v>
      </c>
      <c r="D1632" s="38">
        <v>80122.25</v>
      </c>
      <c r="E1632" s="38">
        <v>412217.09</v>
      </c>
    </row>
    <row r="1633" spans="1:5" x14ac:dyDescent="0.2">
      <c r="A1633" s="37" t="s">
        <v>1499</v>
      </c>
      <c r="B1633" s="37" t="s">
        <v>1500</v>
      </c>
      <c r="C1633" s="37" t="s">
        <v>62</v>
      </c>
      <c r="D1633" s="38">
        <v>43721.86</v>
      </c>
      <c r="E1633" s="38">
        <v>43721.86</v>
      </c>
    </row>
    <row r="1634" spans="1:5" x14ac:dyDescent="0.2">
      <c r="A1634" s="37" t="s">
        <v>1499</v>
      </c>
      <c r="B1634" s="37" t="s">
        <v>1500</v>
      </c>
      <c r="C1634" s="37" t="s">
        <v>169</v>
      </c>
      <c r="D1634" s="38">
        <v>89876.72</v>
      </c>
      <c r="E1634" s="38">
        <v>89876.72</v>
      </c>
    </row>
    <row r="1635" spans="1:5" x14ac:dyDescent="0.2">
      <c r="A1635" s="37" t="s">
        <v>60</v>
      </c>
      <c r="B1635" s="37" t="s">
        <v>61</v>
      </c>
      <c r="C1635" s="37" t="s">
        <v>49</v>
      </c>
      <c r="D1635" s="38">
        <v>144000</v>
      </c>
      <c r="E1635" s="38">
        <v>144000</v>
      </c>
    </row>
    <row r="1636" spans="1:5" x14ac:dyDescent="0.2">
      <c r="A1636" s="37" t="s">
        <v>60</v>
      </c>
      <c r="B1636" s="37" t="s">
        <v>61</v>
      </c>
      <c r="C1636" s="37" t="s">
        <v>62</v>
      </c>
      <c r="D1636" s="38">
        <v>8000</v>
      </c>
      <c r="E1636" s="38">
        <v>8000</v>
      </c>
    </row>
    <row r="1637" spans="1:5" x14ac:dyDescent="0.2">
      <c r="A1637" s="37" t="s">
        <v>630</v>
      </c>
      <c r="B1637" s="37" t="s">
        <v>631</v>
      </c>
      <c r="C1637" s="37" t="s">
        <v>57</v>
      </c>
      <c r="D1637" s="38">
        <v>0</v>
      </c>
      <c r="E1637" s="38">
        <v>59774.69</v>
      </c>
    </row>
    <row r="1638" spans="1:5" x14ac:dyDescent="0.2">
      <c r="A1638" s="37" t="s">
        <v>630</v>
      </c>
      <c r="B1638" s="37" t="s">
        <v>631</v>
      </c>
      <c r="C1638" s="37" t="s">
        <v>62</v>
      </c>
      <c r="D1638" s="38">
        <v>36649.67</v>
      </c>
      <c r="E1638" s="38">
        <v>158752.63</v>
      </c>
    </row>
    <row r="1639" spans="1:5" x14ac:dyDescent="0.2">
      <c r="A1639" s="37" t="s">
        <v>630</v>
      </c>
      <c r="B1639" s="37" t="s">
        <v>631</v>
      </c>
      <c r="C1639" s="37" t="s">
        <v>53</v>
      </c>
      <c r="D1639" s="38">
        <v>83747.009999999995</v>
      </c>
      <c r="E1639" s="38">
        <v>83747.009999999995</v>
      </c>
    </row>
    <row r="1640" spans="1:5" x14ac:dyDescent="0.2">
      <c r="A1640" s="37" t="s">
        <v>630</v>
      </c>
      <c r="B1640" s="37" t="s">
        <v>631</v>
      </c>
      <c r="C1640" s="37" t="s">
        <v>81</v>
      </c>
      <c r="D1640" s="38">
        <v>0</v>
      </c>
      <c r="E1640" s="38">
        <v>25611.86</v>
      </c>
    </row>
    <row r="1641" spans="1:5" x14ac:dyDescent="0.2">
      <c r="A1641" s="37" t="s">
        <v>630</v>
      </c>
      <c r="B1641" s="37" t="s">
        <v>1070</v>
      </c>
      <c r="C1641" s="37" t="s">
        <v>57</v>
      </c>
      <c r="D1641" s="38">
        <v>46798.2</v>
      </c>
      <c r="E1641" s="38">
        <v>93596.4</v>
      </c>
    </row>
    <row r="1642" spans="1:5" x14ac:dyDescent="0.2">
      <c r="A1642" s="37" t="s">
        <v>630</v>
      </c>
      <c r="B1642" s="37" t="s">
        <v>1070</v>
      </c>
      <c r="C1642" s="37" t="s">
        <v>81</v>
      </c>
      <c r="D1642" s="38">
        <v>120120.85</v>
      </c>
      <c r="E1642" s="38">
        <v>120120.85</v>
      </c>
    </row>
    <row r="1643" spans="1:5" x14ac:dyDescent="0.2">
      <c r="A1643" s="37" t="s">
        <v>420</v>
      </c>
      <c r="B1643" s="37" t="s">
        <v>421</v>
      </c>
      <c r="C1643" s="37" t="s">
        <v>111</v>
      </c>
      <c r="D1643" s="38">
        <v>248593.46</v>
      </c>
      <c r="E1643" s="38">
        <v>2199689.65</v>
      </c>
    </row>
    <row r="1644" spans="1:5" x14ac:dyDescent="0.2">
      <c r="A1644" s="37" t="s">
        <v>420</v>
      </c>
      <c r="B1644" s="37" t="s">
        <v>421</v>
      </c>
      <c r="C1644" s="37" t="s">
        <v>84</v>
      </c>
      <c r="D1644" s="38">
        <v>471371.66</v>
      </c>
      <c r="E1644" s="38">
        <v>1815338.54</v>
      </c>
    </row>
    <row r="1645" spans="1:5" x14ac:dyDescent="0.2">
      <c r="A1645" s="37" t="s">
        <v>420</v>
      </c>
      <c r="B1645" s="37" t="s">
        <v>421</v>
      </c>
      <c r="C1645" s="37" t="s">
        <v>103</v>
      </c>
      <c r="D1645" s="38">
        <v>8906.6</v>
      </c>
      <c r="E1645" s="38">
        <v>47110.52</v>
      </c>
    </row>
    <row r="1646" spans="1:5" x14ac:dyDescent="0.2">
      <c r="A1646" s="37" t="s">
        <v>420</v>
      </c>
      <c r="B1646" s="37" t="s">
        <v>421</v>
      </c>
      <c r="C1646" s="37" t="s">
        <v>108</v>
      </c>
      <c r="D1646" s="38">
        <v>0</v>
      </c>
      <c r="E1646" s="38">
        <v>4870.3999999999996</v>
      </c>
    </row>
    <row r="1647" spans="1:5" x14ac:dyDescent="0.2">
      <c r="A1647" s="37" t="s">
        <v>420</v>
      </c>
      <c r="B1647" s="37" t="s">
        <v>421</v>
      </c>
      <c r="C1647" s="37" t="s">
        <v>422</v>
      </c>
      <c r="D1647" s="38">
        <v>4668.88</v>
      </c>
      <c r="E1647" s="38">
        <v>4668.88</v>
      </c>
    </row>
    <row r="1648" spans="1:5" x14ac:dyDescent="0.2">
      <c r="A1648" s="37" t="s">
        <v>420</v>
      </c>
      <c r="B1648" s="37" t="s">
        <v>421</v>
      </c>
      <c r="C1648" s="37" t="s">
        <v>81</v>
      </c>
      <c r="D1648" s="38">
        <v>0</v>
      </c>
      <c r="E1648" s="38">
        <v>37852.699999999997</v>
      </c>
    </row>
    <row r="1649" spans="1:5" x14ac:dyDescent="0.2">
      <c r="A1649" s="37" t="s">
        <v>420</v>
      </c>
      <c r="B1649" s="37" t="s">
        <v>421</v>
      </c>
      <c r="C1649" s="37" t="s">
        <v>151</v>
      </c>
      <c r="D1649" s="38">
        <v>0</v>
      </c>
      <c r="E1649" s="38">
        <v>6342.88</v>
      </c>
    </row>
    <row r="1650" spans="1:5" x14ac:dyDescent="0.2">
      <c r="A1650" s="37" t="s">
        <v>420</v>
      </c>
      <c r="B1650" s="37" t="s">
        <v>421</v>
      </c>
      <c r="C1650" s="37" t="s">
        <v>39</v>
      </c>
      <c r="D1650" s="38">
        <v>0</v>
      </c>
      <c r="E1650" s="38">
        <v>27433.18</v>
      </c>
    </row>
    <row r="1651" spans="1:5" x14ac:dyDescent="0.2">
      <c r="A1651" s="37" t="s">
        <v>420</v>
      </c>
      <c r="B1651" s="37" t="s">
        <v>421</v>
      </c>
      <c r="C1651" s="37" t="s">
        <v>62</v>
      </c>
      <c r="D1651" s="38">
        <v>24680.61</v>
      </c>
      <c r="E1651" s="38">
        <v>112696.01</v>
      </c>
    </row>
    <row r="1652" spans="1:5" x14ac:dyDescent="0.2">
      <c r="A1652" s="37" t="s">
        <v>420</v>
      </c>
      <c r="B1652" s="37" t="s">
        <v>421</v>
      </c>
      <c r="C1652" s="37" t="s">
        <v>165</v>
      </c>
      <c r="D1652" s="38">
        <v>0</v>
      </c>
      <c r="E1652" s="38">
        <v>396.43</v>
      </c>
    </row>
    <row r="1653" spans="1:5" x14ac:dyDescent="0.2">
      <c r="A1653" s="37" t="s">
        <v>420</v>
      </c>
      <c r="B1653" s="37" t="s">
        <v>421</v>
      </c>
      <c r="C1653" s="37" t="s">
        <v>53</v>
      </c>
      <c r="D1653" s="38">
        <v>19680.46</v>
      </c>
      <c r="E1653" s="38">
        <v>133971.01999999999</v>
      </c>
    </row>
    <row r="1654" spans="1:5" x14ac:dyDescent="0.2">
      <c r="A1654" s="37" t="s">
        <v>1278</v>
      </c>
      <c r="B1654" s="37" t="s">
        <v>1279</v>
      </c>
      <c r="C1654" s="37" t="s">
        <v>88</v>
      </c>
      <c r="D1654" s="38">
        <v>17800.54</v>
      </c>
      <c r="E1654" s="38">
        <v>17800.54</v>
      </c>
    </row>
    <row r="1655" spans="1:5" x14ac:dyDescent="0.2">
      <c r="A1655" s="37" t="s">
        <v>829</v>
      </c>
      <c r="B1655" s="37" t="s">
        <v>830</v>
      </c>
      <c r="C1655" s="37" t="s">
        <v>165</v>
      </c>
      <c r="D1655" s="38">
        <v>21866.09</v>
      </c>
      <c r="E1655" s="38">
        <v>21866.09</v>
      </c>
    </row>
    <row r="1656" spans="1:5" x14ac:dyDescent="0.2">
      <c r="A1656" s="37" t="s">
        <v>829</v>
      </c>
      <c r="B1656" s="37" t="s">
        <v>830</v>
      </c>
      <c r="C1656" s="37" t="s">
        <v>42</v>
      </c>
      <c r="D1656" s="38">
        <v>14730.51</v>
      </c>
      <c r="E1656" s="38">
        <v>44576.91</v>
      </c>
    </row>
    <row r="1657" spans="1:5" x14ac:dyDescent="0.2">
      <c r="A1657" s="37" t="s">
        <v>829</v>
      </c>
      <c r="B1657" s="37" t="s">
        <v>830</v>
      </c>
      <c r="C1657" s="37" t="s">
        <v>62</v>
      </c>
      <c r="D1657" s="38">
        <v>24012.78</v>
      </c>
      <c r="E1657" s="38">
        <v>45637.22</v>
      </c>
    </row>
    <row r="1658" spans="1:5" x14ac:dyDescent="0.2">
      <c r="A1658" s="37" t="s">
        <v>829</v>
      </c>
      <c r="B1658" s="37" t="s">
        <v>830</v>
      </c>
      <c r="C1658" s="37" t="s">
        <v>171</v>
      </c>
      <c r="D1658" s="38">
        <v>0</v>
      </c>
      <c r="E1658" s="38">
        <v>225</v>
      </c>
    </row>
    <row r="1659" spans="1:5" x14ac:dyDescent="0.2">
      <c r="A1659" s="37" t="s">
        <v>2300</v>
      </c>
      <c r="B1659" s="37" t="s">
        <v>2301</v>
      </c>
      <c r="C1659" s="37" t="s">
        <v>161</v>
      </c>
      <c r="D1659" s="38">
        <v>16926.18</v>
      </c>
      <c r="E1659" s="38">
        <v>16926.18</v>
      </c>
    </row>
    <row r="1660" spans="1:5" x14ac:dyDescent="0.2">
      <c r="A1660" s="37" t="s">
        <v>2300</v>
      </c>
      <c r="B1660" s="37" t="s">
        <v>2301</v>
      </c>
      <c r="C1660" s="37" t="s">
        <v>151</v>
      </c>
      <c r="D1660" s="38">
        <v>599847.38</v>
      </c>
      <c r="E1660" s="38">
        <v>599847.38</v>
      </c>
    </row>
    <row r="1661" spans="1:5" x14ac:dyDescent="0.2">
      <c r="A1661" s="37" t="s">
        <v>2300</v>
      </c>
      <c r="B1661" s="37" t="s">
        <v>2301</v>
      </c>
      <c r="C1661" s="37" t="s">
        <v>53</v>
      </c>
      <c r="D1661" s="38">
        <v>7497</v>
      </c>
      <c r="E1661" s="38">
        <v>7497</v>
      </c>
    </row>
    <row r="1662" spans="1:5" x14ac:dyDescent="0.2">
      <c r="A1662" s="37" t="s">
        <v>2300</v>
      </c>
      <c r="B1662" s="37" t="s">
        <v>2301</v>
      </c>
      <c r="C1662" s="37" t="s">
        <v>62</v>
      </c>
      <c r="D1662" s="38">
        <v>4886.1899999999996</v>
      </c>
      <c r="E1662" s="38">
        <v>4886.1899999999996</v>
      </c>
    </row>
    <row r="1663" spans="1:5" x14ac:dyDescent="0.2">
      <c r="A1663" s="37" t="s">
        <v>2260</v>
      </c>
      <c r="B1663" s="37" t="s">
        <v>2261</v>
      </c>
      <c r="C1663" s="37" t="s">
        <v>165</v>
      </c>
      <c r="D1663" s="38">
        <v>156331.5</v>
      </c>
      <c r="E1663" s="38">
        <v>1124436.52</v>
      </c>
    </row>
    <row r="1664" spans="1:5" x14ac:dyDescent="0.2">
      <c r="A1664" s="37" t="s">
        <v>2260</v>
      </c>
      <c r="B1664" s="37" t="s">
        <v>2261</v>
      </c>
      <c r="C1664" s="37" t="s">
        <v>170</v>
      </c>
      <c r="D1664" s="38">
        <v>165978.70000000001</v>
      </c>
      <c r="E1664" s="38">
        <v>165978.70000000001</v>
      </c>
    </row>
    <row r="1665" spans="1:5" x14ac:dyDescent="0.2">
      <c r="A1665" s="37" t="s">
        <v>2260</v>
      </c>
      <c r="B1665" s="37" t="s">
        <v>2261</v>
      </c>
      <c r="C1665" s="37" t="s">
        <v>167</v>
      </c>
      <c r="D1665" s="38">
        <v>1056675.55</v>
      </c>
      <c r="E1665" s="38">
        <v>1697844.32</v>
      </c>
    </row>
    <row r="1666" spans="1:5" x14ac:dyDescent="0.2">
      <c r="A1666" s="37" t="s">
        <v>690</v>
      </c>
      <c r="B1666" s="37" t="s">
        <v>691</v>
      </c>
      <c r="C1666" s="37" t="s">
        <v>54</v>
      </c>
      <c r="D1666" s="38">
        <v>365603.39</v>
      </c>
      <c r="E1666" s="38">
        <v>849507.88</v>
      </c>
    </row>
    <row r="1667" spans="1:5" x14ac:dyDescent="0.2">
      <c r="A1667" s="37" t="s">
        <v>690</v>
      </c>
      <c r="B1667" s="37" t="s">
        <v>1483</v>
      </c>
      <c r="C1667" s="37" t="s">
        <v>54</v>
      </c>
      <c r="D1667" s="38">
        <v>105973.5</v>
      </c>
      <c r="E1667" s="38">
        <v>105973.5</v>
      </c>
    </row>
    <row r="1668" spans="1:5" x14ac:dyDescent="0.2">
      <c r="A1668" s="37" t="s">
        <v>1315</v>
      </c>
      <c r="B1668" s="37" t="s">
        <v>1316</v>
      </c>
      <c r="C1668" s="37" t="s">
        <v>42</v>
      </c>
      <c r="D1668" s="38">
        <v>616368.32999999996</v>
      </c>
      <c r="E1668" s="38">
        <v>616368.32999999996</v>
      </c>
    </row>
    <row r="1669" spans="1:5" x14ac:dyDescent="0.2">
      <c r="A1669" s="37" t="s">
        <v>1315</v>
      </c>
      <c r="B1669" s="37" t="s">
        <v>1316</v>
      </c>
      <c r="C1669" s="37" t="s">
        <v>39</v>
      </c>
      <c r="D1669" s="38">
        <v>3273805.56</v>
      </c>
      <c r="E1669" s="38">
        <v>3325318.03</v>
      </c>
    </row>
    <row r="1670" spans="1:5" x14ac:dyDescent="0.2">
      <c r="A1670" s="37" t="s">
        <v>1315</v>
      </c>
      <c r="B1670" s="37" t="s">
        <v>1316</v>
      </c>
      <c r="C1670" s="37" t="s">
        <v>165</v>
      </c>
      <c r="D1670" s="38">
        <v>5358.48</v>
      </c>
      <c r="E1670" s="38">
        <v>5358.48</v>
      </c>
    </row>
    <row r="1671" spans="1:5" x14ac:dyDescent="0.2">
      <c r="A1671" s="37" t="s">
        <v>1315</v>
      </c>
      <c r="B1671" s="37" t="s">
        <v>1316</v>
      </c>
      <c r="C1671" s="37" t="s">
        <v>88</v>
      </c>
      <c r="D1671" s="38">
        <v>3957.07</v>
      </c>
      <c r="E1671" s="38">
        <v>3957.07</v>
      </c>
    </row>
    <row r="1672" spans="1:5" x14ac:dyDescent="0.2">
      <c r="A1672" s="37" t="s">
        <v>1315</v>
      </c>
      <c r="B1672" s="37" t="s">
        <v>1316</v>
      </c>
      <c r="C1672" s="37" t="s">
        <v>54</v>
      </c>
      <c r="D1672" s="38">
        <v>1232.06</v>
      </c>
      <c r="E1672" s="38">
        <v>1232.06</v>
      </c>
    </row>
    <row r="1673" spans="1:5" x14ac:dyDescent="0.2">
      <c r="A1673" s="37" t="s">
        <v>1315</v>
      </c>
      <c r="B1673" s="37" t="s">
        <v>1316</v>
      </c>
      <c r="C1673" s="37" t="s">
        <v>95</v>
      </c>
      <c r="D1673" s="38">
        <v>226.4</v>
      </c>
      <c r="E1673" s="38">
        <v>226.4</v>
      </c>
    </row>
    <row r="1674" spans="1:5" x14ac:dyDescent="0.2">
      <c r="A1674" s="37" t="s">
        <v>1315</v>
      </c>
      <c r="B1674" s="37" t="s">
        <v>1316</v>
      </c>
      <c r="C1674" s="37" t="s">
        <v>49</v>
      </c>
      <c r="D1674" s="38">
        <v>8631.2199999999993</v>
      </c>
      <c r="E1674" s="38">
        <v>8631.2199999999993</v>
      </c>
    </row>
    <row r="1675" spans="1:5" x14ac:dyDescent="0.2">
      <c r="A1675" s="37" t="s">
        <v>1315</v>
      </c>
      <c r="B1675" s="37" t="s">
        <v>1316</v>
      </c>
      <c r="C1675" s="37" t="s">
        <v>62</v>
      </c>
      <c r="D1675" s="38">
        <v>13158258.67</v>
      </c>
      <c r="E1675" s="38">
        <v>16147484.49</v>
      </c>
    </row>
    <row r="1676" spans="1:5" x14ac:dyDescent="0.2">
      <c r="A1676" s="37" t="s">
        <v>1315</v>
      </c>
      <c r="B1676" s="37" t="s">
        <v>1316</v>
      </c>
      <c r="C1676" s="37" t="s">
        <v>167</v>
      </c>
      <c r="D1676" s="38">
        <v>33377.199999999997</v>
      </c>
      <c r="E1676" s="38">
        <v>33377.199999999997</v>
      </c>
    </row>
    <row r="1677" spans="1:5" x14ac:dyDescent="0.2">
      <c r="A1677" s="37" t="s">
        <v>1315</v>
      </c>
      <c r="B1677" s="37" t="s">
        <v>1316</v>
      </c>
      <c r="C1677" s="37" t="s">
        <v>84</v>
      </c>
      <c r="D1677" s="38">
        <v>66081.3</v>
      </c>
      <c r="E1677" s="38">
        <v>66915.649999999994</v>
      </c>
    </row>
    <row r="1678" spans="1:5" x14ac:dyDescent="0.2">
      <c r="A1678" s="37" t="s">
        <v>1315</v>
      </c>
      <c r="B1678" s="37" t="s">
        <v>1816</v>
      </c>
      <c r="C1678" s="37" t="s">
        <v>62</v>
      </c>
      <c r="D1678" s="38">
        <v>1388731.28</v>
      </c>
      <c r="E1678" s="38">
        <v>3630822.66</v>
      </c>
    </row>
    <row r="1679" spans="1:5" x14ac:dyDescent="0.2">
      <c r="A1679" s="37" t="s">
        <v>1315</v>
      </c>
      <c r="B1679" s="37" t="s">
        <v>1816</v>
      </c>
      <c r="C1679" s="37" t="s">
        <v>167</v>
      </c>
      <c r="D1679" s="38">
        <v>187.49</v>
      </c>
      <c r="E1679" s="38">
        <v>47724.160000000003</v>
      </c>
    </row>
    <row r="1680" spans="1:5" x14ac:dyDescent="0.2">
      <c r="A1680" s="37" t="s">
        <v>1315</v>
      </c>
      <c r="B1680" s="37" t="s">
        <v>1816</v>
      </c>
      <c r="C1680" s="37" t="s">
        <v>80</v>
      </c>
      <c r="D1680" s="38">
        <v>0</v>
      </c>
      <c r="E1680" s="38">
        <v>808.75</v>
      </c>
    </row>
    <row r="1681" spans="1:5" x14ac:dyDescent="0.2">
      <c r="A1681" s="37" t="s">
        <v>1315</v>
      </c>
      <c r="B1681" s="37" t="s">
        <v>1816</v>
      </c>
      <c r="C1681" s="37" t="s">
        <v>42</v>
      </c>
      <c r="D1681" s="38">
        <v>0</v>
      </c>
      <c r="E1681" s="38">
        <v>201302</v>
      </c>
    </row>
    <row r="1682" spans="1:5" x14ac:dyDescent="0.2">
      <c r="A1682" s="37" t="s">
        <v>1315</v>
      </c>
      <c r="B1682" s="37" t="s">
        <v>1816</v>
      </c>
      <c r="C1682" s="37" t="s">
        <v>84</v>
      </c>
      <c r="D1682" s="38">
        <v>4784.3900000000003</v>
      </c>
      <c r="E1682" s="38">
        <v>39800.1</v>
      </c>
    </row>
    <row r="1683" spans="1:5" x14ac:dyDescent="0.2">
      <c r="A1683" s="37" t="s">
        <v>1315</v>
      </c>
      <c r="B1683" s="37" t="s">
        <v>1816</v>
      </c>
      <c r="C1683" s="37" t="s">
        <v>39</v>
      </c>
      <c r="D1683" s="38">
        <v>175340.19</v>
      </c>
      <c r="E1683" s="38">
        <v>4100658.91</v>
      </c>
    </row>
    <row r="1684" spans="1:5" x14ac:dyDescent="0.2">
      <c r="A1684" s="37" t="s">
        <v>1315</v>
      </c>
      <c r="B1684" s="37" t="s">
        <v>1816</v>
      </c>
      <c r="C1684" s="37" t="s">
        <v>635</v>
      </c>
      <c r="D1684" s="38">
        <v>0</v>
      </c>
      <c r="E1684" s="38">
        <v>3337.27</v>
      </c>
    </row>
    <row r="1685" spans="1:5" x14ac:dyDescent="0.2">
      <c r="A1685" s="37" t="s">
        <v>2056</v>
      </c>
      <c r="B1685" s="37" t="s">
        <v>2057</v>
      </c>
      <c r="C1685" s="37" t="s">
        <v>62</v>
      </c>
      <c r="D1685" s="38">
        <v>52708.82</v>
      </c>
      <c r="E1685" s="38">
        <v>52708.82</v>
      </c>
    </row>
    <row r="1686" spans="1:5" x14ac:dyDescent="0.2">
      <c r="A1686" s="37" t="s">
        <v>463</v>
      </c>
      <c r="B1686" s="37" t="s">
        <v>464</v>
      </c>
      <c r="C1686" s="37" t="s">
        <v>95</v>
      </c>
      <c r="D1686" s="38">
        <v>0</v>
      </c>
      <c r="E1686" s="38">
        <v>2280</v>
      </c>
    </row>
    <row r="1687" spans="1:5" x14ac:dyDescent="0.2">
      <c r="A1687" s="37" t="s">
        <v>1019</v>
      </c>
      <c r="B1687" s="37" t="s">
        <v>1020</v>
      </c>
      <c r="C1687" s="37" t="s">
        <v>53</v>
      </c>
      <c r="D1687" s="38">
        <v>0</v>
      </c>
      <c r="E1687" s="38">
        <v>4725</v>
      </c>
    </row>
    <row r="1688" spans="1:5" x14ac:dyDescent="0.2">
      <c r="A1688" s="37" t="s">
        <v>1019</v>
      </c>
      <c r="B1688" s="37" t="s">
        <v>1020</v>
      </c>
      <c r="C1688" s="37" t="s">
        <v>39</v>
      </c>
      <c r="D1688" s="38">
        <v>523248.04</v>
      </c>
      <c r="E1688" s="38">
        <v>1171189.8799999999</v>
      </c>
    </row>
    <row r="1689" spans="1:5" x14ac:dyDescent="0.2">
      <c r="A1689" s="37" t="s">
        <v>1019</v>
      </c>
      <c r="B1689" s="37" t="s">
        <v>1020</v>
      </c>
      <c r="C1689" s="37" t="s">
        <v>54</v>
      </c>
      <c r="D1689" s="38">
        <v>0</v>
      </c>
      <c r="E1689" s="38">
        <v>116157.11</v>
      </c>
    </row>
    <row r="1690" spans="1:5" x14ac:dyDescent="0.2">
      <c r="A1690" s="37" t="s">
        <v>1019</v>
      </c>
      <c r="B1690" s="37" t="s">
        <v>1020</v>
      </c>
      <c r="C1690" s="37" t="s">
        <v>81</v>
      </c>
      <c r="D1690" s="38">
        <v>49865.9</v>
      </c>
      <c r="E1690" s="38">
        <v>49865.9</v>
      </c>
    </row>
    <row r="1691" spans="1:5" x14ac:dyDescent="0.2">
      <c r="A1691" s="37" t="s">
        <v>575</v>
      </c>
      <c r="B1691" s="37" t="s">
        <v>576</v>
      </c>
      <c r="C1691" s="37" t="s">
        <v>62</v>
      </c>
      <c r="D1691" s="38">
        <v>13376.81</v>
      </c>
      <c r="E1691" s="38">
        <v>88738.68</v>
      </c>
    </row>
    <row r="1692" spans="1:5" x14ac:dyDescent="0.2">
      <c r="A1692" s="37" t="s">
        <v>575</v>
      </c>
      <c r="B1692" s="37" t="s">
        <v>576</v>
      </c>
      <c r="C1692" s="37" t="s">
        <v>39</v>
      </c>
      <c r="D1692" s="38">
        <v>0</v>
      </c>
      <c r="E1692" s="38">
        <v>1406.37</v>
      </c>
    </row>
    <row r="1693" spans="1:5" x14ac:dyDescent="0.2">
      <c r="A1693" s="37" t="s">
        <v>2020</v>
      </c>
      <c r="B1693" s="37" t="s">
        <v>2021</v>
      </c>
      <c r="C1693" s="37" t="s">
        <v>39</v>
      </c>
      <c r="D1693" s="38">
        <v>0</v>
      </c>
      <c r="E1693" s="38">
        <v>287383.96000000002</v>
      </c>
    </row>
    <row r="1694" spans="1:5" x14ac:dyDescent="0.2">
      <c r="A1694" s="37" t="s">
        <v>2020</v>
      </c>
      <c r="B1694" s="37" t="s">
        <v>2021</v>
      </c>
      <c r="C1694" s="37" t="s">
        <v>174</v>
      </c>
      <c r="D1694" s="38">
        <v>0</v>
      </c>
      <c r="E1694" s="38">
        <v>153992.34</v>
      </c>
    </row>
    <row r="1695" spans="1:5" x14ac:dyDescent="0.2">
      <c r="A1695" s="37" t="s">
        <v>2020</v>
      </c>
      <c r="B1695" s="37" t="s">
        <v>2021</v>
      </c>
      <c r="C1695" s="37" t="s">
        <v>62</v>
      </c>
      <c r="D1695" s="38">
        <v>12524.81</v>
      </c>
      <c r="E1695" s="38">
        <v>15485.21</v>
      </c>
    </row>
    <row r="1696" spans="1:5" x14ac:dyDescent="0.2">
      <c r="A1696" s="37" t="s">
        <v>2020</v>
      </c>
      <c r="B1696" s="37" t="s">
        <v>2021</v>
      </c>
      <c r="C1696" s="37" t="s">
        <v>103</v>
      </c>
      <c r="D1696" s="38">
        <v>0</v>
      </c>
      <c r="E1696" s="38">
        <v>13556.3</v>
      </c>
    </row>
    <row r="1697" spans="1:5" x14ac:dyDescent="0.2">
      <c r="A1697" s="37" t="s">
        <v>2020</v>
      </c>
      <c r="B1697" s="37" t="s">
        <v>2060</v>
      </c>
      <c r="C1697" s="37" t="s">
        <v>174</v>
      </c>
      <c r="D1697" s="38">
        <v>0</v>
      </c>
      <c r="E1697" s="38">
        <v>19229.169999999998</v>
      </c>
    </row>
    <row r="1698" spans="1:5" x14ac:dyDescent="0.2">
      <c r="A1698" s="37" t="s">
        <v>2020</v>
      </c>
      <c r="B1698" s="37" t="s">
        <v>2060</v>
      </c>
      <c r="C1698" s="37" t="s">
        <v>103</v>
      </c>
      <c r="D1698" s="38">
        <v>0</v>
      </c>
      <c r="E1698" s="38">
        <v>46516.92</v>
      </c>
    </row>
    <row r="1699" spans="1:5" x14ac:dyDescent="0.2">
      <c r="A1699" s="37" t="s">
        <v>2020</v>
      </c>
      <c r="B1699" s="37" t="s">
        <v>2060</v>
      </c>
      <c r="C1699" s="37" t="s">
        <v>39</v>
      </c>
      <c r="D1699" s="38">
        <v>0</v>
      </c>
      <c r="E1699" s="38">
        <v>23804.11</v>
      </c>
    </row>
    <row r="1700" spans="1:5" x14ac:dyDescent="0.2">
      <c r="A1700" s="37" t="s">
        <v>2020</v>
      </c>
      <c r="B1700" s="37" t="s">
        <v>2060</v>
      </c>
      <c r="C1700" s="37" t="s">
        <v>62</v>
      </c>
      <c r="D1700" s="38">
        <v>14884.89</v>
      </c>
      <c r="E1700" s="38">
        <v>62925.49</v>
      </c>
    </row>
    <row r="1701" spans="1:5" x14ac:dyDescent="0.2">
      <c r="A1701" s="37" t="s">
        <v>1272</v>
      </c>
      <c r="B1701" s="37" t="s">
        <v>1273</v>
      </c>
      <c r="C1701" s="37" t="s">
        <v>39</v>
      </c>
      <c r="D1701" s="38">
        <v>35898</v>
      </c>
      <c r="E1701" s="38">
        <v>35898</v>
      </c>
    </row>
    <row r="1702" spans="1:5" x14ac:dyDescent="0.2">
      <c r="A1702" s="37" t="s">
        <v>1272</v>
      </c>
      <c r="B1702" s="37" t="s">
        <v>1273</v>
      </c>
      <c r="C1702" s="37" t="s">
        <v>57</v>
      </c>
      <c r="D1702" s="38">
        <v>2783.84</v>
      </c>
      <c r="E1702" s="38">
        <v>2783.84</v>
      </c>
    </row>
    <row r="1703" spans="1:5" x14ac:dyDescent="0.2">
      <c r="A1703" s="37" t="s">
        <v>1272</v>
      </c>
      <c r="B1703" s="37" t="s">
        <v>1273</v>
      </c>
      <c r="C1703" s="37" t="s">
        <v>62</v>
      </c>
      <c r="D1703" s="38">
        <v>48822</v>
      </c>
      <c r="E1703" s="38">
        <v>56816.28</v>
      </c>
    </row>
    <row r="1704" spans="1:5" x14ac:dyDescent="0.2">
      <c r="A1704" s="37" t="s">
        <v>1272</v>
      </c>
      <c r="B1704" s="37" t="s">
        <v>1273</v>
      </c>
      <c r="C1704" s="37" t="s">
        <v>54</v>
      </c>
      <c r="D1704" s="38">
        <v>4214.4799999999996</v>
      </c>
      <c r="E1704" s="38">
        <v>4214.4799999999996</v>
      </c>
    </row>
    <row r="1705" spans="1:5" x14ac:dyDescent="0.2">
      <c r="A1705" s="37" t="s">
        <v>210</v>
      </c>
      <c r="B1705" s="37" t="s">
        <v>211</v>
      </c>
      <c r="C1705" s="37" t="s">
        <v>52</v>
      </c>
      <c r="D1705" s="38">
        <v>0</v>
      </c>
      <c r="E1705" s="38">
        <v>1495.44</v>
      </c>
    </row>
    <row r="1706" spans="1:5" x14ac:dyDescent="0.2">
      <c r="A1706" s="37" t="s">
        <v>210</v>
      </c>
      <c r="B1706" s="37" t="s">
        <v>211</v>
      </c>
      <c r="C1706" s="37" t="s">
        <v>103</v>
      </c>
      <c r="D1706" s="38">
        <v>0</v>
      </c>
      <c r="E1706" s="38">
        <v>2300</v>
      </c>
    </row>
    <row r="1707" spans="1:5" x14ac:dyDescent="0.2">
      <c r="A1707" s="37" t="s">
        <v>210</v>
      </c>
      <c r="B1707" s="37" t="s">
        <v>211</v>
      </c>
      <c r="C1707" s="37" t="s">
        <v>42</v>
      </c>
      <c r="D1707" s="38">
        <v>2077.66</v>
      </c>
      <c r="E1707" s="38">
        <v>2077.66</v>
      </c>
    </row>
    <row r="1708" spans="1:5" x14ac:dyDescent="0.2">
      <c r="A1708" s="37" t="s">
        <v>692</v>
      </c>
      <c r="B1708" s="37" t="s">
        <v>693</v>
      </c>
      <c r="C1708" s="37" t="s">
        <v>54</v>
      </c>
      <c r="D1708" s="38">
        <v>2341513.64</v>
      </c>
      <c r="E1708" s="38">
        <v>7139424.29</v>
      </c>
    </row>
    <row r="1709" spans="1:5" x14ac:dyDescent="0.2">
      <c r="A1709" s="37" t="s">
        <v>2203</v>
      </c>
      <c r="B1709" s="37" t="s">
        <v>2204</v>
      </c>
      <c r="C1709" s="37" t="s">
        <v>39</v>
      </c>
      <c r="D1709" s="38">
        <v>11972.2</v>
      </c>
      <c r="E1709" s="38">
        <v>50314.96</v>
      </c>
    </row>
    <row r="1710" spans="1:5" x14ac:dyDescent="0.2">
      <c r="A1710" s="37" t="s">
        <v>1381</v>
      </c>
      <c r="B1710" s="37" t="s">
        <v>1382</v>
      </c>
      <c r="C1710" s="37" t="s">
        <v>54</v>
      </c>
      <c r="D1710" s="38">
        <v>91001.75</v>
      </c>
      <c r="E1710" s="38">
        <v>91001.75</v>
      </c>
    </row>
    <row r="1711" spans="1:5" x14ac:dyDescent="0.2">
      <c r="A1711" s="37" t="s">
        <v>1157</v>
      </c>
      <c r="B1711" s="37" t="s">
        <v>1158</v>
      </c>
      <c r="C1711" s="37" t="s">
        <v>108</v>
      </c>
      <c r="D1711" s="38">
        <v>499</v>
      </c>
      <c r="E1711" s="38">
        <v>499</v>
      </c>
    </row>
    <row r="1712" spans="1:5" x14ac:dyDescent="0.2">
      <c r="A1712" s="37" t="s">
        <v>1157</v>
      </c>
      <c r="B1712" s="37" t="s">
        <v>1158</v>
      </c>
      <c r="C1712" s="37" t="s">
        <v>62</v>
      </c>
      <c r="D1712" s="38">
        <v>34758.839999999997</v>
      </c>
      <c r="E1712" s="38">
        <v>34758.839999999997</v>
      </c>
    </row>
    <row r="1713" spans="1:5" x14ac:dyDescent="0.2">
      <c r="A1713" s="37" t="s">
        <v>1157</v>
      </c>
      <c r="B1713" s="37" t="s">
        <v>1158</v>
      </c>
      <c r="C1713" s="37" t="s">
        <v>80</v>
      </c>
      <c r="D1713" s="38">
        <v>12934.08</v>
      </c>
      <c r="E1713" s="38">
        <v>12934.08</v>
      </c>
    </row>
    <row r="1714" spans="1:5" x14ac:dyDescent="0.2">
      <c r="A1714" s="37" t="s">
        <v>1317</v>
      </c>
      <c r="B1714" s="37" t="s">
        <v>1318</v>
      </c>
      <c r="C1714" s="37" t="s">
        <v>161</v>
      </c>
      <c r="D1714" s="38">
        <v>499620.63</v>
      </c>
      <c r="E1714" s="38">
        <v>499620.63</v>
      </c>
    </row>
    <row r="1715" spans="1:5" x14ac:dyDescent="0.2">
      <c r="A1715" s="37" t="s">
        <v>1317</v>
      </c>
      <c r="B1715" s="37" t="s">
        <v>1318</v>
      </c>
      <c r="C1715" s="37" t="s">
        <v>62</v>
      </c>
      <c r="D1715" s="38">
        <v>318018.51</v>
      </c>
      <c r="E1715" s="38">
        <v>318018.51</v>
      </c>
    </row>
    <row r="1716" spans="1:5" x14ac:dyDescent="0.2">
      <c r="A1716" s="37" t="s">
        <v>1317</v>
      </c>
      <c r="B1716" s="37" t="s">
        <v>1318</v>
      </c>
      <c r="C1716" s="37" t="s">
        <v>39</v>
      </c>
      <c r="D1716" s="38">
        <v>44471.49</v>
      </c>
      <c r="E1716" s="38">
        <v>47116.1</v>
      </c>
    </row>
    <row r="1717" spans="1:5" x14ac:dyDescent="0.2">
      <c r="A1717" s="37" t="s">
        <v>1576</v>
      </c>
      <c r="B1717" s="37" t="s">
        <v>1575</v>
      </c>
      <c r="C1717" s="37" t="s">
        <v>39</v>
      </c>
      <c r="D1717" s="38">
        <v>184499.63</v>
      </c>
      <c r="E1717" s="38">
        <v>230008.76</v>
      </c>
    </row>
    <row r="1718" spans="1:5" x14ac:dyDescent="0.2">
      <c r="A1718" s="37" t="s">
        <v>1576</v>
      </c>
      <c r="B1718" s="37" t="s">
        <v>1575</v>
      </c>
      <c r="C1718" s="37" t="s">
        <v>161</v>
      </c>
      <c r="D1718" s="38">
        <v>79710.570000000007</v>
      </c>
      <c r="E1718" s="38">
        <v>167759.35999999999</v>
      </c>
    </row>
    <row r="1719" spans="1:5" x14ac:dyDescent="0.2">
      <c r="A1719" s="37" t="s">
        <v>1576</v>
      </c>
      <c r="B1719" s="37" t="s">
        <v>1575</v>
      </c>
      <c r="C1719" s="37" t="s">
        <v>111</v>
      </c>
      <c r="D1719" s="38">
        <v>0</v>
      </c>
      <c r="E1719" s="38">
        <v>26282.42</v>
      </c>
    </row>
    <row r="1720" spans="1:5" x14ac:dyDescent="0.2">
      <c r="A1720" s="37" t="s">
        <v>1576</v>
      </c>
      <c r="B1720" s="37" t="s">
        <v>1575</v>
      </c>
      <c r="C1720" s="37" t="s">
        <v>175</v>
      </c>
      <c r="D1720" s="38">
        <v>5901.9</v>
      </c>
      <c r="E1720" s="38">
        <v>19246.14</v>
      </c>
    </row>
    <row r="1721" spans="1:5" x14ac:dyDescent="0.2">
      <c r="A1721" s="37" t="s">
        <v>1576</v>
      </c>
      <c r="B1721" s="37" t="s">
        <v>1575</v>
      </c>
      <c r="C1721" s="37" t="s">
        <v>170</v>
      </c>
      <c r="D1721" s="38">
        <v>1246686.79</v>
      </c>
      <c r="E1721" s="38">
        <v>4121754.17</v>
      </c>
    </row>
    <row r="1722" spans="1:5" x14ac:dyDescent="0.2">
      <c r="A1722" s="37" t="s">
        <v>1576</v>
      </c>
      <c r="B1722" s="37" t="s">
        <v>1575</v>
      </c>
      <c r="C1722" s="37" t="s">
        <v>42</v>
      </c>
      <c r="D1722" s="38">
        <v>0</v>
      </c>
      <c r="E1722" s="38">
        <v>407096.8</v>
      </c>
    </row>
    <row r="1723" spans="1:5" x14ac:dyDescent="0.2">
      <c r="A1723" s="37" t="s">
        <v>1576</v>
      </c>
      <c r="B1723" s="37" t="s">
        <v>1575</v>
      </c>
      <c r="C1723" s="37" t="s">
        <v>62</v>
      </c>
      <c r="D1723" s="38">
        <v>1792151.21</v>
      </c>
      <c r="E1723" s="38">
        <v>2327932.21</v>
      </c>
    </row>
    <row r="1724" spans="1:5" x14ac:dyDescent="0.2">
      <c r="A1724" s="37" t="s">
        <v>1576</v>
      </c>
      <c r="B1724" s="37" t="s">
        <v>1575</v>
      </c>
      <c r="C1724" s="37" t="s">
        <v>171</v>
      </c>
      <c r="D1724" s="38">
        <v>219483.12</v>
      </c>
      <c r="E1724" s="38">
        <v>1441464.97</v>
      </c>
    </row>
    <row r="1725" spans="1:5" x14ac:dyDescent="0.2">
      <c r="A1725" s="37" t="s">
        <v>1576</v>
      </c>
      <c r="B1725" s="37" t="s">
        <v>1575</v>
      </c>
      <c r="C1725" s="37" t="s">
        <v>179</v>
      </c>
      <c r="D1725" s="38">
        <v>67379.08</v>
      </c>
      <c r="E1725" s="38">
        <v>67379.08</v>
      </c>
    </row>
    <row r="1726" spans="1:5" x14ac:dyDescent="0.2">
      <c r="A1726" s="37" t="s">
        <v>1576</v>
      </c>
      <c r="B1726" s="37" t="s">
        <v>1575</v>
      </c>
      <c r="C1726" s="37" t="s">
        <v>77</v>
      </c>
      <c r="D1726" s="38">
        <v>0</v>
      </c>
      <c r="E1726" s="38">
        <v>782.46</v>
      </c>
    </row>
    <row r="1727" spans="1:5" x14ac:dyDescent="0.2">
      <c r="A1727" s="37" t="s">
        <v>1576</v>
      </c>
      <c r="B1727" s="37" t="s">
        <v>1575</v>
      </c>
      <c r="C1727" s="37" t="s">
        <v>88</v>
      </c>
      <c r="D1727" s="38">
        <v>173691.36</v>
      </c>
      <c r="E1727" s="38">
        <v>173691.36</v>
      </c>
    </row>
    <row r="1728" spans="1:5" x14ac:dyDescent="0.2">
      <c r="A1728" s="37" t="s">
        <v>1576</v>
      </c>
      <c r="B1728" s="37" t="s">
        <v>1575</v>
      </c>
      <c r="C1728" s="37" t="s">
        <v>49</v>
      </c>
      <c r="D1728" s="38">
        <v>0</v>
      </c>
      <c r="E1728" s="38">
        <v>75986.399999999994</v>
      </c>
    </row>
    <row r="1729" spans="1:5" x14ac:dyDescent="0.2">
      <c r="A1729" s="37" t="s">
        <v>442</v>
      </c>
      <c r="B1729" s="37" t="s">
        <v>443</v>
      </c>
      <c r="C1729" s="37" t="s">
        <v>103</v>
      </c>
      <c r="D1729" s="38">
        <v>40566.19</v>
      </c>
      <c r="E1729" s="38">
        <v>213646.97</v>
      </c>
    </row>
    <row r="1730" spans="1:5" x14ac:dyDescent="0.2">
      <c r="A1730" s="37" t="s">
        <v>442</v>
      </c>
      <c r="B1730" s="37" t="s">
        <v>443</v>
      </c>
      <c r="C1730" s="37" t="s">
        <v>53</v>
      </c>
      <c r="D1730" s="38">
        <v>0</v>
      </c>
      <c r="E1730" s="38">
        <v>2521</v>
      </c>
    </row>
    <row r="1731" spans="1:5" x14ac:dyDescent="0.2">
      <c r="A1731" s="37" t="s">
        <v>442</v>
      </c>
      <c r="B1731" s="37" t="s">
        <v>443</v>
      </c>
      <c r="C1731" s="37" t="s">
        <v>95</v>
      </c>
      <c r="D1731" s="38">
        <v>0</v>
      </c>
      <c r="E1731" s="38">
        <v>5004.18</v>
      </c>
    </row>
    <row r="1732" spans="1:5" x14ac:dyDescent="0.2">
      <c r="A1732" s="37" t="s">
        <v>442</v>
      </c>
      <c r="B1732" s="37" t="s">
        <v>443</v>
      </c>
      <c r="C1732" s="37" t="s">
        <v>62</v>
      </c>
      <c r="D1732" s="38">
        <v>90256.55</v>
      </c>
      <c r="E1732" s="38">
        <v>159905.64000000001</v>
      </c>
    </row>
    <row r="1733" spans="1:5" x14ac:dyDescent="0.2">
      <c r="A1733" s="37" t="s">
        <v>1288</v>
      </c>
      <c r="B1733" s="37" t="s">
        <v>1289</v>
      </c>
      <c r="C1733" s="37" t="s">
        <v>54</v>
      </c>
      <c r="D1733" s="38">
        <v>10790.36</v>
      </c>
      <c r="E1733" s="38">
        <v>12873.41</v>
      </c>
    </row>
    <row r="1734" spans="1:5" x14ac:dyDescent="0.2">
      <c r="A1734" s="37" t="s">
        <v>1288</v>
      </c>
      <c r="B1734" s="37" t="s">
        <v>1298</v>
      </c>
      <c r="C1734" s="37" t="s">
        <v>57</v>
      </c>
      <c r="D1734" s="38">
        <v>309.11</v>
      </c>
      <c r="E1734" s="38">
        <v>309.11</v>
      </c>
    </row>
    <row r="1735" spans="1:5" x14ac:dyDescent="0.2">
      <c r="A1735" s="37" t="s">
        <v>1288</v>
      </c>
      <c r="B1735" s="37" t="s">
        <v>1298</v>
      </c>
      <c r="C1735" s="37" t="s">
        <v>54</v>
      </c>
      <c r="D1735" s="38">
        <v>51490.29</v>
      </c>
      <c r="E1735" s="38">
        <v>58738.92</v>
      </c>
    </row>
    <row r="1736" spans="1:5" x14ac:dyDescent="0.2">
      <c r="A1736" s="37" t="s">
        <v>290</v>
      </c>
      <c r="B1736" s="37" t="s">
        <v>291</v>
      </c>
      <c r="C1736" s="37" t="s">
        <v>62</v>
      </c>
      <c r="D1736" s="38">
        <v>18752.13</v>
      </c>
      <c r="E1736" s="38">
        <v>21556.62</v>
      </c>
    </row>
    <row r="1737" spans="1:5" x14ac:dyDescent="0.2">
      <c r="A1737" s="37" t="s">
        <v>1319</v>
      </c>
      <c r="B1737" s="37" t="s">
        <v>1320</v>
      </c>
      <c r="C1737" s="37" t="s">
        <v>42</v>
      </c>
      <c r="D1737" s="38">
        <v>543900</v>
      </c>
      <c r="E1737" s="38">
        <v>543900</v>
      </c>
    </row>
    <row r="1738" spans="1:5" x14ac:dyDescent="0.2">
      <c r="A1738" s="37" t="s">
        <v>1319</v>
      </c>
      <c r="B1738" s="37" t="s">
        <v>1681</v>
      </c>
      <c r="C1738" s="37" t="s">
        <v>62</v>
      </c>
      <c r="D1738" s="38">
        <v>0</v>
      </c>
      <c r="E1738" s="38">
        <v>11990</v>
      </c>
    </row>
    <row r="1739" spans="1:5" x14ac:dyDescent="0.2">
      <c r="A1739" s="37" t="s">
        <v>2302</v>
      </c>
      <c r="B1739" s="37" t="s">
        <v>2303</v>
      </c>
      <c r="C1739" s="37" t="s">
        <v>84</v>
      </c>
      <c r="D1739" s="38">
        <v>10267</v>
      </c>
      <c r="E1739" s="38">
        <v>10267</v>
      </c>
    </row>
    <row r="1740" spans="1:5" x14ac:dyDescent="0.2">
      <c r="A1740" s="37" t="s">
        <v>2302</v>
      </c>
      <c r="B1740" s="37" t="s">
        <v>2303</v>
      </c>
      <c r="C1740" s="37" t="s">
        <v>62</v>
      </c>
      <c r="D1740" s="38">
        <v>31668</v>
      </c>
      <c r="E1740" s="38">
        <v>31668</v>
      </c>
    </row>
    <row r="1741" spans="1:5" x14ac:dyDescent="0.2">
      <c r="A1741" s="37" t="s">
        <v>1280</v>
      </c>
      <c r="B1741" s="37" t="s">
        <v>1281</v>
      </c>
      <c r="C1741" s="37" t="s">
        <v>54</v>
      </c>
      <c r="D1741" s="38">
        <v>16127.7</v>
      </c>
      <c r="E1741" s="38">
        <v>22663.33</v>
      </c>
    </row>
    <row r="1742" spans="1:5" x14ac:dyDescent="0.2">
      <c r="A1742" s="37" t="s">
        <v>1280</v>
      </c>
      <c r="B1742" s="37" t="s">
        <v>1299</v>
      </c>
      <c r="C1742" s="37" t="s">
        <v>163</v>
      </c>
      <c r="D1742" s="38">
        <v>14049.62</v>
      </c>
      <c r="E1742" s="38">
        <v>14049.62</v>
      </c>
    </row>
    <row r="1743" spans="1:5" x14ac:dyDescent="0.2">
      <c r="A1743" s="37" t="s">
        <v>1608</v>
      </c>
      <c r="B1743" s="37" t="s">
        <v>1609</v>
      </c>
      <c r="C1743" s="37" t="s">
        <v>62</v>
      </c>
      <c r="D1743" s="38">
        <v>33502.199999999997</v>
      </c>
      <c r="E1743" s="38">
        <v>33502.199999999997</v>
      </c>
    </row>
    <row r="1744" spans="1:5" x14ac:dyDescent="0.2">
      <c r="A1744" s="37" t="s">
        <v>138</v>
      </c>
      <c r="B1744" s="37" t="s">
        <v>139</v>
      </c>
      <c r="C1744" s="37" t="s">
        <v>81</v>
      </c>
      <c r="D1744" s="38">
        <v>0</v>
      </c>
      <c r="E1744" s="38">
        <v>1478.75</v>
      </c>
    </row>
    <row r="1745" spans="1:5" x14ac:dyDescent="0.2">
      <c r="A1745" s="37" t="s">
        <v>138</v>
      </c>
      <c r="B1745" s="37" t="s">
        <v>139</v>
      </c>
      <c r="C1745" s="37" t="s">
        <v>57</v>
      </c>
      <c r="D1745" s="38">
        <v>0</v>
      </c>
      <c r="E1745" s="38">
        <v>12033.68</v>
      </c>
    </row>
    <row r="1746" spans="1:5" x14ac:dyDescent="0.2">
      <c r="A1746" s="37" t="s">
        <v>138</v>
      </c>
      <c r="B1746" s="37" t="s">
        <v>139</v>
      </c>
      <c r="C1746" s="37" t="s">
        <v>54</v>
      </c>
      <c r="D1746" s="38">
        <v>2454142.4</v>
      </c>
      <c r="E1746" s="38">
        <v>23818978.129999999</v>
      </c>
    </row>
    <row r="1747" spans="1:5" x14ac:dyDescent="0.2">
      <c r="A1747" s="37" t="s">
        <v>138</v>
      </c>
      <c r="B1747" s="37" t="s">
        <v>1454</v>
      </c>
      <c r="C1747" s="37" t="s">
        <v>54</v>
      </c>
      <c r="D1747" s="38">
        <v>52846.75</v>
      </c>
      <c r="E1747" s="38">
        <v>52846.75</v>
      </c>
    </row>
    <row r="1748" spans="1:5" x14ac:dyDescent="0.2">
      <c r="A1748" s="37" t="s">
        <v>2098</v>
      </c>
      <c r="B1748" s="37" t="s">
        <v>2099</v>
      </c>
      <c r="C1748" s="37" t="s">
        <v>62</v>
      </c>
      <c r="D1748" s="38">
        <v>70552.3</v>
      </c>
      <c r="E1748" s="38">
        <v>1878067.87</v>
      </c>
    </row>
    <row r="1749" spans="1:5" x14ac:dyDescent="0.2">
      <c r="A1749" s="37" t="s">
        <v>2098</v>
      </c>
      <c r="B1749" s="37" t="s">
        <v>2099</v>
      </c>
      <c r="C1749" s="37" t="s">
        <v>39</v>
      </c>
      <c r="D1749" s="38">
        <v>0</v>
      </c>
      <c r="E1749" s="38">
        <v>586109.89</v>
      </c>
    </row>
    <row r="1750" spans="1:5" x14ac:dyDescent="0.2">
      <c r="A1750" s="37" t="s">
        <v>1723</v>
      </c>
      <c r="B1750" s="37" t="s">
        <v>1724</v>
      </c>
      <c r="C1750" s="37" t="s">
        <v>103</v>
      </c>
      <c r="D1750" s="38">
        <v>0</v>
      </c>
      <c r="E1750" s="38">
        <v>1248.81</v>
      </c>
    </row>
    <row r="1751" spans="1:5" x14ac:dyDescent="0.2">
      <c r="A1751" s="37" t="s">
        <v>1723</v>
      </c>
      <c r="B1751" s="37" t="s">
        <v>1724</v>
      </c>
      <c r="C1751" s="37" t="s">
        <v>609</v>
      </c>
      <c r="D1751" s="38">
        <v>0</v>
      </c>
      <c r="E1751" s="38">
        <v>1871.77</v>
      </c>
    </row>
    <row r="1752" spans="1:5" x14ac:dyDescent="0.2">
      <c r="A1752" s="37" t="s">
        <v>1723</v>
      </c>
      <c r="B1752" s="37" t="s">
        <v>1724</v>
      </c>
      <c r="C1752" s="37" t="s">
        <v>170</v>
      </c>
      <c r="D1752" s="38">
        <v>0</v>
      </c>
      <c r="E1752" s="38">
        <v>19882.5</v>
      </c>
    </row>
    <row r="1753" spans="1:5" x14ac:dyDescent="0.2">
      <c r="A1753" s="37" t="s">
        <v>1723</v>
      </c>
      <c r="B1753" s="37" t="s">
        <v>1724</v>
      </c>
      <c r="C1753" s="37" t="s">
        <v>81</v>
      </c>
      <c r="D1753" s="38">
        <v>97085.96</v>
      </c>
      <c r="E1753" s="38">
        <v>237008.76</v>
      </c>
    </row>
    <row r="1754" spans="1:5" x14ac:dyDescent="0.2">
      <c r="A1754" s="37" t="s">
        <v>1723</v>
      </c>
      <c r="B1754" s="37" t="s">
        <v>1724</v>
      </c>
      <c r="C1754" s="37" t="s">
        <v>167</v>
      </c>
      <c r="D1754" s="38">
        <v>0</v>
      </c>
      <c r="E1754" s="38">
        <v>4982.3999999999996</v>
      </c>
    </row>
    <row r="1755" spans="1:5" x14ac:dyDescent="0.2">
      <c r="A1755" s="37" t="s">
        <v>1723</v>
      </c>
      <c r="B1755" s="37" t="s">
        <v>1724</v>
      </c>
      <c r="C1755" s="37" t="s">
        <v>62</v>
      </c>
      <c r="D1755" s="38">
        <v>113043.17</v>
      </c>
      <c r="E1755" s="38">
        <v>560726.74</v>
      </c>
    </row>
    <row r="1756" spans="1:5" x14ac:dyDescent="0.2">
      <c r="A1756" s="37" t="s">
        <v>1723</v>
      </c>
      <c r="B1756" s="37" t="s">
        <v>1724</v>
      </c>
      <c r="C1756" s="37" t="s">
        <v>39</v>
      </c>
      <c r="D1756" s="38">
        <v>15359.79</v>
      </c>
      <c r="E1756" s="38">
        <v>51204.12</v>
      </c>
    </row>
    <row r="1757" spans="1:5" x14ac:dyDescent="0.2">
      <c r="A1757" s="37" t="s">
        <v>1723</v>
      </c>
      <c r="B1757" s="37" t="s">
        <v>1724</v>
      </c>
      <c r="C1757" s="37" t="s">
        <v>54</v>
      </c>
      <c r="D1757" s="38">
        <v>0</v>
      </c>
      <c r="E1757" s="38">
        <v>57504.32</v>
      </c>
    </row>
    <row r="1758" spans="1:5" x14ac:dyDescent="0.2">
      <c r="A1758" s="37" t="s">
        <v>1723</v>
      </c>
      <c r="B1758" s="37" t="s">
        <v>1724</v>
      </c>
      <c r="C1758" s="37" t="s">
        <v>53</v>
      </c>
      <c r="D1758" s="38">
        <v>0</v>
      </c>
      <c r="E1758" s="38">
        <v>26380.78</v>
      </c>
    </row>
    <row r="1759" spans="1:5" x14ac:dyDescent="0.2">
      <c r="A1759" s="37" t="s">
        <v>1837</v>
      </c>
      <c r="B1759" s="37" t="s">
        <v>1838</v>
      </c>
      <c r="C1759" s="37" t="s">
        <v>49</v>
      </c>
      <c r="D1759" s="38">
        <v>0</v>
      </c>
      <c r="E1759" s="38">
        <v>3237</v>
      </c>
    </row>
    <row r="1760" spans="1:5" x14ac:dyDescent="0.2">
      <c r="A1760" s="37" t="s">
        <v>1837</v>
      </c>
      <c r="B1760" s="37" t="s">
        <v>1838</v>
      </c>
      <c r="C1760" s="37" t="s">
        <v>39</v>
      </c>
      <c r="D1760" s="38">
        <v>0</v>
      </c>
      <c r="E1760" s="38">
        <v>76873.42</v>
      </c>
    </row>
    <row r="1761" spans="1:5" x14ac:dyDescent="0.2">
      <c r="A1761" s="37" t="s">
        <v>1837</v>
      </c>
      <c r="B1761" s="37" t="s">
        <v>1838</v>
      </c>
      <c r="C1761" s="37" t="s">
        <v>77</v>
      </c>
      <c r="D1761" s="38">
        <v>219</v>
      </c>
      <c r="E1761" s="38">
        <v>657</v>
      </c>
    </row>
    <row r="1762" spans="1:5" x14ac:dyDescent="0.2">
      <c r="A1762" s="37" t="s">
        <v>1837</v>
      </c>
      <c r="B1762" s="37" t="s">
        <v>1838</v>
      </c>
      <c r="C1762" s="37" t="s">
        <v>174</v>
      </c>
      <c r="D1762" s="38">
        <v>0</v>
      </c>
      <c r="E1762" s="38">
        <v>46385</v>
      </c>
    </row>
    <row r="1763" spans="1:5" x14ac:dyDescent="0.2">
      <c r="A1763" s="37" t="s">
        <v>1837</v>
      </c>
      <c r="B1763" s="37" t="s">
        <v>1838</v>
      </c>
      <c r="C1763" s="37" t="s">
        <v>161</v>
      </c>
      <c r="D1763" s="38">
        <v>0</v>
      </c>
      <c r="E1763" s="38">
        <v>1785</v>
      </c>
    </row>
    <row r="1764" spans="1:5" x14ac:dyDescent="0.2">
      <c r="A1764" s="37" t="s">
        <v>1837</v>
      </c>
      <c r="B1764" s="37" t="s">
        <v>1838</v>
      </c>
      <c r="C1764" s="37" t="s">
        <v>54</v>
      </c>
      <c r="D1764" s="38">
        <v>36609</v>
      </c>
      <c r="E1764" s="38">
        <v>51921.73</v>
      </c>
    </row>
    <row r="1765" spans="1:5" x14ac:dyDescent="0.2">
      <c r="A1765" s="37" t="s">
        <v>1837</v>
      </c>
      <c r="B1765" s="37" t="s">
        <v>1838</v>
      </c>
      <c r="C1765" s="37" t="s">
        <v>228</v>
      </c>
      <c r="D1765" s="38">
        <v>0</v>
      </c>
      <c r="E1765" s="38">
        <v>7140</v>
      </c>
    </row>
    <row r="1766" spans="1:5" x14ac:dyDescent="0.2">
      <c r="A1766" s="37" t="s">
        <v>1837</v>
      </c>
      <c r="B1766" s="37" t="s">
        <v>1838</v>
      </c>
      <c r="C1766" s="37" t="s">
        <v>634</v>
      </c>
      <c r="D1766" s="38">
        <v>0</v>
      </c>
      <c r="E1766" s="38">
        <v>3650</v>
      </c>
    </row>
    <row r="1767" spans="1:5" x14ac:dyDescent="0.2">
      <c r="A1767" s="37" t="s">
        <v>1837</v>
      </c>
      <c r="B1767" s="37" t="s">
        <v>1838</v>
      </c>
      <c r="C1767" s="37" t="s">
        <v>1002</v>
      </c>
      <c r="D1767" s="38">
        <v>158775</v>
      </c>
      <c r="E1767" s="38">
        <v>231209.5</v>
      </c>
    </row>
    <row r="1768" spans="1:5" x14ac:dyDescent="0.2">
      <c r="A1768" s="37" t="s">
        <v>1837</v>
      </c>
      <c r="B1768" s="37" t="s">
        <v>1838</v>
      </c>
      <c r="C1768" s="37" t="s">
        <v>171</v>
      </c>
      <c r="D1768" s="38">
        <v>14536.2</v>
      </c>
      <c r="E1768" s="38">
        <v>33304.01</v>
      </c>
    </row>
    <row r="1769" spans="1:5" x14ac:dyDescent="0.2">
      <c r="A1769" s="37" t="s">
        <v>1837</v>
      </c>
      <c r="B1769" s="37" t="s">
        <v>1838</v>
      </c>
      <c r="C1769" s="37" t="s">
        <v>62</v>
      </c>
      <c r="D1769" s="38">
        <v>1825</v>
      </c>
      <c r="E1769" s="38">
        <v>3650</v>
      </c>
    </row>
    <row r="1770" spans="1:5" x14ac:dyDescent="0.2">
      <c r="A1770" s="37" t="s">
        <v>1837</v>
      </c>
      <c r="B1770" s="37" t="s">
        <v>1838</v>
      </c>
      <c r="C1770" s="37" t="s">
        <v>108</v>
      </c>
      <c r="D1770" s="38">
        <v>4380</v>
      </c>
      <c r="E1770" s="38">
        <v>13140</v>
      </c>
    </row>
    <row r="1771" spans="1:5" x14ac:dyDescent="0.2">
      <c r="A1771" s="37" t="s">
        <v>1837</v>
      </c>
      <c r="B1771" s="37" t="s">
        <v>1838</v>
      </c>
      <c r="C1771" s="37" t="s">
        <v>1512</v>
      </c>
      <c r="D1771" s="38">
        <v>0</v>
      </c>
      <c r="E1771" s="38">
        <v>2737.5</v>
      </c>
    </row>
    <row r="1772" spans="1:5" x14ac:dyDescent="0.2">
      <c r="A1772" s="37" t="s">
        <v>1837</v>
      </c>
      <c r="B1772" s="37" t="s">
        <v>1838</v>
      </c>
      <c r="C1772" s="37" t="s">
        <v>609</v>
      </c>
      <c r="D1772" s="38">
        <v>0</v>
      </c>
      <c r="E1772" s="38">
        <v>2142</v>
      </c>
    </row>
    <row r="1773" spans="1:5" x14ac:dyDescent="0.2">
      <c r="A1773" s="37" t="s">
        <v>1837</v>
      </c>
      <c r="B1773" s="37" t="s">
        <v>1838</v>
      </c>
      <c r="C1773" s="37" t="s">
        <v>165</v>
      </c>
      <c r="D1773" s="38">
        <v>0</v>
      </c>
      <c r="E1773" s="38">
        <v>10710</v>
      </c>
    </row>
    <row r="1774" spans="1:5" x14ac:dyDescent="0.2">
      <c r="A1774" s="37" t="s">
        <v>1640</v>
      </c>
      <c r="B1774" s="37" t="s">
        <v>1641</v>
      </c>
      <c r="C1774" s="37" t="s">
        <v>161</v>
      </c>
      <c r="D1774" s="38">
        <v>64682.82</v>
      </c>
      <c r="E1774" s="38">
        <v>265608.51</v>
      </c>
    </row>
    <row r="1775" spans="1:5" x14ac:dyDescent="0.2">
      <c r="A1775" s="37" t="s">
        <v>1640</v>
      </c>
      <c r="B1775" s="37" t="s">
        <v>1641</v>
      </c>
      <c r="C1775" s="37" t="s">
        <v>77</v>
      </c>
      <c r="D1775" s="38">
        <v>18500</v>
      </c>
      <c r="E1775" s="38">
        <v>37000</v>
      </c>
    </row>
    <row r="1776" spans="1:5" x14ac:dyDescent="0.2">
      <c r="A1776" s="37" t="s">
        <v>1640</v>
      </c>
      <c r="B1776" s="37" t="s">
        <v>1641</v>
      </c>
      <c r="C1776" s="37" t="s">
        <v>100</v>
      </c>
      <c r="D1776" s="38">
        <v>0</v>
      </c>
      <c r="E1776" s="38">
        <v>19073.27</v>
      </c>
    </row>
    <row r="1777" spans="1:5" x14ac:dyDescent="0.2">
      <c r="A1777" s="37" t="s">
        <v>1640</v>
      </c>
      <c r="B1777" s="37" t="s">
        <v>1641</v>
      </c>
      <c r="C1777" s="37" t="s">
        <v>111</v>
      </c>
      <c r="D1777" s="38">
        <v>6660</v>
      </c>
      <c r="E1777" s="38">
        <v>11160</v>
      </c>
    </row>
    <row r="1778" spans="1:5" x14ac:dyDescent="0.2">
      <c r="A1778" s="37" t="s">
        <v>1640</v>
      </c>
      <c r="B1778" s="37" t="s">
        <v>1641</v>
      </c>
      <c r="C1778" s="37" t="s">
        <v>170</v>
      </c>
      <c r="D1778" s="38">
        <v>1879945</v>
      </c>
      <c r="E1778" s="38">
        <v>3941443.1</v>
      </c>
    </row>
    <row r="1779" spans="1:5" x14ac:dyDescent="0.2">
      <c r="A1779" s="37" t="s">
        <v>1640</v>
      </c>
      <c r="B1779" s="37" t="s">
        <v>1641</v>
      </c>
      <c r="C1779" s="37" t="s">
        <v>171</v>
      </c>
      <c r="D1779" s="38">
        <v>20381.75</v>
      </c>
      <c r="E1779" s="38">
        <v>107600.24</v>
      </c>
    </row>
    <row r="1780" spans="1:5" x14ac:dyDescent="0.2">
      <c r="A1780" s="37" t="s">
        <v>1640</v>
      </c>
      <c r="B1780" s="37" t="s">
        <v>1641</v>
      </c>
      <c r="C1780" s="37" t="s">
        <v>165</v>
      </c>
      <c r="D1780" s="38">
        <v>0</v>
      </c>
      <c r="E1780" s="38">
        <v>14500</v>
      </c>
    </row>
    <row r="1781" spans="1:5" x14ac:dyDescent="0.2">
      <c r="A1781" s="37" t="s">
        <v>1640</v>
      </c>
      <c r="B1781" s="37" t="s">
        <v>1641</v>
      </c>
      <c r="C1781" s="37" t="s">
        <v>54</v>
      </c>
      <c r="D1781" s="38">
        <v>3208360.21</v>
      </c>
      <c r="E1781" s="38">
        <v>3225497.78</v>
      </c>
    </row>
    <row r="1782" spans="1:5" x14ac:dyDescent="0.2">
      <c r="A1782" s="37" t="s">
        <v>1640</v>
      </c>
      <c r="B1782" s="37" t="s">
        <v>1641</v>
      </c>
      <c r="C1782" s="37" t="s">
        <v>1642</v>
      </c>
      <c r="D1782" s="38">
        <v>400</v>
      </c>
      <c r="E1782" s="38">
        <v>400</v>
      </c>
    </row>
    <row r="1783" spans="1:5" x14ac:dyDescent="0.2">
      <c r="A1783" s="37" t="s">
        <v>1249</v>
      </c>
      <c r="B1783" s="37" t="s">
        <v>1250</v>
      </c>
      <c r="C1783" s="37" t="s">
        <v>171</v>
      </c>
      <c r="D1783" s="38">
        <v>46070.21</v>
      </c>
      <c r="E1783" s="38">
        <v>47820.21</v>
      </c>
    </row>
    <row r="1784" spans="1:5" x14ac:dyDescent="0.2">
      <c r="A1784" s="37" t="s">
        <v>1249</v>
      </c>
      <c r="B1784" s="37" t="s">
        <v>1250</v>
      </c>
      <c r="C1784" s="37" t="s">
        <v>166</v>
      </c>
      <c r="D1784" s="38">
        <v>1210.33</v>
      </c>
      <c r="E1784" s="38">
        <v>1210.33</v>
      </c>
    </row>
    <row r="1785" spans="1:5" x14ac:dyDescent="0.2">
      <c r="A1785" s="37" t="s">
        <v>1249</v>
      </c>
      <c r="B1785" s="37" t="s">
        <v>1250</v>
      </c>
      <c r="C1785" s="37" t="s">
        <v>80</v>
      </c>
      <c r="D1785" s="38">
        <v>1235.6199999999999</v>
      </c>
      <c r="E1785" s="38">
        <v>1235.6199999999999</v>
      </c>
    </row>
    <row r="1786" spans="1:5" x14ac:dyDescent="0.2">
      <c r="A1786" s="37" t="s">
        <v>1249</v>
      </c>
      <c r="B1786" s="37" t="s">
        <v>1250</v>
      </c>
      <c r="C1786" s="37" t="s">
        <v>170</v>
      </c>
      <c r="D1786" s="38">
        <v>16969.7</v>
      </c>
      <c r="E1786" s="38">
        <v>16969.7</v>
      </c>
    </row>
    <row r="1787" spans="1:5" x14ac:dyDescent="0.2">
      <c r="A1787" s="37" t="s">
        <v>1249</v>
      </c>
      <c r="B1787" s="37" t="s">
        <v>1250</v>
      </c>
      <c r="C1787" s="37" t="s">
        <v>84</v>
      </c>
      <c r="D1787" s="38">
        <v>18786</v>
      </c>
      <c r="E1787" s="38">
        <v>18786</v>
      </c>
    </row>
    <row r="1788" spans="1:5" x14ac:dyDescent="0.2">
      <c r="A1788" s="37" t="s">
        <v>1249</v>
      </c>
      <c r="B1788" s="37" t="s">
        <v>1250</v>
      </c>
      <c r="C1788" s="37" t="s">
        <v>57</v>
      </c>
      <c r="D1788" s="38">
        <v>3916</v>
      </c>
      <c r="E1788" s="38">
        <v>3916</v>
      </c>
    </row>
    <row r="1789" spans="1:5" x14ac:dyDescent="0.2">
      <c r="A1789" s="37" t="s">
        <v>1249</v>
      </c>
      <c r="B1789" s="37" t="s">
        <v>1250</v>
      </c>
      <c r="C1789" s="37" t="s">
        <v>62</v>
      </c>
      <c r="D1789" s="38">
        <v>383666.33</v>
      </c>
      <c r="E1789" s="38">
        <v>388361.02</v>
      </c>
    </row>
    <row r="1790" spans="1:5" x14ac:dyDescent="0.2">
      <c r="A1790" s="37" t="s">
        <v>1249</v>
      </c>
      <c r="B1790" s="37" t="s">
        <v>1250</v>
      </c>
      <c r="C1790" s="37" t="s">
        <v>39</v>
      </c>
      <c r="D1790" s="38">
        <v>43248.92</v>
      </c>
      <c r="E1790" s="38">
        <v>43713.88</v>
      </c>
    </row>
    <row r="1791" spans="1:5" x14ac:dyDescent="0.2">
      <c r="A1791" s="37" t="s">
        <v>1249</v>
      </c>
      <c r="B1791" s="37" t="s">
        <v>1250</v>
      </c>
      <c r="C1791" s="37" t="s">
        <v>53</v>
      </c>
      <c r="D1791" s="38">
        <v>54864.09</v>
      </c>
      <c r="E1791" s="38">
        <v>54864.09</v>
      </c>
    </row>
    <row r="1792" spans="1:5" x14ac:dyDescent="0.2">
      <c r="A1792" s="37" t="s">
        <v>1249</v>
      </c>
      <c r="B1792" s="37" t="s">
        <v>2262</v>
      </c>
      <c r="C1792" s="37" t="s">
        <v>39</v>
      </c>
      <c r="D1792" s="38">
        <v>0</v>
      </c>
      <c r="E1792" s="38">
        <v>1226.47</v>
      </c>
    </row>
    <row r="1793" spans="1:5" x14ac:dyDescent="0.2">
      <c r="A1793" s="37" t="s">
        <v>1249</v>
      </c>
      <c r="B1793" s="37" t="s">
        <v>2262</v>
      </c>
      <c r="C1793" s="37" t="s">
        <v>108</v>
      </c>
      <c r="D1793" s="38">
        <v>0</v>
      </c>
      <c r="E1793" s="38">
        <v>231926</v>
      </c>
    </row>
    <row r="1794" spans="1:5" x14ac:dyDescent="0.2">
      <c r="A1794" s="37" t="s">
        <v>1249</v>
      </c>
      <c r="B1794" s="37" t="s">
        <v>2262</v>
      </c>
      <c r="C1794" s="37" t="s">
        <v>62</v>
      </c>
      <c r="D1794" s="38">
        <v>0</v>
      </c>
      <c r="E1794" s="38">
        <v>29487.97</v>
      </c>
    </row>
    <row r="1795" spans="1:5" x14ac:dyDescent="0.2">
      <c r="A1795" s="37" t="s">
        <v>1249</v>
      </c>
      <c r="B1795" s="37" t="s">
        <v>2262</v>
      </c>
      <c r="C1795" s="37" t="s">
        <v>81</v>
      </c>
      <c r="D1795" s="38">
        <v>0</v>
      </c>
      <c r="E1795" s="38">
        <v>2433.04</v>
      </c>
    </row>
    <row r="1796" spans="1:5" x14ac:dyDescent="0.2">
      <c r="A1796" s="37" t="s">
        <v>1249</v>
      </c>
      <c r="B1796" s="37" t="s">
        <v>2262</v>
      </c>
      <c r="C1796" s="37" t="s">
        <v>103</v>
      </c>
      <c r="D1796" s="38">
        <v>0</v>
      </c>
      <c r="E1796" s="38">
        <v>5625</v>
      </c>
    </row>
    <row r="1797" spans="1:5" x14ac:dyDescent="0.2">
      <c r="A1797" s="37" t="s">
        <v>1249</v>
      </c>
      <c r="B1797" s="37" t="s">
        <v>2262</v>
      </c>
      <c r="C1797" s="37" t="s">
        <v>42</v>
      </c>
      <c r="D1797" s="38">
        <v>744.01</v>
      </c>
      <c r="E1797" s="38">
        <v>2949.01</v>
      </c>
    </row>
    <row r="1798" spans="1:5" x14ac:dyDescent="0.2">
      <c r="A1798" s="37" t="s">
        <v>292</v>
      </c>
      <c r="B1798" s="37" t="s">
        <v>293</v>
      </c>
      <c r="C1798" s="37" t="s">
        <v>52</v>
      </c>
      <c r="D1798" s="38">
        <v>886.25</v>
      </c>
      <c r="E1798" s="38">
        <v>2518.3000000000002</v>
      </c>
    </row>
    <row r="1799" spans="1:5" x14ac:dyDescent="0.2">
      <c r="A1799" s="37" t="s">
        <v>294</v>
      </c>
      <c r="B1799" s="37" t="s">
        <v>295</v>
      </c>
      <c r="C1799" s="37" t="s">
        <v>62</v>
      </c>
      <c r="D1799" s="38">
        <v>369766.33</v>
      </c>
      <c r="E1799" s="38">
        <v>2020175.17</v>
      </c>
    </row>
    <row r="1800" spans="1:5" x14ac:dyDescent="0.2">
      <c r="A1800" s="37" t="s">
        <v>294</v>
      </c>
      <c r="B1800" s="37" t="s">
        <v>295</v>
      </c>
      <c r="C1800" s="37" t="s">
        <v>103</v>
      </c>
      <c r="D1800" s="38">
        <v>14910</v>
      </c>
      <c r="E1800" s="38">
        <v>20036.5</v>
      </c>
    </row>
    <row r="1801" spans="1:5" x14ac:dyDescent="0.2">
      <c r="A1801" s="37" t="s">
        <v>294</v>
      </c>
      <c r="B1801" s="37" t="s">
        <v>295</v>
      </c>
      <c r="C1801" s="37" t="s">
        <v>39</v>
      </c>
      <c r="D1801" s="38">
        <v>3530.29</v>
      </c>
      <c r="E1801" s="38">
        <v>3530.29</v>
      </c>
    </row>
    <row r="1802" spans="1:5" x14ac:dyDescent="0.2">
      <c r="A1802" s="37" t="s">
        <v>294</v>
      </c>
      <c r="B1802" s="37" t="s">
        <v>295</v>
      </c>
      <c r="C1802" s="37" t="s">
        <v>88</v>
      </c>
      <c r="D1802" s="38">
        <v>0</v>
      </c>
      <c r="E1802" s="38">
        <v>28882.67</v>
      </c>
    </row>
    <row r="1803" spans="1:5" x14ac:dyDescent="0.2">
      <c r="A1803" s="37" t="s">
        <v>1610</v>
      </c>
      <c r="B1803" s="37" t="s">
        <v>1611</v>
      </c>
      <c r="C1803" s="37" t="s">
        <v>62</v>
      </c>
      <c r="D1803" s="38">
        <v>1158546.17</v>
      </c>
      <c r="E1803" s="38">
        <v>1161617.21</v>
      </c>
    </row>
    <row r="1804" spans="1:5" x14ac:dyDescent="0.2">
      <c r="A1804" s="37" t="s">
        <v>1757</v>
      </c>
      <c r="B1804" s="37" t="s">
        <v>1758</v>
      </c>
      <c r="C1804" s="37" t="s">
        <v>166</v>
      </c>
      <c r="D1804" s="38">
        <v>722325.12</v>
      </c>
      <c r="E1804" s="38">
        <v>4429346.55</v>
      </c>
    </row>
    <row r="1805" spans="1:5" x14ac:dyDescent="0.2">
      <c r="A1805" s="37" t="s">
        <v>1757</v>
      </c>
      <c r="B1805" s="37" t="s">
        <v>1758</v>
      </c>
      <c r="C1805" s="37" t="s">
        <v>88</v>
      </c>
      <c r="D1805" s="38">
        <v>0</v>
      </c>
      <c r="E1805" s="38">
        <v>2865.56</v>
      </c>
    </row>
    <row r="1806" spans="1:5" x14ac:dyDescent="0.2">
      <c r="A1806" s="37" t="s">
        <v>1757</v>
      </c>
      <c r="B1806" s="37" t="s">
        <v>1758</v>
      </c>
      <c r="C1806" s="37" t="s">
        <v>729</v>
      </c>
      <c r="D1806" s="38">
        <v>3669.12</v>
      </c>
      <c r="E1806" s="38">
        <v>3669.12</v>
      </c>
    </row>
    <row r="1807" spans="1:5" x14ac:dyDescent="0.2">
      <c r="A1807" s="37" t="s">
        <v>296</v>
      </c>
      <c r="B1807" s="37" t="s">
        <v>297</v>
      </c>
      <c r="C1807" s="37" t="s">
        <v>168</v>
      </c>
      <c r="D1807" s="38">
        <v>555.1</v>
      </c>
      <c r="E1807" s="38">
        <v>555.1</v>
      </c>
    </row>
    <row r="1808" spans="1:5" x14ac:dyDescent="0.2">
      <c r="A1808" s="37" t="s">
        <v>296</v>
      </c>
      <c r="B1808" s="37" t="s">
        <v>297</v>
      </c>
      <c r="C1808" s="37" t="s">
        <v>62</v>
      </c>
      <c r="D1808" s="38">
        <v>35688.69</v>
      </c>
      <c r="E1808" s="38">
        <v>42833.02</v>
      </c>
    </row>
    <row r="1809" spans="1:5" x14ac:dyDescent="0.2">
      <c r="A1809" s="37" t="s">
        <v>296</v>
      </c>
      <c r="B1809" s="37" t="s">
        <v>297</v>
      </c>
      <c r="C1809" s="37" t="s">
        <v>103</v>
      </c>
      <c r="D1809" s="38">
        <v>721.97</v>
      </c>
      <c r="E1809" s="38">
        <v>3372.16</v>
      </c>
    </row>
    <row r="1810" spans="1:5" x14ac:dyDescent="0.2">
      <c r="A1810" s="37" t="s">
        <v>296</v>
      </c>
      <c r="B1810" s="37" t="s">
        <v>297</v>
      </c>
      <c r="C1810" s="37" t="s">
        <v>54</v>
      </c>
      <c r="D1810" s="38">
        <v>293.35000000000002</v>
      </c>
      <c r="E1810" s="38">
        <v>293.35000000000002</v>
      </c>
    </row>
    <row r="1811" spans="1:5" x14ac:dyDescent="0.2">
      <c r="A1811" s="37" t="s">
        <v>1759</v>
      </c>
      <c r="B1811" s="37" t="s">
        <v>1760</v>
      </c>
      <c r="C1811" s="37" t="s">
        <v>88</v>
      </c>
      <c r="D1811" s="38">
        <v>0</v>
      </c>
      <c r="E1811" s="38">
        <v>1033.67</v>
      </c>
    </row>
    <row r="1812" spans="1:5" x14ac:dyDescent="0.2">
      <c r="A1812" s="37" t="s">
        <v>1759</v>
      </c>
      <c r="B1812" s="37" t="s">
        <v>1760</v>
      </c>
      <c r="C1812" s="37" t="s">
        <v>95</v>
      </c>
      <c r="D1812" s="38">
        <v>60092.37</v>
      </c>
      <c r="E1812" s="38">
        <v>333278.05</v>
      </c>
    </row>
    <row r="1813" spans="1:5" x14ac:dyDescent="0.2">
      <c r="A1813" s="37" t="s">
        <v>1759</v>
      </c>
      <c r="B1813" s="37" t="s">
        <v>1760</v>
      </c>
      <c r="C1813" s="37" t="s">
        <v>84</v>
      </c>
      <c r="D1813" s="38">
        <v>0</v>
      </c>
      <c r="E1813" s="38">
        <v>107354.75</v>
      </c>
    </row>
    <row r="1814" spans="1:5" x14ac:dyDescent="0.2">
      <c r="A1814" s="37" t="s">
        <v>1759</v>
      </c>
      <c r="B1814" s="37" t="s">
        <v>1760</v>
      </c>
      <c r="C1814" s="37" t="s">
        <v>160</v>
      </c>
      <c r="D1814" s="38">
        <v>0</v>
      </c>
      <c r="E1814" s="38">
        <v>67138.13</v>
      </c>
    </row>
    <row r="1815" spans="1:5" x14ac:dyDescent="0.2">
      <c r="A1815" s="37" t="s">
        <v>1759</v>
      </c>
      <c r="B1815" s="37" t="s">
        <v>1760</v>
      </c>
      <c r="C1815" s="37" t="s">
        <v>53</v>
      </c>
      <c r="D1815" s="38">
        <v>0</v>
      </c>
      <c r="E1815" s="38">
        <v>13689.67</v>
      </c>
    </row>
    <row r="1816" spans="1:5" x14ac:dyDescent="0.2">
      <c r="A1816" s="37" t="s">
        <v>1759</v>
      </c>
      <c r="B1816" s="37" t="s">
        <v>1760</v>
      </c>
      <c r="C1816" s="37" t="s">
        <v>80</v>
      </c>
      <c r="D1816" s="38">
        <v>2165.9</v>
      </c>
      <c r="E1816" s="38">
        <v>157191.20000000001</v>
      </c>
    </row>
    <row r="1817" spans="1:5" x14ac:dyDescent="0.2">
      <c r="A1817" s="37" t="s">
        <v>1759</v>
      </c>
      <c r="B1817" s="37" t="s">
        <v>1859</v>
      </c>
      <c r="C1817" s="37" t="s">
        <v>84</v>
      </c>
      <c r="D1817" s="38">
        <v>5573.75</v>
      </c>
      <c r="E1817" s="38">
        <v>5573.75</v>
      </c>
    </row>
    <row r="1818" spans="1:5" x14ac:dyDescent="0.2">
      <c r="A1818" s="37" t="s">
        <v>1673</v>
      </c>
      <c r="B1818" s="37" t="s">
        <v>1674</v>
      </c>
      <c r="C1818" s="37" t="s">
        <v>62</v>
      </c>
      <c r="D1818" s="38">
        <v>21278.84</v>
      </c>
      <c r="E1818" s="38">
        <v>92467.74</v>
      </c>
    </row>
    <row r="1819" spans="1:5" x14ac:dyDescent="0.2">
      <c r="A1819" s="37" t="s">
        <v>1673</v>
      </c>
      <c r="B1819" s="37" t="s">
        <v>1674</v>
      </c>
      <c r="C1819" s="37" t="s">
        <v>39</v>
      </c>
      <c r="D1819" s="38">
        <v>13964.92</v>
      </c>
      <c r="E1819" s="38">
        <v>47326.47</v>
      </c>
    </row>
    <row r="1820" spans="1:5" x14ac:dyDescent="0.2">
      <c r="A1820" s="37" t="s">
        <v>1673</v>
      </c>
      <c r="B1820" s="37" t="s">
        <v>2104</v>
      </c>
      <c r="C1820" s="37" t="s">
        <v>160</v>
      </c>
      <c r="D1820" s="38">
        <v>0</v>
      </c>
      <c r="E1820" s="38">
        <v>20166.419999999998</v>
      </c>
    </row>
    <row r="1821" spans="1:5" x14ac:dyDescent="0.2">
      <c r="A1821" s="37" t="s">
        <v>1673</v>
      </c>
      <c r="B1821" s="37" t="s">
        <v>2104</v>
      </c>
      <c r="C1821" s="37" t="s">
        <v>39</v>
      </c>
      <c r="D1821" s="38">
        <v>0</v>
      </c>
      <c r="E1821" s="38">
        <v>21871.94</v>
      </c>
    </row>
    <row r="1822" spans="1:5" x14ac:dyDescent="0.2">
      <c r="A1822" s="37" t="s">
        <v>1673</v>
      </c>
      <c r="B1822" s="37" t="s">
        <v>2104</v>
      </c>
      <c r="C1822" s="37" t="s">
        <v>108</v>
      </c>
      <c r="D1822" s="38">
        <v>0</v>
      </c>
      <c r="E1822" s="38">
        <v>9374.66</v>
      </c>
    </row>
    <row r="1823" spans="1:5" x14ac:dyDescent="0.2">
      <c r="A1823" s="37" t="s">
        <v>1673</v>
      </c>
      <c r="B1823" s="37" t="s">
        <v>2104</v>
      </c>
      <c r="C1823" s="37" t="s">
        <v>95</v>
      </c>
      <c r="D1823" s="38">
        <v>0</v>
      </c>
      <c r="E1823" s="38">
        <v>71485.91</v>
      </c>
    </row>
    <row r="1824" spans="1:5" x14ac:dyDescent="0.2">
      <c r="A1824" s="37" t="s">
        <v>1673</v>
      </c>
      <c r="B1824" s="37" t="s">
        <v>2104</v>
      </c>
      <c r="C1824" s="37" t="s">
        <v>62</v>
      </c>
      <c r="D1824" s="38">
        <v>0</v>
      </c>
      <c r="E1824" s="38">
        <v>572346.31000000006</v>
      </c>
    </row>
    <row r="1825" spans="1:5" x14ac:dyDescent="0.2">
      <c r="A1825" s="37" t="s">
        <v>1673</v>
      </c>
      <c r="B1825" s="37" t="s">
        <v>2104</v>
      </c>
      <c r="C1825" s="37" t="s">
        <v>88</v>
      </c>
      <c r="D1825" s="38">
        <v>0</v>
      </c>
      <c r="E1825" s="38">
        <v>115793.88</v>
      </c>
    </row>
    <row r="1826" spans="1:5" x14ac:dyDescent="0.2">
      <c r="A1826" s="37" t="s">
        <v>1673</v>
      </c>
      <c r="B1826" s="37" t="s">
        <v>2104</v>
      </c>
      <c r="C1826" s="37" t="s">
        <v>169</v>
      </c>
      <c r="D1826" s="38">
        <v>0</v>
      </c>
      <c r="E1826" s="38">
        <v>6052.9</v>
      </c>
    </row>
    <row r="1827" spans="1:5" x14ac:dyDescent="0.2">
      <c r="A1827" s="37" t="s">
        <v>1860</v>
      </c>
      <c r="B1827" s="37" t="s">
        <v>1861</v>
      </c>
      <c r="C1827" s="37" t="s">
        <v>88</v>
      </c>
      <c r="D1827" s="38">
        <v>41377.5</v>
      </c>
      <c r="E1827" s="38">
        <v>41377.5</v>
      </c>
    </row>
    <row r="1828" spans="1:5" x14ac:dyDescent="0.2">
      <c r="A1828" s="37" t="s">
        <v>298</v>
      </c>
      <c r="B1828" s="37" t="s">
        <v>299</v>
      </c>
      <c r="C1828" s="37" t="s">
        <v>77</v>
      </c>
      <c r="D1828" s="38">
        <v>0</v>
      </c>
      <c r="E1828" s="38">
        <v>1581.12</v>
      </c>
    </row>
    <row r="1829" spans="1:5" x14ac:dyDescent="0.2">
      <c r="A1829" s="37" t="s">
        <v>298</v>
      </c>
      <c r="B1829" s="37" t="s">
        <v>299</v>
      </c>
      <c r="C1829" s="37" t="s">
        <v>103</v>
      </c>
      <c r="D1829" s="38">
        <v>6727.68</v>
      </c>
      <c r="E1829" s="38">
        <v>31820.58</v>
      </c>
    </row>
    <row r="1830" spans="1:5" x14ac:dyDescent="0.2">
      <c r="A1830" s="37" t="s">
        <v>298</v>
      </c>
      <c r="B1830" s="37" t="s">
        <v>299</v>
      </c>
      <c r="C1830" s="37" t="s">
        <v>179</v>
      </c>
      <c r="D1830" s="38">
        <v>783.36</v>
      </c>
      <c r="E1830" s="38">
        <v>783.36</v>
      </c>
    </row>
    <row r="1831" spans="1:5" x14ac:dyDescent="0.2">
      <c r="A1831" s="37" t="s">
        <v>298</v>
      </c>
      <c r="B1831" s="37" t="s">
        <v>299</v>
      </c>
      <c r="C1831" s="37" t="s">
        <v>53</v>
      </c>
      <c r="D1831" s="38">
        <v>6834.6</v>
      </c>
      <c r="E1831" s="38">
        <v>6834.6</v>
      </c>
    </row>
    <row r="1832" spans="1:5" x14ac:dyDescent="0.2">
      <c r="A1832" s="37" t="s">
        <v>298</v>
      </c>
      <c r="B1832" s="37" t="s">
        <v>299</v>
      </c>
      <c r="C1832" s="37" t="s">
        <v>62</v>
      </c>
      <c r="D1832" s="38">
        <v>431419.84</v>
      </c>
      <c r="E1832" s="38">
        <v>1608786.47</v>
      </c>
    </row>
    <row r="1833" spans="1:5" x14ac:dyDescent="0.2">
      <c r="A1833" s="37" t="s">
        <v>298</v>
      </c>
      <c r="B1833" s="37" t="s">
        <v>299</v>
      </c>
      <c r="C1833" s="37" t="s">
        <v>39</v>
      </c>
      <c r="D1833" s="38">
        <v>33833.800000000003</v>
      </c>
      <c r="E1833" s="38">
        <v>104109.18</v>
      </c>
    </row>
    <row r="1834" spans="1:5" x14ac:dyDescent="0.2">
      <c r="A1834" s="37" t="s">
        <v>298</v>
      </c>
      <c r="B1834" s="37" t="s">
        <v>299</v>
      </c>
      <c r="C1834" s="37" t="s">
        <v>111</v>
      </c>
      <c r="D1834" s="38">
        <v>21432.44</v>
      </c>
      <c r="E1834" s="38">
        <v>34100.29</v>
      </c>
    </row>
    <row r="1835" spans="1:5" x14ac:dyDescent="0.2">
      <c r="A1835" s="37" t="s">
        <v>298</v>
      </c>
      <c r="B1835" s="37" t="s">
        <v>299</v>
      </c>
      <c r="C1835" s="37" t="s">
        <v>108</v>
      </c>
      <c r="D1835" s="38">
        <v>0</v>
      </c>
      <c r="E1835" s="38">
        <v>87391.6</v>
      </c>
    </row>
    <row r="1836" spans="1:5" x14ac:dyDescent="0.2">
      <c r="A1836" s="37" t="s">
        <v>298</v>
      </c>
      <c r="B1836" s="37" t="s">
        <v>299</v>
      </c>
      <c r="C1836" s="37" t="s">
        <v>88</v>
      </c>
      <c r="D1836" s="38">
        <v>0</v>
      </c>
      <c r="E1836" s="38">
        <v>2482.1</v>
      </c>
    </row>
    <row r="1837" spans="1:5" x14ac:dyDescent="0.2">
      <c r="A1837" s="37" t="s">
        <v>298</v>
      </c>
      <c r="B1837" s="37" t="s">
        <v>299</v>
      </c>
      <c r="C1837" s="37" t="s">
        <v>81</v>
      </c>
      <c r="D1837" s="38">
        <v>6861.6</v>
      </c>
      <c r="E1837" s="38">
        <v>37032.39</v>
      </c>
    </row>
    <row r="1838" spans="1:5" x14ac:dyDescent="0.2">
      <c r="A1838" s="37" t="s">
        <v>1524</v>
      </c>
      <c r="B1838" s="37" t="s">
        <v>1525</v>
      </c>
      <c r="C1838" s="37" t="s">
        <v>57</v>
      </c>
      <c r="D1838" s="38">
        <v>0</v>
      </c>
      <c r="E1838" s="38">
        <v>3542801.29</v>
      </c>
    </row>
    <row r="1839" spans="1:5" x14ac:dyDescent="0.2">
      <c r="A1839" s="37" t="s">
        <v>2080</v>
      </c>
      <c r="B1839" s="37" t="s">
        <v>2081</v>
      </c>
      <c r="C1839" s="37" t="s">
        <v>62</v>
      </c>
      <c r="D1839" s="38">
        <v>668038.88</v>
      </c>
      <c r="E1839" s="38">
        <v>1873139.67</v>
      </c>
    </row>
    <row r="1840" spans="1:5" x14ac:dyDescent="0.2">
      <c r="A1840" s="37" t="s">
        <v>2080</v>
      </c>
      <c r="B1840" s="37" t="s">
        <v>2081</v>
      </c>
      <c r="C1840" s="37" t="s">
        <v>39</v>
      </c>
      <c r="D1840" s="38">
        <v>289022.17</v>
      </c>
      <c r="E1840" s="38">
        <v>629597.09</v>
      </c>
    </row>
    <row r="1841" spans="1:5" x14ac:dyDescent="0.2">
      <c r="A1841" s="37" t="s">
        <v>2183</v>
      </c>
      <c r="B1841" s="37" t="s">
        <v>2184</v>
      </c>
      <c r="C1841" s="37" t="s">
        <v>39</v>
      </c>
      <c r="D1841" s="38">
        <v>11016</v>
      </c>
      <c r="E1841" s="38">
        <v>14594</v>
      </c>
    </row>
    <row r="1842" spans="1:5" x14ac:dyDescent="0.2">
      <c r="A1842" s="37" t="s">
        <v>2183</v>
      </c>
      <c r="B1842" s="37" t="s">
        <v>2184</v>
      </c>
      <c r="C1842" s="37" t="s">
        <v>80</v>
      </c>
      <c r="D1842" s="38">
        <v>18574.13</v>
      </c>
      <c r="E1842" s="38">
        <v>218749.4</v>
      </c>
    </row>
    <row r="1843" spans="1:5" x14ac:dyDescent="0.2">
      <c r="A1843" s="37" t="s">
        <v>2183</v>
      </c>
      <c r="B1843" s="37" t="s">
        <v>2184</v>
      </c>
      <c r="C1843" s="37" t="s">
        <v>62</v>
      </c>
      <c r="D1843" s="38">
        <v>0</v>
      </c>
      <c r="E1843" s="38">
        <v>5376.02</v>
      </c>
    </row>
    <row r="1844" spans="1:5" x14ac:dyDescent="0.2">
      <c r="A1844" s="37" t="s">
        <v>996</v>
      </c>
      <c r="B1844" s="37" t="s">
        <v>997</v>
      </c>
      <c r="C1844" s="37" t="s">
        <v>80</v>
      </c>
      <c r="D1844" s="38">
        <v>0</v>
      </c>
      <c r="E1844" s="38">
        <v>334.4</v>
      </c>
    </row>
    <row r="1845" spans="1:5" x14ac:dyDescent="0.2">
      <c r="A1845" s="37" t="s">
        <v>996</v>
      </c>
      <c r="B1845" s="37" t="s">
        <v>997</v>
      </c>
      <c r="C1845" s="37" t="s">
        <v>54</v>
      </c>
      <c r="D1845" s="38">
        <v>1422.94</v>
      </c>
      <c r="E1845" s="38">
        <v>5077.37</v>
      </c>
    </row>
    <row r="1846" spans="1:5" x14ac:dyDescent="0.2">
      <c r="A1846" s="37" t="s">
        <v>300</v>
      </c>
      <c r="B1846" s="37" t="s">
        <v>301</v>
      </c>
      <c r="C1846" s="37" t="s">
        <v>103</v>
      </c>
      <c r="D1846" s="38">
        <v>0</v>
      </c>
      <c r="E1846" s="38">
        <v>34778.400000000001</v>
      </c>
    </row>
    <row r="1847" spans="1:5" x14ac:dyDescent="0.2">
      <c r="A1847" s="37" t="s">
        <v>300</v>
      </c>
      <c r="B1847" s="37" t="s">
        <v>301</v>
      </c>
      <c r="C1847" s="37" t="s">
        <v>39</v>
      </c>
      <c r="D1847" s="38">
        <v>0</v>
      </c>
      <c r="E1847" s="38">
        <v>3621.88</v>
      </c>
    </row>
    <row r="1848" spans="1:5" x14ac:dyDescent="0.2">
      <c r="A1848" s="37" t="s">
        <v>300</v>
      </c>
      <c r="B1848" s="37" t="s">
        <v>301</v>
      </c>
      <c r="C1848" s="37" t="s">
        <v>62</v>
      </c>
      <c r="D1848" s="38">
        <v>42571.23</v>
      </c>
      <c r="E1848" s="38">
        <v>216651.39</v>
      </c>
    </row>
    <row r="1849" spans="1:5" x14ac:dyDescent="0.2">
      <c r="A1849" s="37" t="s">
        <v>300</v>
      </c>
      <c r="B1849" s="37" t="s">
        <v>301</v>
      </c>
      <c r="C1849" s="37" t="s">
        <v>52</v>
      </c>
      <c r="D1849" s="38">
        <v>0</v>
      </c>
      <c r="E1849" s="38">
        <v>8174.52</v>
      </c>
    </row>
    <row r="1850" spans="1:5" x14ac:dyDescent="0.2">
      <c r="A1850" s="37" t="s">
        <v>300</v>
      </c>
      <c r="B1850" s="37" t="s">
        <v>301</v>
      </c>
      <c r="C1850" s="37" t="s">
        <v>77</v>
      </c>
      <c r="D1850" s="38">
        <v>1932.48</v>
      </c>
      <c r="E1850" s="38">
        <v>1932.48</v>
      </c>
    </row>
    <row r="1851" spans="1:5" x14ac:dyDescent="0.2">
      <c r="A1851" s="37" t="s">
        <v>300</v>
      </c>
      <c r="B1851" s="37" t="s">
        <v>301</v>
      </c>
      <c r="C1851" s="37" t="s">
        <v>171</v>
      </c>
      <c r="D1851" s="38">
        <v>12542.04</v>
      </c>
      <c r="E1851" s="38">
        <v>12542.04</v>
      </c>
    </row>
    <row r="1852" spans="1:5" x14ac:dyDescent="0.2">
      <c r="A1852" s="37" t="s">
        <v>998</v>
      </c>
      <c r="B1852" s="37" t="s">
        <v>999</v>
      </c>
      <c r="C1852" s="37" t="s">
        <v>54</v>
      </c>
      <c r="D1852" s="38">
        <v>10590.82</v>
      </c>
      <c r="E1852" s="38">
        <v>12173.51</v>
      </c>
    </row>
    <row r="1853" spans="1:5" x14ac:dyDescent="0.2">
      <c r="A1853" s="37" t="s">
        <v>998</v>
      </c>
      <c r="B1853" s="37" t="s">
        <v>999</v>
      </c>
      <c r="C1853" s="37" t="s">
        <v>84</v>
      </c>
      <c r="D1853" s="38">
        <v>12877.19</v>
      </c>
      <c r="E1853" s="38">
        <v>26531.39</v>
      </c>
    </row>
    <row r="1854" spans="1:5" x14ac:dyDescent="0.2">
      <c r="A1854" s="37" t="s">
        <v>998</v>
      </c>
      <c r="B1854" s="37" t="s">
        <v>999</v>
      </c>
      <c r="C1854" s="37" t="s">
        <v>53</v>
      </c>
      <c r="D1854" s="38">
        <v>19895.189999999999</v>
      </c>
      <c r="E1854" s="38">
        <v>32713.27</v>
      </c>
    </row>
    <row r="1855" spans="1:5" x14ac:dyDescent="0.2">
      <c r="A1855" s="37" t="s">
        <v>998</v>
      </c>
      <c r="B1855" s="37" t="s">
        <v>999</v>
      </c>
      <c r="C1855" s="37" t="s">
        <v>62</v>
      </c>
      <c r="D1855" s="38">
        <v>67528.179999999993</v>
      </c>
      <c r="E1855" s="38">
        <v>133307.51</v>
      </c>
    </row>
    <row r="1856" spans="1:5" x14ac:dyDescent="0.2">
      <c r="A1856" s="37" t="s">
        <v>998</v>
      </c>
      <c r="B1856" s="37" t="s">
        <v>999</v>
      </c>
      <c r="C1856" s="37" t="s">
        <v>81</v>
      </c>
      <c r="D1856" s="38">
        <v>0</v>
      </c>
      <c r="E1856" s="38">
        <v>488.21</v>
      </c>
    </row>
    <row r="1857" spans="1:5" x14ac:dyDescent="0.2">
      <c r="A1857" s="37" t="s">
        <v>998</v>
      </c>
      <c r="B1857" s="37" t="s">
        <v>999</v>
      </c>
      <c r="C1857" s="37" t="s">
        <v>57</v>
      </c>
      <c r="D1857" s="38">
        <v>191318.12</v>
      </c>
      <c r="E1857" s="38">
        <v>191318.12</v>
      </c>
    </row>
    <row r="1858" spans="1:5" x14ac:dyDescent="0.2">
      <c r="A1858" s="37" t="s">
        <v>2100</v>
      </c>
      <c r="B1858" s="37" t="s">
        <v>2101</v>
      </c>
      <c r="C1858" s="37" t="s">
        <v>54</v>
      </c>
      <c r="D1858" s="38">
        <v>0</v>
      </c>
      <c r="E1858" s="38">
        <v>26478.720000000001</v>
      </c>
    </row>
    <row r="1859" spans="1:5" x14ac:dyDescent="0.2">
      <c r="A1859" s="37" t="s">
        <v>2100</v>
      </c>
      <c r="B1859" s="37" t="s">
        <v>2101</v>
      </c>
      <c r="C1859" s="37" t="s">
        <v>39</v>
      </c>
      <c r="D1859" s="38">
        <v>145688.41</v>
      </c>
      <c r="E1859" s="38">
        <v>741160.66</v>
      </c>
    </row>
    <row r="1860" spans="1:5" x14ac:dyDescent="0.2">
      <c r="A1860" s="37" t="s">
        <v>2100</v>
      </c>
      <c r="B1860" s="37" t="s">
        <v>2101</v>
      </c>
      <c r="C1860" s="37" t="s">
        <v>165</v>
      </c>
      <c r="D1860" s="38">
        <v>0</v>
      </c>
      <c r="E1860" s="38">
        <v>100801.14</v>
      </c>
    </row>
    <row r="1861" spans="1:5" x14ac:dyDescent="0.2">
      <c r="A1861" s="37" t="s">
        <v>2100</v>
      </c>
      <c r="B1861" s="37" t="s">
        <v>2101</v>
      </c>
      <c r="C1861" s="37" t="s">
        <v>170</v>
      </c>
      <c r="D1861" s="38">
        <v>616665.24</v>
      </c>
      <c r="E1861" s="38">
        <v>2995904.86</v>
      </c>
    </row>
    <row r="1862" spans="1:5" x14ac:dyDescent="0.2">
      <c r="A1862" s="37" t="s">
        <v>2100</v>
      </c>
      <c r="B1862" s="37" t="s">
        <v>2101</v>
      </c>
      <c r="C1862" s="37" t="s">
        <v>417</v>
      </c>
      <c r="D1862" s="38">
        <v>24030</v>
      </c>
      <c r="E1862" s="38">
        <v>272273.81</v>
      </c>
    </row>
    <row r="1863" spans="1:5" x14ac:dyDescent="0.2">
      <c r="A1863" s="37" t="s">
        <v>2100</v>
      </c>
      <c r="B1863" s="37" t="s">
        <v>2101</v>
      </c>
      <c r="C1863" s="37" t="s">
        <v>146</v>
      </c>
      <c r="D1863" s="38">
        <v>0</v>
      </c>
      <c r="E1863" s="38">
        <v>28811.43</v>
      </c>
    </row>
    <row r="1864" spans="1:5" x14ac:dyDescent="0.2">
      <c r="A1864" s="37" t="s">
        <v>2100</v>
      </c>
      <c r="B1864" s="37" t="s">
        <v>2101</v>
      </c>
      <c r="C1864" s="37" t="s">
        <v>108</v>
      </c>
      <c r="D1864" s="38">
        <v>0</v>
      </c>
      <c r="E1864" s="38">
        <v>788382.03</v>
      </c>
    </row>
    <row r="1865" spans="1:5" x14ac:dyDescent="0.2">
      <c r="A1865" s="37" t="s">
        <v>2100</v>
      </c>
      <c r="B1865" s="37" t="s">
        <v>2101</v>
      </c>
      <c r="C1865" s="37" t="s">
        <v>111</v>
      </c>
      <c r="D1865" s="38">
        <v>0</v>
      </c>
      <c r="E1865" s="38">
        <v>386170.04</v>
      </c>
    </row>
    <row r="1866" spans="1:5" x14ac:dyDescent="0.2">
      <c r="A1866" s="37" t="s">
        <v>2100</v>
      </c>
      <c r="B1866" s="37" t="s">
        <v>2101</v>
      </c>
      <c r="C1866" s="37" t="s">
        <v>629</v>
      </c>
      <c r="D1866" s="38">
        <v>0</v>
      </c>
      <c r="E1866" s="38">
        <v>180568</v>
      </c>
    </row>
    <row r="1867" spans="1:5" x14ac:dyDescent="0.2">
      <c r="A1867" s="37" t="s">
        <v>2100</v>
      </c>
      <c r="B1867" s="37" t="s">
        <v>2101</v>
      </c>
      <c r="C1867" s="37" t="s">
        <v>88</v>
      </c>
      <c r="D1867" s="38">
        <v>0</v>
      </c>
      <c r="E1867" s="38">
        <v>37266.239999999998</v>
      </c>
    </row>
    <row r="1868" spans="1:5" x14ac:dyDescent="0.2">
      <c r="A1868" s="37" t="s">
        <v>2100</v>
      </c>
      <c r="B1868" s="37" t="s">
        <v>2101</v>
      </c>
      <c r="C1868" s="37" t="s">
        <v>42</v>
      </c>
      <c r="D1868" s="38">
        <v>0</v>
      </c>
      <c r="E1868" s="38">
        <v>27751.84</v>
      </c>
    </row>
    <row r="1869" spans="1:5" x14ac:dyDescent="0.2">
      <c r="A1869" s="37" t="s">
        <v>2100</v>
      </c>
      <c r="B1869" s="37" t="s">
        <v>2101</v>
      </c>
      <c r="C1869" s="37" t="s">
        <v>62</v>
      </c>
      <c r="D1869" s="38">
        <v>225703.98</v>
      </c>
      <c r="E1869" s="38">
        <v>1152472.9099999999</v>
      </c>
    </row>
    <row r="1870" spans="1:5" x14ac:dyDescent="0.2">
      <c r="A1870" s="37" t="s">
        <v>577</v>
      </c>
      <c r="B1870" s="37" t="s">
        <v>578</v>
      </c>
      <c r="C1870" s="37" t="s">
        <v>62</v>
      </c>
      <c r="D1870" s="38">
        <v>906.64</v>
      </c>
      <c r="E1870" s="38">
        <v>19837.25</v>
      </c>
    </row>
    <row r="1871" spans="1:5" x14ac:dyDescent="0.2">
      <c r="A1871" s="37" t="s">
        <v>577</v>
      </c>
      <c r="B1871" s="37" t="s">
        <v>578</v>
      </c>
      <c r="C1871" s="37" t="s">
        <v>53</v>
      </c>
      <c r="D1871" s="38">
        <v>0</v>
      </c>
      <c r="E1871" s="38">
        <v>87.45</v>
      </c>
    </row>
    <row r="1872" spans="1:5" x14ac:dyDescent="0.2">
      <c r="A1872" s="37" t="s">
        <v>577</v>
      </c>
      <c r="B1872" s="37" t="s">
        <v>578</v>
      </c>
      <c r="C1872" s="37" t="s">
        <v>103</v>
      </c>
      <c r="D1872" s="38">
        <v>1183.32</v>
      </c>
      <c r="E1872" s="38">
        <v>1183.32</v>
      </c>
    </row>
    <row r="1873" spans="1:5" x14ac:dyDescent="0.2">
      <c r="A1873" s="37" t="s">
        <v>577</v>
      </c>
      <c r="B1873" s="37" t="s">
        <v>578</v>
      </c>
      <c r="C1873" s="37" t="s">
        <v>81</v>
      </c>
      <c r="D1873" s="38">
        <v>13454.29</v>
      </c>
      <c r="E1873" s="38">
        <v>43919.78</v>
      </c>
    </row>
    <row r="1874" spans="1:5" x14ac:dyDescent="0.2">
      <c r="A1874" s="37" t="s">
        <v>1998</v>
      </c>
      <c r="B1874" s="37" t="s">
        <v>1999</v>
      </c>
      <c r="C1874" s="37" t="s">
        <v>62</v>
      </c>
      <c r="D1874" s="38">
        <v>0</v>
      </c>
      <c r="E1874" s="38">
        <v>65495.71</v>
      </c>
    </row>
    <row r="1875" spans="1:5" x14ac:dyDescent="0.2">
      <c r="A1875" s="37" t="s">
        <v>1998</v>
      </c>
      <c r="B1875" s="37" t="s">
        <v>1999</v>
      </c>
      <c r="C1875" s="37" t="s">
        <v>161</v>
      </c>
      <c r="D1875" s="38">
        <v>66667.23</v>
      </c>
      <c r="E1875" s="38">
        <v>66667.23</v>
      </c>
    </row>
    <row r="1876" spans="1:5" x14ac:dyDescent="0.2">
      <c r="A1876" s="37" t="s">
        <v>1998</v>
      </c>
      <c r="B1876" s="37" t="s">
        <v>1999</v>
      </c>
      <c r="C1876" s="37" t="s">
        <v>170</v>
      </c>
      <c r="D1876" s="38">
        <v>3784.31</v>
      </c>
      <c r="E1876" s="38">
        <v>3784.31</v>
      </c>
    </row>
    <row r="1877" spans="1:5" x14ac:dyDescent="0.2">
      <c r="A1877" s="37" t="s">
        <v>667</v>
      </c>
      <c r="B1877" s="37" t="s">
        <v>668</v>
      </c>
      <c r="C1877" s="37" t="s">
        <v>54</v>
      </c>
      <c r="D1877" s="38">
        <v>34211.75</v>
      </c>
      <c r="E1877" s="38">
        <v>566245.35</v>
      </c>
    </row>
    <row r="1878" spans="1:5" x14ac:dyDescent="0.2">
      <c r="A1878" s="37" t="s">
        <v>1000</v>
      </c>
      <c r="B1878" s="37" t="s">
        <v>1001</v>
      </c>
      <c r="C1878" s="37" t="s">
        <v>84</v>
      </c>
      <c r="D1878" s="38">
        <v>4270.82</v>
      </c>
      <c r="E1878" s="38">
        <v>4270.82</v>
      </c>
    </row>
    <row r="1879" spans="1:5" x14ac:dyDescent="0.2">
      <c r="A1879" s="37" t="s">
        <v>1000</v>
      </c>
      <c r="B1879" s="37" t="s">
        <v>1001</v>
      </c>
      <c r="C1879" s="37" t="s">
        <v>95</v>
      </c>
      <c r="D1879" s="38">
        <v>4083.61</v>
      </c>
      <c r="E1879" s="38">
        <v>4083.61</v>
      </c>
    </row>
    <row r="1880" spans="1:5" x14ac:dyDescent="0.2">
      <c r="A1880" s="37" t="s">
        <v>1000</v>
      </c>
      <c r="B1880" s="37" t="s">
        <v>1001</v>
      </c>
      <c r="C1880" s="37" t="s">
        <v>62</v>
      </c>
      <c r="D1880" s="38">
        <v>270417.87</v>
      </c>
      <c r="E1880" s="38">
        <v>294877.42</v>
      </c>
    </row>
    <row r="1881" spans="1:5" x14ac:dyDescent="0.2">
      <c r="A1881" s="37" t="s">
        <v>1000</v>
      </c>
      <c r="B1881" s="37" t="s">
        <v>1001</v>
      </c>
      <c r="C1881" s="37" t="s">
        <v>54</v>
      </c>
      <c r="D1881" s="38">
        <v>1849823.71</v>
      </c>
      <c r="E1881" s="38">
        <v>3619544.18</v>
      </c>
    </row>
    <row r="1882" spans="1:5" x14ac:dyDescent="0.2">
      <c r="A1882" s="37" t="s">
        <v>1000</v>
      </c>
      <c r="B1882" s="37" t="s">
        <v>1001</v>
      </c>
      <c r="C1882" s="37" t="s">
        <v>53</v>
      </c>
      <c r="D1882" s="38">
        <v>11844.38</v>
      </c>
      <c r="E1882" s="38">
        <v>20574.18</v>
      </c>
    </row>
    <row r="1883" spans="1:5" x14ac:dyDescent="0.2">
      <c r="A1883" s="37" t="s">
        <v>1000</v>
      </c>
      <c r="B1883" s="37" t="s">
        <v>1001</v>
      </c>
      <c r="C1883" s="37" t="s">
        <v>111</v>
      </c>
      <c r="D1883" s="38">
        <v>19199.86</v>
      </c>
      <c r="E1883" s="38">
        <v>22694.92</v>
      </c>
    </row>
    <row r="1884" spans="1:5" x14ac:dyDescent="0.2">
      <c r="A1884" s="37" t="s">
        <v>1000</v>
      </c>
      <c r="B1884" s="37" t="s">
        <v>1001</v>
      </c>
      <c r="C1884" s="37" t="s">
        <v>81</v>
      </c>
      <c r="D1884" s="38">
        <v>9920</v>
      </c>
      <c r="E1884" s="38">
        <v>23001.33</v>
      </c>
    </row>
    <row r="1885" spans="1:5" x14ac:dyDescent="0.2">
      <c r="A1885" s="37" t="s">
        <v>1000</v>
      </c>
      <c r="B1885" s="37" t="s">
        <v>1001</v>
      </c>
      <c r="C1885" s="37" t="s">
        <v>57</v>
      </c>
      <c r="D1885" s="38">
        <v>33454.239999999998</v>
      </c>
      <c r="E1885" s="38">
        <v>33454.239999999998</v>
      </c>
    </row>
    <row r="1886" spans="1:5" x14ac:dyDescent="0.2">
      <c r="A1886" s="37" t="s">
        <v>1000</v>
      </c>
      <c r="B1886" s="37" t="s">
        <v>1001</v>
      </c>
      <c r="C1886" s="37" t="s">
        <v>39</v>
      </c>
      <c r="D1886" s="38">
        <v>9256.91</v>
      </c>
      <c r="E1886" s="38">
        <v>328187.7</v>
      </c>
    </row>
    <row r="1887" spans="1:5" x14ac:dyDescent="0.2">
      <c r="A1887" s="37" t="s">
        <v>1000</v>
      </c>
      <c r="B1887" s="37" t="s">
        <v>1001</v>
      </c>
      <c r="C1887" s="37" t="s">
        <v>1002</v>
      </c>
      <c r="D1887" s="38">
        <v>0</v>
      </c>
      <c r="E1887" s="38">
        <v>16.45</v>
      </c>
    </row>
    <row r="1888" spans="1:5" x14ac:dyDescent="0.2">
      <c r="A1888" s="37" t="s">
        <v>764</v>
      </c>
      <c r="B1888" s="37" t="s">
        <v>765</v>
      </c>
      <c r="C1888" s="37" t="s">
        <v>53</v>
      </c>
      <c r="D1888" s="38">
        <v>0</v>
      </c>
      <c r="E1888" s="38">
        <v>127.92</v>
      </c>
    </row>
    <row r="1889" spans="1:5" x14ac:dyDescent="0.2">
      <c r="A1889" s="37" t="s">
        <v>764</v>
      </c>
      <c r="B1889" s="37" t="s">
        <v>765</v>
      </c>
      <c r="C1889" s="37" t="s">
        <v>146</v>
      </c>
      <c r="D1889" s="38">
        <v>0</v>
      </c>
      <c r="E1889" s="38">
        <v>75240</v>
      </c>
    </row>
    <row r="1890" spans="1:5" x14ac:dyDescent="0.2">
      <c r="A1890" s="37" t="s">
        <v>124</v>
      </c>
      <c r="B1890" s="37" t="s">
        <v>125</v>
      </c>
      <c r="C1890" s="37" t="s">
        <v>62</v>
      </c>
      <c r="D1890" s="38">
        <v>40310.400000000001</v>
      </c>
      <c r="E1890" s="38">
        <v>90060.6</v>
      </c>
    </row>
    <row r="1891" spans="1:5" x14ac:dyDescent="0.2">
      <c r="A1891" s="37" t="s">
        <v>124</v>
      </c>
      <c r="B1891" s="37" t="s">
        <v>125</v>
      </c>
      <c r="C1891" s="37" t="s">
        <v>39</v>
      </c>
      <c r="D1891" s="38">
        <v>0</v>
      </c>
      <c r="E1891" s="38">
        <v>14130.96</v>
      </c>
    </row>
    <row r="1892" spans="1:5" x14ac:dyDescent="0.2">
      <c r="A1892" s="37" t="s">
        <v>1142</v>
      </c>
      <c r="B1892" s="37" t="s">
        <v>1143</v>
      </c>
      <c r="C1892" s="37" t="s">
        <v>53</v>
      </c>
      <c r="D1892" s="38">
        <v>53188</v>
      </c>
      <c r="E1892" s="38">
        <v>86378</v>
      </c>
    </row>
    <row r="1893" spans="1:5" x14ac:dyDescent="0.2">
      <c r="A1893" s="37" t="s">
        <v>1142</v>
      </c>
      <c r="B1893" s="37" t="s">
        <v>1143</v>
      </c>
      <c r="C1893" s="37" t="s">
        <v>81</v>
      </c>
      <c r="D1893" s="38">
        <v>79898.67</v>
      </c>
      <c r="E1893" s="38">
        <v>106944.67</v>
      </c>
    </row>
    <row r="1894" spans="1:5" x14ac:dyDescent="0.2">
      <c r="A1894" s="37" t="s">
        <v>1092</v>
      </c>
      <c r="B1894" s="37" t="s">
        <v>1093</v>
      </c>
      <c r="C1894" s="37" t="s">
        <v>54</v>
      </c>
      <c r="D1894" s="38">
        <v>622453.68000000005</v>
      </c>
      <c r="E1894" s="38">
        <v>1467220.08</v>
      </c>
    </row>
    <row r="1895" spans="1:5" x14ac:dyDescent="0.2">
      <c r="A1895" s="37" t="s">
        <v>876</v>
      </c>
      <c r="B1895" s="37" t="s">
        <v>877</v>
      </c>
      <c r="C1895" s="37" t="s">
        <v>54</v>
      </c>
      <c r="D1895" s="38">
        <v>1539.9</v>
      </c>
      <c r="E1895" s="38">
        <v>3914.8</v>
      </c>
    </row>
    <row r="1896" spans="1:5" x14ac:dyDescent="0.2">
      <c r="A1896" s="37" t="s">
        <v>876</v>
      </c>
      <c r="B1896" s="37" t="s">
        <v>877</v>
      </c>
      <c r="C1896" s="37" t="s">
        <v>62</v>
      </c>
      <c r="D1896" s="38">
        <v>0</v>
      </c>
      <c r="E1896" s="38">
        <v>6648.42</v>
      </c>
    </row>
    <row r="1897" spans="1:5" x14ac:dyDescent="0.2">
      <c r="A1897" s="37" t="s">
        <v>2205</v>
      </c>
      <c r="B1897" s="37" t="s">
        <v>2206</v>
      </c>
      <c r="C1897" s="37" t="s">
        <v>53</v>
      </c>
      <c r="D1897" s="38">
        <v>6498.57</v>
      </c>
      <c r="E1897" s="38">
        <v>6498.57</v>
      </c>
    </row>
    <row r="1898" spans="1:5" x14ac:dyDescent="0.2">
      <c r="A1898" s="37" t="s">
        <v>2205</v>
      </c>
      <c r="B1898" s="37" t="s">
        <v>2206</v>
      </c>
      <c r="C1898" s="37" t="s">
        <v>54</v>
      </c>
      <c r="D1898" s="38">
        <v>0</v>
      </c>
      <c r="E1898" s="38">
        <v>142245.82</v>
      </c>
    </row>
    <row r="1899" spans="1:5" x14ac:dyDescent="0.2">
      <c r="A1899" s="37" t="s">
        <v>2205</v>
      </c>
      <c r="B1899" s="37" t="s">
        <v>2206</v>
      </c>
      <c r="C1899" s="37" t="s">
        <v>62</v>
      </c>
      <c r="D1899" s="38">
        <v>7676</v>
      </c>
      <c r="E1899" s="38">
        <v>252343.42</v>
      </c>
    </row>
    <row r="1900" spans="1:5" x14ac:dyDescent="0.2">
      <c r="A1900" s="37" t="s">
        <v>1469</v>
      </c>
      <c r="B1900" s="37" t="s">
        <v>1470</v>
      </c>
      <c r="C1900" s="37" t="s">
        <v>39</v>
      </c>
      <c r="D1900" s="38">
        <v>17040.509999999998</v>
      </c>
      <c r="E1900" s="38">
        <v>17040.509999999998</v>
      </c>
    </row>
    <row r="1901" spans="1:5" x14ac:dyDescent="0.2">
      <c r="A1901" s="37" t="s">
        <v>504</v>
      </c>
      <c r="B1901" s="37" t="s">
        <v>505</v>
      </c>
      <c r="C1901" s="37" t="s">
        <v>95</v>
      </c>
      <c r="D1901" s="38">
        <v>18876.099999999999</v>
      </c>
      <c r="E1901" s="38">
        <v>48002.25</v>
      </c>
    </row>
    <row r="1902" spans="1:5" x14ac:dyDescent="0.2">
      <c r="A1902" s="37" t="s">
        <v>504</v>
      </c>
      <c r="B1902" s="37" t="s">
        <v>505</v>
      </c>
      <c r="C1902" s="37" t="s">
        <v>62</v>
      </c>
      <c r="D1902" s="38">
        <v>24621</v>
      </c>
      <c r="E1902" s="38">
        <v>43329</v>
      </c>
    </row>
    <row r="1903" spans="1:5" x14ac:dyDescent="0.2">
      <c r="A1903" s="37" t="s">
        <v>504</v>
      </c>
      <c r="B1903" s="37" t="s">
        <v>505</v>
      </c>
      <c r="C1903" s="37" t="s">
        <v>84</v>
      </c>
      <c r="D1903" s="38">
        <v>266192</v>
      </c>
      <c r="E1903" s="38">
        <v>629333.47</v>
      </c>
    </row>
    <row r="1904" spans="1:5" x14ac:dyDescent="0.2">
      <c r="A1904" s="37" t="s">
        <v>504</v>
      </c>
      <c r="B1904" s="37" t="s">
        <v>505</v>
      </c>
      <c r="C1904" s="37" t="s">
        <v>88</v>
      </c>
      <c r="D1904" s="38">
        <v>210849.74</v>
      </c>
      <c r="E1904" s="38">
        <v>652945.68999999994</v>
      </c>
    </row>
    <row r="1905" spans="1:5" x14ac:dyDescent="0.2">
      <c r="A1905" s="37" t="s">
        <v>504</v>
      </c>
      <c r="B1905" s="37" t="s">
        <v>505</v>
      </c>
      <c r="C1905" s="37" t="s">
        <v>161</v>
      </c>
      <c r="D1905" s="38">
        <v>2359094.2400000002</v>
      </c>
      <c r="E1905" s="38">
        <v>5201529.3099999996</v>
      </c>
    </row>
    <row r="1906" spans="1:5" x14ac:dyDescent="0.2">
      <c r="A1906" s="37" t="s">
        <v>2000</v>
      </c>
      <c r="B1906" s="37" t="s">
        <v>2001</v>
      </c>
      <c r="C1906" s="37" t="s">
        <v>62</v>
      </c>
      <c r="D1906" s="38">
        <v>0</v>
      </c>
      <c r="E1906" s="38">
        <v>7715.45</v>
      </c>
    </row>
    <row r="1907" spans="1:5" x14ac:dyDescent="0.2">
      <c r="A1907" s="37" t="s">
        <v>2002</v>
      </c>
      <c r="B1907" s="37" t="s">
        <v>2003</v>
      </c>
      <c r="C1907" s="37" t="s">
        <v>39</v>
      </c>
      <c r="D1907" s="38">
        <v>0</v>
      </c>
      <c r="E1907" s="38">
        <v>2285.9</v>
      </c>
    </row>
    <row r="1908" spans="1:5" x14ac:dyDescent="0.2">
      <c r="A1908" s="37" t="s">
        <v>2002</v>
      </c>
      <c r="B1908" s="37" t="s">
        <v>2003</v>
      </c>
      <c r="C1908" s="37" t="s">
        <v>62</v>
      </c>
      <c r="D1908" s="38">
        <v>0</v>
      </c>
      <c r="E1908" s="38">
        <v>121052.18</v>
      </c>
    </row>
    <row r="1909" spans="1:5" x14ac:dyDescent="0.2">
      <c r="A1909" s="37" t="s">
        <v>2002</v>
      </c>
      <c r="B1909" s="37" t="s">
        <v>2003</v>
      </c>
      <c r="C1909" s="37" t="s">
        <v>84</v>
      </c>
      <c r="D1909" s="38">
        <v>0</v>
      </c>
      <c r="E1909" s="38">
        <v>14708.15</v>
      </c>
    </row>
    <row r="1910" spans="1:5" x14ac:dyDescent="0.2">
      <c r="A1910" s="37" t="s">
        <v>2002</v>
      </c>
      <c r="B1910" s="37" t="s">
        <v>2003</v>
      </c>
      <c r="C1910" s="37" t="s">
        <v>170</v>
      </c>
      <c r="D1910" s="38">
        <v>22116.44</v>
      </c>
      <c r="E1910" s="38">
        <v>101773.53</v>
      </c>
    </row>
    <row r="1911" spans="1:5" x14ac:dyDescent="0.2">
      <c r="A1911" s="37" t="s">
        <v>2002</v>
      </c>
      <c r="B1911" s="37" t="s">
        <v>2003</v>
      </c>
      <c r="C1911" s="37" t="s">
        <v>95</v>
      </c>
      <c r="D1911" s="38">
        <v>0</v>
      </c>
      <c r="E1911" s="38">
        <v>11552.5</v>
      </c>
    </row>
    <row r="1912" spans="1:5" x14ac:dyDescent="0.2">
      <c r="A1912" s="37" t="s">
        <v>2002</v>
      </c>
      <c r="B1912" s="37" t="s">
        <v>2003</v>
      </c>
      <c r="C1912" s="37" t="s">
        <v>42</v>
      </c>
      <c r="D1912" s="38">
        <v>0</v>
      </c>
      <c r="E1912" s="38">
        <v>1987.5</v>
      </c>
    </row>
    <row r="1913" spans="1:5" x14ac:dyDescent="0.2">
      <c r="A1913" s="37" t="s">
        <v>1702</v>
      </c>
      <c r="B1913" s="37" t="s">
        <v>1703</v>
      </c>
      <c r="C1913" s="37" t="s">
        <v>49</v>
      </c>
      <c r="D1913" s="38">
        <v>0</v>
      </c>
      <c r="E1913" s="38">
        <v>27483.33</v>
      </c>
    </row>
    <row r="1914" spans="1:5" x14ac:dyDescent="0.2">
      <c r="A1914" s="37" t="s">
        <v>1702</v>
      </c>
      <c r="B1914" s="37" t="s">
        <v>1703</v>
      </c>
      <c r="C1914" s="37" t="s">
        <v>170</v>
      </c>
      <c r="D1914" s="38">
        <v>0</v>
      </c>
      <c r="E1914" s="38">
        <v>11275</v>
      </c>
    </row>
    <row r="1915" spans="1:5" x14ac:dyDescent="0.2">
      <c r="A1915" s="37" t="s">
        <v>1702</v>
      </c>
      <c r="B1915" s="37" t="s">
        <v>1703</v>
      </c>
      <c r="C1915" s="37" t="s">
        <v>167</v>
      </c>
      <c r="D1915" s="38">
        <v>6000</v>
      </c>
      <c r="E1915" s="38">
        <v>133782.25</v>
      </c>
    </row>
    <row r="1916" spans="1:5" x14ac:dyDescent="0.2">
      <c r="A1916" s="37" t="s">
        <v>1702</v>
      </c>
      <c r="B1916" s="37" t="s">
        <v>1703</v>
      </c>
      <c r="C1916" s="37" t="s">
        <v>62</v>
      </c>
      <c r="D1916" s="38">
        <v>264147.87</v>
      </c>
      <c r="E1916" s="38">
        <v>1193614.6499999999</v>
      </c>
    </row>
    <row r="1917" spans="1:5" x14ac:dyDescent="0.2">
      <c r="A1917" s="37" t="s">
        <v>1702</v>
      </c>
      <c r="B1917" s="37" t="s">
        <v>1703</v>
      </c>
      <c r="C1917" s="37" t="s">
        <v>108</v>
      </c>
      <c r="D1917" s="38">
        <v>687818.14</v>
      </c>
      <c r="E1917" s="38">
        <v>4041551.13</v>
      </c>
    </row>
    <row r="1918" spans="1:5" x14ac:dyDescent="0.2">
      <c r="A1918" s="37" t="s">
        <v>2333</v>
      </c>
      <c r="B1918" s="37" t="s">
        <v>2334</v>
      </c>
      <c r="C1918" s="37" t="s">
        <v>53</v>
      </c>
      <c r="D1918" s="38">
        <v>1760</v>
      </c>
      <c r="E1918" s="38">
        <v>1760</v>
      </c>
    </row>
    <row r="1919" spans="1:5" x14ac:dyDescent="0.2">
      <c r="A1919" s="37" t="s">
        <v>2333</v>
      </c>
      <c r="B1919" s="37" t="s">
        <v>2334</v>
      </c>
      <c r="C1919" s="37" t="s">
        <v>62</v>
      </c>
      <c r="D1919" s="38">
        <v>116027.7</v>
      </c>
      <c r="E1919" s="38">
        <v>116027.7</v>
      </c>
    </row>
    <row r="1920" spans="1:5" x14ac:dyDescent="0.2">
      <c r="A1920" s="37" t="s">
        <v>142</v>
      </c>
      <c r="B1920" s="37" t="s">
        <v>143</v>
      </c>
      <c r="C1920" s="37" t="s">
        <v>84</v>
      </c>
      <c r="D1920" s="38">
        <v>0</v>
      </c>
      <c r="E1920" s="38">
        <v>7622.63</v>
      </c>
    </row>
    <row r="1921" spans="1:5" x14ac:dyDescent="0.2">
      <c r="A1921" s="37" t="s">
        <v>1577</v>
      </c>
      <c r="B1921" s="37" t="s">
        <v>1578</v>
      </c>
      <c r="C1921" s="37" t="s">
        <v>170</v>
      </c>
      <c r="D1921" s="38">
        <v>1794314</v>
      </c>
      <c r="E1921" s="38">
        <v>1794314</v>
      </c>
    </row>
    <row r="1922" spans="1:5" x14ac:dyDescent="0.2">
      <c r="A1922" s="37" t="s">
        <v>1577</v>
      </c>
      <c r="B1922" s="37" t="s">
        <v>1578</v>
      </c>
      <c r="C1922" s="37" t="s">
        <v>108</v>
      </c>
      <c r="D1922" s="38">
        <v>42592.79</v>
      </c>
      <c r="E1922" s="38">
        <v>129885.01</v>
      </c>
    </row>
    <row r="1923" spans="1:5" x14ac:dyDescent="0.2">
      <c r="A1923" s="37" t="s">
        <v>187</v>
      </c>
      <c r="B1923" s="37" t="s">
        <v>188</v>
      </c>
      <c r="C1923" s="37" t="s">
        <v>161</v>
      </c>
      <c r="D1923" s="38">
        <v>0</v>
      </c>
      <c r="E1923" s="38">
        <v>146680.07999999999</v>
      </c>
    </row>
    <row r="1924" spans="1:5" x14ac:dyDescent="0.2">
      <c r="A1924" s="37" t="s">
        <v>187</v>
      </c>
      <c r="B1924" s="37" t="s">
        <v>188</v>
      </c>
      <c r="C1924" s="37" t="s">
        <v>62</v>
      </c>
      <c r="D1924" s="38">
        <v>732541.11</v>
      </c>
      <c r="E1924" s="38">
        <v>3354576.74</v>
      </c>
    </row>
    <row r="1925" spans="1:5" x14ac:dyDescent="0.2">
      <c r="A1925" s="37" t="s">
        <v>187</v>
      </c>
      <c r="B1925" s="37" t="s">
        <v>188</v>
      </c>
      <c r="C1925" s="37" t="s">
        <v>111</v>
      </c>
      <c r="D1925" s="38">
        <v>54486.85</v>
      </c>
      <c r="E1925" s="38">
        <v>55053.67</v>
      </c>
    </row>
    <row r="1926" spans="1:5" x14ac:dyDescent="0.2">
      <c r="A1926" s="37" t="s">
        <v>187</v>
      </c>
      <c r="B1926" s="37" t="s">
        <v>188</v>
      </c>
      <c r="C1926" s="37" t="s">
        <v>84</v>
      </c>
      <c r="D1926" s="38">
        <v>0</v>
      </c>
      <c r="E1926" s="38">
        <v>3563.76</v>
      </c>
    </row>
    <row r="1927" spans="1:5" x14ac:dyDescent="0.2">
      <c r="A1927" s="37" t="s">
        <v>187</v>
      </c>
      <c r="B1927" s="37" t="s">
        <v>188</v>
      </c>
      <c r="C1927" s="37" t="s">
        <v>39</v>
      </c>
      <c r="D1927" s="38">
        <v>505784.79</v>
      </c>
      <c r="E1927" s="38">
        <v>1691189.06</v>
      </c>
    </row>
    <row r="1928" spans="1:5" x14ac:dyDescent="0.2">
      <c r="A1928" s="37" t="s">
        <v>187</v>
      </c>
      <c r="B1928" s="37" t="s">
        <v>188</v>
      </c>
      <c r="C1928" s="37" t="s">
        <v>53</v>
      </c>
      <c r="D1928" s="38">
        <v>78522.25</v>
      </c>
      <c r="E1928" s="38">
        <v>97982.93</v>
      </c>
    </row>
    <row r="1929" spans="1:5" x14ac:dyDescent="0.2">
      <c r="A1929" s="37" t="s">
        <v>187</v>
      </c>
      <c r="B1929" s="37" t="s">
        <v>188</v>
      </c>
      <c r="C1929" s="37" t="s">
        <v>88</v>
      </c>
      <c r="D1929" s="38">
        <v>31602.29</v>
      </c>
      <c r="E1929" s="38">
        <v>372963.9</v>
      </c>
    </row>
    <row r="1930" spans="1:5" x14ac:dyDescent="0.2">
      <c r="A1930" s="37" t="s">
        <v>187</v>
      </c>
      <c r="B1930" s="37" t="s">
        <v>431</v>
      </c>
      <c r="C1930" s="37" t="s">
        <v>39</v>
      </c>
      <c r="D1930" s="38">
        <v>507725.24</v>
      </c>
      <c r="E1930" s="38">
        <v>2527024.2400000002</v>
      </c>
    </row>
    <row r="1931" spans="1:5" x14ac:dyDescent="0.2">
      <c r="A1931" s="37" t="s">
        <v>187</v>
      </c>
      <c r="B1931" s="37" t="s">
        <v>431</v>
      </c>
      <c r="C1931" s="37" t="s">
        <v>42</v>
      </c>
      <c r="D1931" s="38">
        <v>0</v>
      </c>
      <c r="E1931" s="38">
        <v>5631.2</v>
      </c>
    </row>
    <row r="1932" spans="1:5" x14ac:dyDescent="0.2">
      <c r="A1932" s="37" t="s">
        <v>187</v>
      </c>
      <c r="B1932" s="37" t="s">
        <v>431</v>
      </c>
      <c r="C1932" s="37" t="s">
        <v>53</v>
      </c>
      <c r="D1932" s="38">
        <v>14363.05</v>
      </c>
      <c r="E1932" s="38">
        <v>47355.87</v>
      </c>
    </row>
    <row r="1933" spans="1:5" x14ac:dyDescent="0.2">
      <c r="A1933" s="37" t="s">
        <v>187</v>
      </c>
      <c r="B1933" s="37" t="s">
        <v>431</v>
      </c>
      <c r="C1933" s="37" t="s">
        <v>84</v>
      </c>
      <c r="D1933" s="38">
        <v>0</v>
      </c>
      <c r="E1933" s="38">
        <v>101.73</v>
      </c>
    </row>
    <row r="1934" spans="1:5" x14ac:dyDescent="0.2">
      <c r="A1934" s="37" t="s">
        <v>187</v>
      </c>
      <c r="B1934" s="37" t="s">
        <v>431</v>
      </c>
      <c r="C1934" s="37" t="s">
        <v>161</v>
      </c>
      <c r="D1934" s="38">
        <v>0</v>
      </c>
      <c r="E1934" s="38">
        <v>475311.76</v>
      </c>
    </row>
    <row r="1935" spans="1:5" x14ac:dyDescent="0.2">
      <c r="A1935" s="37" t="s">
        <v>187</v>
      </c>
      <c r="B1935" s="37" t="s">
        <v>431</v>
      </c>
      <c r="C1935" s="37" t="s">
        <v>88</v>
      </c>
      <c r="D1935" s="38">
        <v>193362.97</v>
      </c>
      <c r="E1935" s="38">
        <v>536217.84</v>
      </c>
    </row>
    <row r="1936" spans="1:5" x14ac:dyDescent="0.2">
      <c r="A1936" s="37" t="s">
        <v>187</v>
      </c>
      <c r="B1936" s="37" t="s">
        <v>431</v>
      </c>
      <c r="C1936" s="37" t="s">
        <v>239</v>
      </c>
      <c r="D1936" s="38">
        <v>13019.81</v>
      </c>
      <c r="E1936" s="38">
        <v>44260.31</v>
      </c>
    </row>
    <row r="1937" spans="1:5" x14ac:dyDescent="0.2">
      <c r="A1937" s="37" t="s">
        <v>187</v>
      </c>
      <c r="B1937" s="37" t="s">
        <v>431</v>
      </c>
      <c r="C1937" s="37" t="s">
        <v>62</v>
      </c>
      <c r="D1937" s="38">
        <v>916894.61</v>
      </c>
      <c r="E1937" s="38">
        <v>5428903.1100000003</v>
      </c>
    </row>
    <row r="1938" spans="1:5" x14ac:dyDescent="0.2">
      <c r="A1938" s="37" t="s">
        <v>187</v>
      </c>
      <c r="B1938" s="37" t="s">
        <v>431</v>
      </c>
      <c r="C1938" s="37" t="s">
        <v>111</v>
      </c>
      <c r="D1938" s="38">
        <v>163051.25</v>
      </c>
      <c r="E1938" s="38">
        <v>376001.68</v>
      </c>
    </row>
    <row r="1939" spans="1:5" x14ac:dyDescent="0.2">
      <c r="A1939" s="37" t="s">
        <v>187</v>
      </c>
      <c r="B1939" s="37" t="s">
        <v>431</v>
      </c>
      <c r="C1939" s="37" t="s">
        <v>81</v>
      </c>
      <c r="D1939" s="38">
        <v>2890.82</v>
      </c>
      <c r="E1939" s="38">
        <v>2890.82</v>
      </c>
    </row>
    <row r="1940" spans="1:5" x14ac:dyDescent="0.2">
      <c r="A1940" s="37" t="s">
        <v>187</v>
      </c>
      <c r="B1940" s="37" t="s">
        <v>766</v>
      </c>
      <c r="C1940" s="37" t="s">
        <v>39</v>
      </c>
      <c r="D1940" s="38">
        <v>8031.28</v>
      </c>
      <c r="E1940" s="38">
        <v>43680.68</v>
      </c>
    </row>
    <row r="1941" spans="1:5" x14ac:dyDescent="0.2">
      <c r="A1941" s="37" t="s">
        <v>187</v>
      </c>
      <c r="B1941" s="37" t="s">
        <v>766</v>
      </c>
      <c r="C1941" s="37" t="s">
        <v>151</v>
      </c>
      <c r="D1941" s="38">
        <v>0</v>
      </c>
      <c r="E1941" s="38">
        <v>9690.82</v>
      </c>
    </row>
    <row r="1942" spans="1:5" x14ac:dyDescent="0.2">
      <c r="A1942" s="37" t="s">
        <v>187</v>
      </c>
      <c r="B1942" s="37" t="s">
        <v>766</v>
      </c>
      <c r="C1942" s="37" t="s">
        <v>62</v>
      </c>
      <c r="D1942" s="38">
        <v>1472.62</v>
      </c>
      <c r="E1942" s="38">
        <v>1727.58</v>
      </c>
    </row>
    <row r="1943" spans="1:5" x14ac:dyDescent="0.2">
      <c r="A1943" s="37" t="s">
        <v>187</v>
      </c>
      <c r="B1943" s="37" t="s">
        <v>766</v>
      </c>
      <c r="C1943" s="37" t="s">
        <v>53</v>
      </c>
      <c r="D1943" s="38">
        <v>0</v>
      </c>
      <c r="E1943" s="38">
        <v>1061.5</v>
      </c>
    </row>
    <row r="1944" spans="1:5" x14ac:dyDescent="0.2">
      <c r="A1944" s="37" t="s">
        <v>187</v>
      </c>
      <c r="B1944" s="37" t="s">
        <v>766</v>
      </c>
      <c r="C1944" s="37" t="s">
        <v>111</v>
      </c>
      <c r="D1944" s="38">
        <v>3726.43</v>
      </c>
      <c r="E1944" s="38">
        <v>11424.43</v>
      </c>
    </row>
    <row r="1945" spans="1:5" x14ac:dyDescent="0.2">
      <c r="A1945" s="37" t="s">
        <v>966</v>
      </c>
      <c r="B1945" s="37" t="s">
        <v>967</v>
      </c>
      <c r="C1945" s="37" t="s">
        <v>53</v>
      </c>
      <c r="D1945" s="38">
        <v>0</v>
      </c>
      <c r="E1945" s="38">
        <v>1860</v>
      </c>
    </row>
    <row r="1946" spans="1:5" x14ac:dyDescent="0.2">
      <c r="A1946" s="37" t="s">
        <v>1071</v>
      </c>
      <c r="B1946" s="37" t="s">
        <v>1072</v>
      </c>
      <c r="C1946" s="37" t="s">
        <v>88</v>
      </c>
      <c r="D1946" s="38">
        <v>831610.04</v>
      </c>
      <c r="E1946" s="38">
        <v>831610.04</v>
      </c>
    </row>
    <row r="1947" spans="1:5" x14ac:dyDescent="0.2">
      <c r="A1947" s="37" t="s">
        <v>1071</v>
      </c>
      <c r="B1947" s="37" t="s">
        <v>1072</v>
      </c>
      <c r="C1947" s="37" t="s">
        <v>81</v>
      </c>
      <c r="D1947" s="38">
        <v>556488.9</v>
      </c>
      <c r="E1947" s="38">
        <v>556488.9</v>
      </c>
    </row>
    <row r="1948" spans="1:5" x14ac:dyDescent="0.2">
      <c r="A1948" s="37" t="s">
        <v>1071</v>
      </c>
      <c r="B1948" s="37" t="s">
        <v>1072</v>
      </c>
      <c r="C1948" s="37" t="s">
        <v>53</v>
      </c>
      <c r="D1948" s="38">
        <v>0</v>
      </c>
      <c r="E1948" s="38">
        <v>374255.48</v>
      </c>
    </row>
    <row r="1949" spans="1:5" x14ac:dyDescent="0.2">
      <c r="A1949" s="37" t="s">
        <v>302</v>
      </c>
      <c r="B1949" s="37" t="s">
        <v>303</v>
      </c>
      <c r="C1949" s="37" t="s">
        <v>62</v>
      </c>
      <c r="D1949" s="38">
        <v>0</v>
      </c>
      <c r="E1949" s="38">
        <v>1970.1</v>
      </c>
    </row>
    <row r="1950" spans="1:5" x14ac:dyDescent="0.2">
      <c r="A1950" s="37" t="s">
        <v>302</v>
      </c>
      <c r="B1950" s="37" t="s">
        <v>303</v>
      </c>
      <c r="C1950" s="37" t="s">
        <v>84</v>
      </c>
      <c r="D1950" s="38">
        <v>0</v>
      </c>
      <c r="E1950" s="38">
        <v>740.95</v>
      </c>
    </row>
    <row r="1951" spans="1:5" x14ac:dyDescent="0.2">
      <c r="A1951" s="37" t="s">
        <v>1021</v>
      </c>
      <c r="B1951" s="37" t="s">
        <v>1020</v>
      </c>
      <c r="C1951" s="37" t="s">
        <v>54</v>
      </c>
      <c r="D1951" s="38">
        <v>10851.44</v>
      </c>
      <c r="E1951" s="38">
        <v>113284.98</v>
      </c>
    </row>
    <row r="1952" spans="1:5" x14ac:dyDescent="0.2">
      <c r="A1952" s="37" t="s">
        <v>1021</v>
      </c>
      <c r="B1952" s="37" t="s">
        <v>1020</v>
      </c>
      <c r="C1952" s="37" t="s">
        <v>77</v>
      </c>
      <c r="D1952" s="38">
        <v>17711.509999999998</v>
      </c>
      <c r="E1952" s="38">
        <v>28608.7</v>
      </c>
    </row>
    <row r="1953" spans="1:5" x14ac:dyDescent="0.2">
      <c r="A1953" s="37" t="s">
        <v>1021</v>
      </c>
      <c r="B1953" s="37" t="s">
        <v>1020</v>
      </c>
      <c r="C1953" s="37" t="s">
        <v>39</v>
      </c>
      <c r="D1953" s="38">
        <v>196273.64</v>
      </c>
      <c r="E1953" s="38">
        <v>356631.74</v>
      </c>
    </row>
    <row r="1954" spans="1:5" x14ac:dyDescent="0.2">
      <c r="A1954" s="37" t="s">
        <v>1021</v>
      </c>
      <c r="B1954" s="37" t="s">
        <v>1020</v>
      </c>
      <c r="C1954" s="37" t="s">
        <v>84</v>
      </c>
      <c r="D1954" s="38">
        <v>21800.02</v>
      </c>
      <c r="E1954" s="38">
        <v>40430.69</v>
      </c>
    </row>
    <row r="1955" spans="1:5" x14ac:dyDescent="0.2">
      <c r="A1955" s="37" t="s">
        <v>1021</v>
      </c>
      <c r="B1955" s="37" t="s">
        <v>1020</v>
      </c>
      <c r="C1955" s="37" t="s">
        <v>88</v>
      </c>
      <c r="D1955" s="38">
        <v>54702</v>
      </c>
      <c r="E1955" s="38">
        <v>57863.94</v>
      </c>
    </row>
    <row r="1956" spans="1:5" x14ac:dyDescent="0.2">
      <c r="A1956" s="37" t="s">
        <v>1021</v>
      </c>
      <c r="B1956" s="37" t="s">
        <v>1020</v>
      </c>
      <c r="C1956" s="37" t="s">
        <v>81</v>
      </c>
      <c r="D1956" s="38">
        <v>44568.62</v>
      </c>
      <c r="E1956" s="38">
        <v>49252.14</v>
      </c>
    </row>
    <row r="1957" spans="1:5" x14ac:dyDescent="0.2">
      <c r="A1957" s="37" t="s">
        <v>1021</v>
      </c>
      <c r="B1957" s="37" t="s">
        <v>1020</v>
      </c>
      <c r="C1957" s="37" t="s">
        <v>53</v>
      </c>
      <c r="D1957" s="38">
        <v>55891.44</v>
      </c>
      <c r="E1957" s="38">
        <v>95248.29</v>
      </c>
    </row>
    <row r="1958" spans="1:5" x14ac:dyDescent="0.2">
      <c r="A1958" s="37" t="s">
        <v>1021</v>
      </c>
      <c r="B1958" s="37" t="s">
        <v>1026</v>
      </c>
      <c r="C1958" s="37" t="s">
        <v>53</v>
      </c>
      <c r="D1958" s="38">
        <v>0</v>
      </c>
      <c r="E1958" s="38">
        <v>181.54</v>
      </c>
    </row>
    <row r="1959" spans="1:5" x14ac:dyDescent="0.2">
      <c r="A1959" s="37" t="s">
        <v>1021</v>
      </c>
      <c r="B1959" s="37" t="s">
        <v>1026</v>
      </c>
      <c r="C1959" s="37" t="s">
        <v>54</v>
      </c>
      <c r="D1959" s="38">
        <v>0</v>
      </c>
      <c r="E1959" s="38">
        <v>10318</v>
      </c>
    </row>
    <row r="1960" spans="1:5" x14ac:dyDescent="0.2">
      <c r="A1960" s="37" t="s">
        <v>1021</v>
      </c>
      <c r="B1960" s="37" t="s">
        <v>1026</v>
      </c>
      <c r="C1960" s="37" t="s">
        <v>39</v>
      </c>
      <c r="D1960" s="38">
        <v>0</v>
      </c>
      <c r="E1960" s="38">
        <v>6920.01</v>
      </c>
    </row>
    <row r="1961" spans="1:5" x14ac:dyDescent="0.2">
      <c r="A1961" s="37" t="s">
        <v>831</v>
      </c>
      <c r="B1961" s="37" t="s">
        <v>832</v>
      </c>
      <c r="C1961" s="37" t="s">
        <v>42</v>
      </c>
      <c r="D1961" s="38">
        <v>0</v>
      </c>
      <c r="E1961" s="38">
        <v>1817.97</v>
      </c>
    </row>
    <row r="1962" spans="1:5" x14ac:dyDescent="0.2">
      <c r="A1962" s="37" t="s">
        <v>831</v>
      </c>
      <c r="B1962" s="37" t="s">
        <v>832</v>
      </c>
      <c r="C1962" s="37" t="s">
        <v>39</v>
      </c>
      <c r="D1962" s="38">
        <v>1774</v>
      </c>
      <c r="E1962" s="38">
        <v>39454.300000000003</v>
      </c>
    </row>
    <row r="1963" spans="1:5" x14ac:dyDescent="0.2">
      <c r="A1963" s="37" t="s">
        <v>2124</v>
      </c>
      <c r="B1963" s="37" t="s">
        <v>2125</v>
      </c>
      <c r="C1963" s="37" t="s">
        <v>108</v>
      </c>
      <c r="D1963" s="38">
        <v>0</v>
      </c>
      <c r="E1963" s="38">
        <v>17632.75</v>
      </c>
    </row>
    <row r="1964" spans="1:5" x14ac:dyDescent="0.2">
      <c r="A1964" s="37" t="s">
        <v>1102</v>
      </c>
      <c r="B1964" s="37" t="s">
        <v>1103</v>
      </c>
      <c r="C1964" s="37" t="s">
        <v>77</v>
      </c>
      <c r="D1964" s="38">
        <v>33192.31</v>
      </c>
      <c r="E1964" s="38">
        <v>33192.31</v>
      </c>
    </row>
    <row r="1965" spans="1:5" x14ac:dyDescent="0.2">
      <c r="A1965" s="37" t="s">
        <v>1102</v>
      </c>
      <c r="B1965" s="37" t="s">
        <v>1103</v>
      </c>
      <c r="C1965" s="37" t="s">
        <v>62</v>
      </c>
      <c r="D1965" s="38">
        <v>0</v>
      </c>
      <c r="E1965" s="38">
        <v>40837.800000000003</v>
      </c>
    </row>
    <row r="1966" spans="1:5" x14ac:dyDescent="0.2">
      <c r="A1966" s="37" t="s">
        <v>1102</v>
      </c>
      <c r="B1966" s="37" t="s">
        <v>1103</v>
      </c>
      <c r="C1966" s="37" t="s">
        <v>170</v>
      </c>
      <c r="D1966" s="38">
        <v>0</v>
      </c>
      <c r="E1966" s="38">
        <v>23647.49</v>
      </c>
    </row>
    <row r="1967" spans="1:5" x14ac:dyDescent="0.2">
      <c r="A1967" s="37" t="s">
        <v>1102</v>
      </c>
      <c r="B1967" s="37" t="s">
        <v>1103</v>
      </c>
      <c r="C1967" s="37" t="s">
        <v>52</v>
      </c>
      <c r="D1967" s="38">
        <v>2622.29</v>
      </c>
      <c r="E1967" s="38">
        <v>2622.29</v>
      </c>
    </row>
    <row r="1968" spans="1:5" x14ac:dyDescent="0.2">
      <c r="A1968" s="37" t="s">
        <v>1059</v>
      </c>
      <c r="B1968" s="37" t="s">
        <v>1060</v>
      </c>
      <c r="C1968" s="37" t="s">
        <v>175</v>
      </c>
      <c r="D1968" s="38">
        <v>25269</v>
      </c>
      <c r="E1968" s="38">
        <v>25269</v>
      </c>
    </row>
    <row r="1969" spans="1:5" x14ac:dyDescent="0.2">
      <c r="A1969" s="37" t="s">
        <v>212</v>
      </c>
      <c r="B1969" s="37" t="s">
        <v>213</v>
      </c>
      <c r="C1969" s="37" t="s">
        <v>62</v>
      </c>
      <c r="D1969" s="38">
        <v>0</v>
      </c>
      <c r="E1969" s="38">
        <v>53875</v>
      </c>
    </row>
    <row r="1970" spans="1:5" x14ac:dyDescent="0.2">
      <c r="A1970" s="37" t="s">
        <v>212</v>
      </c>
      <c r="B1970" s="37" t="s">
        <v>213</v>
      </c>
      <c r="C1970" s="37" t="s">
        <v>167</v>
      </c>
      <c r="D1970" s="38">
        <v>884</v>
      </c>
      <c r="E1970" s="38">
        <v>884</v>
      </c>
    </row>
    <row r="1971" spans="1:5" x14ac:dyDescent="0.2">
      <c r="A1971" s="37" t="s">
        <v>2207</v>
      </c>
      <c r="B1971" s="37" t="s">
        <v>2208</v>
      </c>
      <c r="C1971" s="37" t="s">
        <v>39</v>
      </c>
      <c r="D1971" s="38">
        <v>1466.19</v>
      </c>
      <c r="E1971" s="38">
        <v>3961.48</v>
      </c>
    </row>
    <row r="1972" spans="1:5" x14ac:dyDescent="0.2">
      <c r="A1972" s="37" t="s">
        <v>2207</v>
      </c>
      <c r="B1972" s="37" t="s">
        <v>2208</v>
      </c>
      <c r="C1972" s="37" t="s">
        <v>88</v>
      </c>
      <c r="D1972" s="38">
        <v>0</v>
      </c>
      <c r="E1972" s="38">
        <v>69863</v>
      </c>
    </row>
    <row r="1973" spans="1:5" x14ac:dyDescent="0.2">
      <c r="A1973" s="37" t="s">
        <v>1704</v>
      </c>
      <c r="B1973" s="37" t="s">
        <v>1705</v>
      </c>
      <c r="C1973" s="37" t="s">
        <v>111</v>
      </c>
      <c r="D1973" s="38">
        <v>0</v>
      </c>
      <c r="E1973" s="38">
        <v>27.44</v>
      </c>
    </row>
    <row r="1974" spans="1:5" x14ac:dyDescent="0.2">
      <c r="A1974" s="37" t="s">
        <v>1704</v>
      </c>
      <c r="B1974" s="37" t="s">
        <v>1705</v>
      </c>
      <c r="C1974" s="37" t="s">
        <v>84</v>
      </c>
      <c r="D1974" s="38">
        <v>0</v>
      </c>
      <c r="E1974" s="38">
        <v>10748.44</v>
      </c>
    </row>
    <row r="1975" spans="1:5" x14ac:dyDescent="0.2">
      <c r="A1975" s="37" t="s">
        <v>1704</v>
      </c>
      <c r="B1975" s="37" t="s">
        <v>1705</v>
      </c>
      <c r="C1975" s="37" t="s">
        <v>54</v>
      </c>
      <c r="D1975" s="38">
        <v>44479.040000000001</v>
      </c>
      <c r="E1975" s="38">
        <v>268169.5</v>
      </c>
    </row>
    <row r="1976" spans="1:5" x14ac:dyDescent="0.2">
      <c r="A1976" s="37" t="s">
        <v>1704</v>
      </c>
      <c r="B1976" s="37" t="s">
        <v>1705</v>
      </c>
      <c r="C1976" s="37" t="s">
        <v>363</v>
      </c>
      <c r="D1976" s="38">
        <v>0</v>
      </c>
      <c r="E1976" s="38">
        <v>4826.5200000000004</v>
      </c>
    </row>
    <row r="1977" spans="1:5" x14ac:dyDescent="0.2">
      <c r="A1977" s="37" t="s">
        <v>1704</v>
      </c>
      <c r="B1977" s="37" t="s">
        <v>1705</v>
      </c>
      <c r="C1977" s="37" t="s">
        <v>49</v>
      </c>
      <c r="D1977" s="38">
        <v>1997.13</v>
      </c>
      <c r="E1977" s="38">
        <v>51593.440000000002</v>
      </c>
    </row>
    <row r="1978" spans="1:5" x14ac:dyDescent="0.2">
      <c r="A1978" s="37" t="s">
        <v>1704</v>
      </c>
      <c r="B1978" s="37" t="s">
        <v>1705</v>
      </c>
      <c r="C1978" s="37" t="s">
        <v>62</v>
      </c>
      <c r="D1978" s="38">
        <v>21424.21</v>
      </c>
      <c r="E1978" s="38">
        <v>316587.51</v>
      </c>
    </row>
    <row r="1979" spans="1:5" x14ac:dyDescent="0.2">
      <c r="A1979" s="37" t="s">
        <v>1704</v>
      </c>
      <c r="B1979" s="37" t="s">
        <v>1705</v>
      </c>
      <c r="C1979" s="37" t="s">
        <v>165</v>
      </c>
      <c r="D1979" s="38">
        <v>0</v>
      </c>
      <c r="E1979" s="38">
        <v>9736.92</v>
      </c>
    </row>
    <row r="1980" spans="1:5" x14ac:dyDescent="0.2">
      <c r="A1980" s="37" t="s">
        <v>1704</v>
      </c>
      <c r="B1980" s="37" t="s">
        <v>1705</v>
      </c>
      <c r="C1980" s="37" t="s">
        <v>103</v>
      </c>
      <c r="D1980" s="38">
        <v>510.51</v>
      </c>
      <c r="E1980" s="38">
        <v>4652.1000000000004</v>
      </c>
    </row>
    <row r="1981" spans="1:5" x14ac:dyDescent="0.2">
      <c r="A1981" s="37" t="s">
        <v>1704</v>
      </c>
      <c r="B1981" s="37" t="s">
        <v>1705</v>
      </c>
      <c r="C1981" s="37" t="s">
        <v>81</v>
      </c>
      <c r="D1981" s="38">
        <v>101257.3</v>
      </c>
      <c r="E1981" s="38">
        <v>133782.29999999999</v>
      </c>
    </row>
    <row r="1982" spans="1:5" x14ac:dyDescent="0.2">
      <c r="A1982" s="37" t="s">
        <v>1704</v>
      </c>
      <c r="B1982" s="37" t="s">
        <v>1705</v>
      </c>
      <c r="C1982" s="37" t="s">
        <v>52</v>
      </c>
      <c r="D1982" s="38">
        <v>343.52</v>
      </c>
      <c r="E1982" s="38">
        <v>9605.7999999999993</v>
      </c>
    </row>
    <row r="1983" spans="1:5" x14ac:dyDescent="0.2">
      <c r="A1983" s="37" t="s">
        <v>1704</v>
      </c>
      <c r="B1983" s="37" t="s">
        <v>1705</v>
      </c>
      <c r="C1983" s="37" t="s">
        <v>170</v>
      </c>
      <c r="D1983" s="38">
        <v>0</v>
      </c>
      <c r="E1983" s="38">
        <v>2954.48</v>
      </c>
    </row>
    <row r="1984" spans="1:5" x14ac:dyDescent="0.2">
      <c r="A1984" s="37" t="s">
        <v>1704</v>
      </c>
      <c r="B1984" s="37" t="s">
        <v>1705</v>
      </c>
      <c r="C1984" s="37" t="s">
        <v>53</v>
      </c>
      <c r="D1984" s="38">
        <v>423.91</v>
      </c>
      <c r="E1984" s="38">
        <v>53792.639999999999</v>
      </c>
    </row>
    <row r="1985" spans="1:5" x14ac:dyDescent="0.2">
      <c r="A1985" s="37" t="s">
        <v>2304</v>
      </c>
      <c r="B1985" s="37" t="s">
        <v>2305</v>
      </c>
      <c r="C1985" s="37" t="s">
        <v>166</v>
      </c>
      <c r="D1985" s="38">
        <v>1700</v>
      </c>
      <c r="E1985" s="38">
        <v>1700</v>
      </c>
    </row>
    <row r="1986" spans="1:5" x14ac:dyDescent="0.2">
      <c r="A1986" s="37" t="s">
        <v>2006</v>
      </c>
      <c r="B1986" s="37" t="s">
        <v>2007</v>
      </c>
      <c r="C1986" s="37" t="s">
        <v>62</v>
      </c>
      <c r="D1986" s="38">
        <v>227481.4</v>
      </c>
      <c r="E1986" s="38">
        <v>2170010.5099999998</v>
      </c>
    </row>
    <row r="1987" spans="1:5" x14ac:dyDescent="0.2">
      <c r="A1987" s="37" t="s">
        <v>2006</v>
      </c>
      <c r="B1987" s="37" t="s">
        <v>2007</v>
      </c>
      <c r="C1987" s="37" t="s">
        <v>170</v>
      </c>
      <c r="D1987" s="38">
        <v>7147.67</v>
      </c>
      <c r="E1987" s="38">
        <v>61424.15</v>
      </c>
    </row>
    <row r="1988" spans="1:5" x14ac:dyDescent="0.2">
      <c r="A1988" s="37" t="s">
        <v>2006</v>
      </c>
      <c r="B1988" s="37" t="s">
        <v>2007</v>
      </c>
      <c r="C1988" s="37" t="s">
        <v>54</v>
      </c>
      <c r="D1988" s="38">
        <v>2790.4</v>
      </c>
      <c r="E1988" s="38">
        <v>14900.74</v>
      </c>
    </row>
    <row r="1989" spans="1:5" x14ac:dyDescent="0.2">
      <c r="A1989" s="37" t="s">
        <v>2006</v>
      </c>
      <c r="B1989" s="37" t="s">
        <v>2007</v>
      </c>
      <c r="C1989" s="37" t="s">
        <v>88</v>
      </c>
      <c r="D1989" s="38">
        <v>152022.46</v>
      </c>
      <c r="E1989" s="38">
        <v>474845.98</v>
      </c>
    </row>
    <row r="1990" spans="1:5" x14ac:dyDescent="0.2">
      <c r="A1990" s="37" t="s">
        <v>2006</v>
      </c>
      <c r="B1990" s="37" t="s">
        <v>2306</v>
      </c>
      <c r="C1990" s="37" t="s">
        <v>62</v>
      </c>
      <c r="D1990" s="38">
        <v>19415.400000000001</v>
      </c>
      <c r="E1990" s="38">
        <v>19415.400000000001</v>
      </c>
    </row>
    <row r="1991" spans="1:5" x14ac:dyDescent="0.2">
      <c r="A1991" s="37" t="s">
        <v>89</v>
      </c>
      <c r="B1991" s="37" t="s">
        <v>90</v>
      </c>
      <c r="C1991" s="37" t="s">
        <v>84</v>
      </c>
      <c r="D1991" s="38">
        <v>0</v>
      </c>
      <c r="E1991" s="38">
        <v>129288.5</v>
      </c>
    </row>
    <row r="1992" spans="1:5" x14ac:dyDescent="0.2">
      <c r="A1992" s="37" t="s">
        <v>89</v>
      </c>
      <c r="B1992" s="37" t="s">
        <v>90</v>
      </c>
      <c r="C1992" s="37" t="s">
        <v>62</v>
      </c>
      <c r="D1992" s="38">
        <v>0</v>
      </c>
      <c r="E1992" s="38">
        <v>5095.25</v>
      </c>
    </row>
    <row r="1993" spans="1:5" x14ac:dyDescent="0.2">
      <c r="A1993" s="37" t="s">
        <v>1612</v>
      </c>
      <c r="B1993" s="37" t="s">
        <v>1613</v>
      </c>
      <c r="C1993" s="37" t="s">
        <v>62</v>
      </c>
      <c r="D1993" s="38">
        <v>19658.099999999999</v>
      </c>
      <c r="E1993" s="38">
        <v>31383.599999999999</v>
      </c>
    </row>
    <row r="1994" spans="1:5" x14ac:dyDescent="0.2">
      <c r="A1994" s="37" t="s">
        <v>1612</v>
      </c>
      <c r="B1994" s="37" t="s">
        <v>1613</v>
      </c>
      <c r="C1994" s="37" t="s">
        <v>54</v>
      </c>
      <c r="D1994" s="38">
        <v>28484</v>
      </c>
      <c r="E1994" s="38">
        <v>56968</v>
      </c>
    </row>
    <row r="1995" spans="1:5" x14ac:dyDescent="0.2">
      <c r="A1995" s="37" t="s">
        <v>1612</v>
      </c>
      <c r="B1995" s="37" t="s">
        <v>1613</v>
      </c>
      <c r="C1995" s="37" t="s">
        <v>81</v>
      </c>
      <c r="D1995" s="38">
        <v>11907.56</v>
      </c>
      <c r="E1995" s="38">
        <v>11907.56</v>
      </c>
    </row>
    <row r="1996" spans="1:5" x14ac:dyDescent="0.2">
      <c r="A1996" s="37" t="s">
        <v>465</v>
      </c>
      <c r="B1996" s="37" t="s">
        <v>466</v>
      </c>
      <c r="C1996" s="37" t="s">
        <v>80</v>
      </c>
      <c r="D1996" s="38">
        <v>1242.08</v>
      </c>
      <c r="E1996" s="38">
        <v>1242.08</v>
      </c>
    </row>
    <row r="1997" spans="1:5" x14ac:dyDescent="0.2">
      <c r="A1997" s="37" t="s">
        <v>1761</v>
      </c>
      <c r="B1997" s="37" t="s">
        <v>1762</v>
      </c>
      <c r="C1997" s="37" t="s">
        <v>161</v>
      </c>
      <c r="D1997" s="38">
        <v>418415.78</v>
      </c>
      <c r="E1997" s="38">
        <v>1756787.63</v>
      </c>
    </row>
    <row r="1998" spans="1:5" x14ac:dyDescent="0.2">
      <c r="A1998" s="37" t="s">
        <v>1761</v>
      </c>
      <c r="B1998" s="37" t="s">
        <v>1762</v>
      </c>
      <c r="C1998" s="37" t="s">
        <v>100</v>
      </c>
      <c r="D1998" s="38">
        <v>0</v>
      </c>
      <c r="E1998" s="38">
        <v>8189.86</v>
      </c>
    </row>
    <row r="1999" spans="1:5" x14ac:dyDescent="0.2">
      <c r="A1999" s="37" t="s">
        <v>1761</v>
      </c>
      <c r="B1999" s="37" t="s">
        <v>1762</v>
      </c>
      <c r="C1999" s="37" t="s">
        <v>80</v>
      </c>
      <c r="D1999" s="38">
        <v>0</v>
      </c>
      <c r="E1999" s="38">
        <v>51338.7</v>
      </c>
    </row>
    <row r="2000" spans="1:5" x14ac:dyDescent="0.2">
      <c r="A2000" s="37" t="s">
        <v>1761</v>
      </c>
      <c r="B2000" s="37" t="s">
        <v>1762</v>
      </c>
      <c r="C2000" s="37" t="s">
        <v>95</v>
      </c>
      <c r="D2000" s="38">
        <v>0</v>
      </c>
      <c r="E2000" s="38">
        <v>81304.08</v>
      </c>
    </row>
    <row r="2001" spans="1:5" x14ac:dyDescent="0.2">
      <c r="A2001" s="37" t="s">
        <v>1761</v>
      </c>
      <c r="B2001" s="37" t="s">
        <v>1762</v>
      </c>
      <c r="C2001" s="37" t="s">
        <v>609</v>
      </c>
      <c r="D2001" s="38">
        <v>0</v>
      </c>
      <c r="E2001" s="38">
        <v>2696.91</v>
      </c>
    </row>
    <row r="2002" spans="1:5" x14ac:dyDescent="0.2">
      <c r="A2002" s="37" t="s">
        <v>1761</v>
      </c>
      <c r="B2002" s="37" t="s">
        <v>1762</v>
      </c>
      <c r="C2002" s="37" t="s">
        <v>170</v>
      </c>
      <c r="D2002" s="38">
        <v>0</v>
      </c>
      <c r="E2002" s="38">
        <v>4845.01</v>
      </c>
    </row>
    <row r="2003" spans="1:5" x14ac:dyDescent="0.2">
      <c r="A2003" s="37" t="s">
        <v>1761</v>
      </c>
      <c r="B2003" s="37" t="s">
        <v>1762</v>
      </c>
      <c r="C2003" s="37" t="s">
        <v>174</v>
      </c>
      <c r="D2003" s="38">
        <v>0</v>
      </c>
      <c r="E2003" s="38">
        <v>3533.89</v>
      </c>
    </row>
    <row r="2004" spans="1:5" x14ac:dyDescent="0.2">
      <c r="A2004" s="37" t="s">
        <v>1761</v>
      </c>
      <c r="B2004" s="37" t="s">
        <v>1762</v>
      </c>
      <c r="C2004" s="37" t="s">
        <v>1108</v>
      </c>
      <c r="D2004" s="38">
        <v>0</v>
      </c>
      <c r="E2004" s="38">
        <v>14399.45</v>
      </c>
    </row>
    <row r="2005" spans="1:5" x14ac:dyDescent="0.2">
      <c r="A2005" s="37" t="s">
        <v>1761</v>
      </c>
      <c r="B2005" s="37" t="s">
        <v>1762</v>
      </c>
      <c r="C2005" s="37" t="s">
        <v>57</v>
      </c>
      <c r="D2005" s="38">
        <v>21446.25</v>
      </c>
      <c r="E2005" s="38">
        <v>147368.95000000001</v>
      </c>
    </row>
    <row r="2006" spans="1:5" x14ac:dyDescent="0.2">
      <c r="A2006" s="37" t="s">
        <v>1761</v>
      </c>
      <c r="B2006" s="37" t="s">
        <v>1862</v>
      </c>
      <c r="C2006" s="37" t="s">
        <v>161</v>
      </c>
      <c r="D2006" s="38">
        <v>61879.16</v>
      </c>
      <c r="E2006" s="38">
        <v>61879.16</v>
      </c>
    </row>
    <row r="2007" spans="1:5" x14ac:dyDescent="0.2">
      <c r="A2007" s="37" t="s">
        <v>878</v>
      </c>
      <c r="B2007" s="37" t="s">
        <v>879</v>
      </c>
      <c r="C2007" s="37" t="s">
        <v>53</v>
      </c>
      <c r="D2007" s="38">
        <v>13584.82</v>
      </c>
      <c r="E2007" s="38">
        <v>20838.66</v>
      </c>
    </row>
    <row r="2008" spans="1:5" x14ac:dyDescent="0.2">
      <c r="A2008" s="37" t="s">
        <v>878</v>
      </c>
      <c r="B2008" s="37" t="s">
        <v>879</v>
      </c>
      <c r="C2008" s="37" t="s">
        <v>54</v>
      </c>
      <c r="D2008" s="38">
        <v>5681.38</v>
      </c>
      <c r="E2008" s="38">
        <v>10461.91</v>
      </c>
    </row>
    <row r="2009" spans="1:5" x14ac:dyDescent="0.2">
      <c r="A2009" s="37" t="s">
        <v>878</v>
      </c>
      <c r="B2009" s="37" t="s">
        <v>879</v>
      </c>
      <c r="C2009" s="37" t="s">
        <v>81</v>
      </c>
      <c r="D2009" s="38">
        <v>5680.73</v>
      </c>
      <c r="E2009" s="38">
        <v>14386.55</v>
      </c>
    </row>
    <row r="2010" spans="1:5" x14ac:dyDescent="0.2">
      <c r="A2010" s="37" t="s">
        <v>878</v>
      </c>
      <c r="B2010" s="37" t="s">
        <v>879</v>
      </c>
      <c r="C2010" s="37" t="s">
        <v>62</v>
      </c>
      <c r="D2010" s="38">
        <v>5470.95</v>
      </c>
      <c r="E2010" s="38">
        <v>9490.8799999999992</v>
      </c>
    </row>
    <row r="2011" spans="1:5" x14ac:dyDescent="0.2">
      <c r="A2011" s="37" t="s">
        <v>2185</v>
      </c>
      <c r="B2011" s="37" t="s">
        <v>2186</v>
      </c>
      <c r="C2011" s="37" t="s">
        <v>80</v>
      </c>
      <c r="D2011" s="38">
        <v>96298</v>
      </c>
      <c r="E2011" s="38">
        <v>557893.6</v>
      </c>
    </row>
    <row r="2012" spans="1:5" x14ac:dyDescent="0.2">
      <c r="A2012" s="37" t="s">
        <v>2185</v>
      </c>
      <c r="B2012" s="37" t="s">
        <v>2186</v>
      </c>
      <c r="C2012" s="37" t="s">
        <v>62</v>
      </c>
      <c r="D2012" s="38">
        <v>0</v>
      </c>
      <c r="E2012" s="38">
        <v>12328.83</v>
      </c>
    </row>
    <row r="2013" spans="1:5" x14ac:dyDescent="0.2">
      <c r="A2013" s="37" t="s">
        <v>98</v>
      </c>
      <c r="B2013" s="37" t="s">
        <v>99</v>
      </c>
      <c r="C2013" s="37" t="s">
        <v>100</v>
      </c>
      <c r="D2013" s="38">
        <v>0</v>
      </c>
      <c r="E2013" s="38">
        <v>11757.77</v>
      </c>
    </row>
    <row r="2014" spans="1:5" x14ac:dyDescent="0.2">
      <c r="A2014" s="37" t="s">
        <v>98</v>
      </c>
      <c r="B2014" s="37" t="s">
        <v>99</v>
      </c>
      <c r="C2014" s="37" t="s">
        <v>62</v>
      </c>
      <c r="D2014" s="38">
        <v>14875.3</v>
      </c>
      <c r="E2014" s="38">
        <v>2352373.61</v>
      </c>
    </row>
    <row r="2015" spans="1:5" x14ac:dyDescent="0.2">
      <c r="A2015" s="37" t="s">
        <v>98</v>
      </c>
      <c r="B2015" s="37" t="s">
        <v>99</v>
      </c>
      <c r="C2015" s="37" t="s">
        <v>88</v>
      </c>
      <c r="D2015" s="38">
        <v>0</v>
      </c>
      <c r="E2015" s="38">
        <v>18560.3</v>
      </c>
    </row>
    <row r="2016" spans="1:5" x14ac:dyDescent="0.2">
      <c r="A2016" s="37" t="s">
        <v>98</v>
      </c>
      <c r="B2016" s="37" t="s">
        <v>99</v>
      </c>
      <c r="C2016" s="37" t="s">
        <v>84</v>
      </c>
      <c r="D2016" s="38">
        <v>0</v>
      </c>
      <c r="E2016" s="38">
        <v>8163.86</v>
      </c>
    </row>
    <row r="2017" spans="1:5" x14ac:dyDescent="0.2">
      <c r="A2017" s="37" t="s">
        <v>98</v>
      </c>
      <c r="B2017" s="37" t="s">
        <v>99</v>
      </c>
      <c r="C2017" s="37" t="s">
        <v>95</v>
      </c>
      <c r="D2017" s="38">
        <v>0</v>
      </c>
      <c r="E2017" s="38">
        <v>4504.1499999999996</v>
      </c>
    </row>
    <row r="2018" spans="1:5" x14ac:dyDescent="0.2">
      <c r="A2018" s="37" t="s">
        <v>1348</v>
      </c>
      <c r="B2018" s="37" t="s">
        <v>1349</v>
      </c>
      <c r="C2018" s="37" t="s">
        <v>81</v>
      </c>
      <c r="D2018" s="38">
        <v>208991</v>
      </c>
      <c r="E2018" s="38">
        <v>208991</v>
      </c>
    </row>
    <row r="2019" spans="1:5" x14ac:dyDescent="0.2">
      <c r="A2019" s="37" t="s">
        <v>781</v>
      </c>
      <c r="B2019" s="37" t="s">
        <v>782</v>
      </c>
      <c r="C2019" s="37" t="s">
        <v>62</v>
      </c>
      <c r="D2019" s="38">
        <v>5336</v>
      </c>
      <c r="E2019" s="38">
        <v>5336</v>
      </c>
    </row>
    <row r="2020" spans="1:5" x14ac:dyDescent="0.2">
      <c r="A2020" s="37" t="s">
        <v>781</v>
      </c>
      <c r="B2020" s="37" t="s">
        <v>782</v>
      </c>
      <c r="C2020" s="37" t="s">
        <v>146</v>
      </c>
      <c r="D2020" s="38">
        <v>82500</v>
      </c>
      <c r="E2020" s="38">
        <v>82500</v>
      </c>
    </row>
    <row r="2021" spans="1:5" x14ac:dyDescent="0.2">
      <c r="A2021" s="37" t="s">
        <v>781</v>
      </c>
      <c r="B2021" s="37" t="s">
        <v>782</v>
      </c>
      <c r="C2021" s="37" t="s">
        <v>84</v>
      </c>
      <c r="D2021" s="38">
        <v>270</v>
      </c>
      <c r="E2021" s="38">
        <v>270</v>
      </c>
    </row>
    <row r="2022" spans="1:5" x14ac:dyDescent="0.2">
      <c r="A2022" s="37" t="s">
        <v>1817</v>
      </c>
      <c r="B2022" s="37" t="s">
        <v>1818</v>
      </c>
      <c r="C2022" s="37" t="s">
        <v>42</v>
      </c>
      <c r="D2022" s="38">
        <v>77482</v>
      </c>
      <c r="E2022" s="38">
        <v>275687</v>
      </c>
    </row>
    <row r="2023" spans="1:5" x14ac:dyDescent="0.2">
      <c r="A2023" s="37" t="s">
        <v>1817</v>
      </c>
      <c r="B2023" s="37" t="s">
        <v>1818</v>
      </c>
      <c r="C2023" s="37" t="s">
        <v>170</v>
      </c>
      <c r="D2023" s="38">
        <v>814240.83</v>
      </c>
      <c r="E2023" s="38">
        <v>4882372.18</v>
      </c>
    </row>
    <row r="2024" spans="1:5" x14ac:dyDescent="0.2">
      <c r="A2024" s="37" t="s">
        <v>1817</v>
      </c>
      <c r="B2024" s="37" t="s">
        <v>1818</v>
      </c>
      <c r="C2024" s="37" t="s">
        <v>363</v>
      </c>
      <c r="D2024" s="38">
        <v>48260</v>
      </c>
      <c r="E2024" s="38">
        <v>98066</v>
      </c>
    </row>
    <row r="2025" spans="1:5" x14ac:dyDescent="0.2">
      <c r="A2025" s="37" t="s">
        <v>1817</v>
      </c>
      <c r="B2025" s="37" t="s">
        <v>1818</v>
      </c>
      <c r="C2025" s="37" t="s">
        <v>165</v>
      </c>
      <c r="D2025" s="38">
        <v>0</v>
      </c>
      <c r="E2025" s="38">
        <v>17000</v>
      </c>
    </row>
    <row r="2026" spans="1:5" x14ac:dyDescent="0.2">
      <c r="A2026" s="37" t="s">
        <v>1817</v>
      </c>
      <c r="B2026" s="37" t="s">
        <v>1818</v>
      </c>
      <c r="C2026" s="37" t="s">
        <v>62</v>
      </c>
      <c r="D2026" s="38">
        <v>473881.24</v>
      </c>
      <c r="E2026" s="38">
        <v>2230962.23</v>
      </c>
    </row>
    <row r="2027" spans="1:5" x14ac:dyDescent="0.2">
      <c r="A2027" s="37" t="s">
        <v>1817</v>
      </c>
      <c r="B2027" s="37" t="s">
        <v>1818</v>
      </c>
      <c r="C2027" s="37" t="s">
        <v>39</v>
      </c>
      <c r="D2027" s="38">
        <v>242765.4</v>
      </c>
      <c r="E2027" s="38">
        <v>1093429.83</v>
      </c>
    </row>
    <row r="2028" spans="1:5" x14ac:dyDescent="0.2">
      <c r="A2028" s="37" t="s">
        <v>1817</v>
      </c>
      <c r="B2028" s="37" t="s">
        <v>1818</v>
      </c>
      <c r="C2028" s="37" t="s">
        <v>49</v>
      </c>
      <c r="D2028" s="38">
        <v>241148</v>
      </c>
      <c r="E2028" s="38">
        <v>1336945</v>
      </c>
    </row>
    <row r="2029" spans="1:5" x14ac:dyDescent="0.2">
      <c r="A2029" s="37" t="s">
        <v>1817</v>
      </c>
      <c r="B2029" s="37" t="s">
        <v>1818</v>
      </c>
      <c r="C2029" s="37" t="s">
        <v>609</v>
      </c>
      <c r="D2029" s="38">
        <v>273170</v>
      </c>
      <c r="E2029" s="38">
        <v>273170</v>
      </c>
    </row>
    <row r="2030" spans="1:5" x14ac:dyDescent="0.2">
      <c r="A2030" s="37" t="s">
        <v>1817</v>
      </c>
      <c r="B2030" s="37" t="s">
        <v>1818</v>
      </c>
      <c r="C2030" s="37" t="s">
        <v>57</v>
      </c>
      <c r="D2030" s="38">
        <v>137699</v>
      </c>
      <c r="E2030" s="38">
        <v>322468.83</v>
      </c>
    </row>
    <row r="2031" spans="1:5" x14ac:dyDescent="0.2">
      <c r="A2031" s="37" t="s">
        <v>1817</v>
      </c>
      <c r="B2031" s="37" t="s">
        <v>1818</v>
      </c>
      <c r="C2031" s="37" t="s">
        <v>228</v>
      </c>
      <c r="D2031" s="38">
        <v>43300</v>
      </c>
      <c r="E2031" s="38">
        <v>43300</v>
      </c>
    </row>
    <row r="2032" spans="1:5" x14ac:dyDescent="0.2">
      <c r="A2032" s="37" t="s">
        <v>1817</v>
      </c>
      <c r="B2032" s="37" t="s">
        <v>1818</v>
      </c>
      <c r="C2032" s="37" t="s">
        <v>160</v>
      </c>
      <c r="D2032" s="38">
        <v>74044</v>
      </c>
      <c r="E2032" s="38">
        <v>74044</v>
      </c>
    </row>
    <row r="2033" spans="1:5" x14ac:dyDescent="0.2">
      <c r="A2033" s="37" t="s">
        <v>1817</v>
      </c>
      <c r="B2033" s="37" t="s">
        <v>1818</v>
      </c>
      <c r="C2033" s="37" t="s">
        <v>88</v>
      </c>
      <c r="D2033" s="38">
        <v>111001</v>
      </c>
      <c r="E2033" s="38">
        <v>111001</v>
      </c>
    </row>
    <row r="2034" spans="1:5" x14ac:dyDescent="0.2">
      <c r="A2034" s="37" t="s">
        <v>1817</v>
      </c>
      <c r="B2034" s="37" t="s">
        <v>1818</v>
      </c>
      <c r="C2034" s="37" t="s">
        <v>171</v>
      </c>
      <c r="D2034" s="38">
        <v>271762</v>
      </c>
      <c r="E2034" s="38">
        <v>966359.83</v>
      </c>
    </row>
    <row r="2035" spans="1:5" x14ac:dyDescent="0.2">
      <c r="A2035" s="37" t="s">
        <v>1817</v>
      </c>
      <c r="B2035" s="37" t="s">
        <v>1818</v>
      </c>
      <c r="C2035" s="37" t="s">
        <v>174</v>
      </c>
      <c r="D2035" s="38">
        <v>0</v>
      </c>
      <c r="E2035" s="38">
        <v>49248</v>
      </c>
    </row>
    <row r="2036" spans="1:5" x14ac:dyDescent="0.2">
      <c r="A2036" s="37" t="s">
        <v>1526</v>
      </c>
      <c r="B2036" s="37" t="s">
        <v>1527</v>
      </c>
      <c r="C2036" s="37" t="s">
        <v>57</v>
      </c>
      <c r="D2036" s="38">
        <v>4618333.01</v>
      </c>
      <c r="E2036" s="38">
        <v>31882441.16</v>
      </c>
    </row>
    <row r="2037" spans="1:5" x14ac:dyDescent="0.2">
      <c r="A2037" s="37" t="s">
        <v>1962</v>
      </c>
      <c r="B2037" s="37" t="s">
        <v>1963</v>
      </c>
      <c r="C2037" s="37" t="s">
        <v>53</v>
      </c>
      <c r="D2037" s="38">
        <v>0</v>
      </c>
      <c r="E2037" s="38">
        <v>83.43</v>
      </c>
    </row>
    <row r="2038" spans="1:5" x14ac:dyDescent="0.2">
      <c r="A2038" s="37" t="s">
        <v>2010</v>
      </c>
      <c r="B2038" s="37" t="s">
        <v>2011</v>
      </c>
      <c r="C2038" s="37" t="s">
        <v>111</v>
      </c>
      <c r="D2038" s="38">
        <v>0</v>
      </c>
      <c r="E2038" s="38">
        <v>1435.53</v>
      </c>
    </row>
    <row r="2039" spans="1:5" x14ac:dyDescent="0.2">
      <c r="A2039" s="37" t="s">
        <v>1863</v>
      </c>
      <c r="B2039" s="37" t="s">
        <v>1864</v>
      </c>
      <c r="C2039" s="37" t="s">
        <v>84</v>
      </c>
      <c r="D2039" s="38">
        <v>18499.5</v>
      </c>
      <c r="E2039" s="38">
        <v>18499.5</v>
      </c>
    </row>
    <row r="2040" spans="1:5" x14ac:dyDescent="0.2">
      <c r="A2040" s="37" t="s">
        <v>1113</v>
      </c>
      <c r="B2040" s="37" t="s">
        <v>1114</v>
      </c>
      <c r="C2040" s="37" t="s">
        <v>81</v>
      </c>
      <c r="D2040" s="38">
        <v>162613.82</v>
      </c>
      <c r="E2040" s="38">
        <v>162613.82</v>
      </c>
    </row>
    <row r="2041" spans="1:5" x14ac:dyDescent="0.2">
      <c r="A2041" s="37" t="s">
        <v>1113</v>
      </c>
      <c r="B2041" s="37" t="s">
        <v>1114</v>
      </c>
      <c r="C2041" s="37" t="s">
        <v>53</v>
      </c>
      <c r="D2041" s="38">
        <v>275226.93</v>
      </c>
      <c r="E2041" s="38">
        <v>275226.93</v>
      </c>
    </row>
    <row r="2042" spans="1:5" x14ac:dyDescent="0.2">
      <c r="A2042" s="37" t="s">
        <v>1113</v>
      </c>
      <c r="B2042" s="37" t="s">
        <v>1114</v>
      </c>
      <c r="C2042" s="37" t="s">
        <v>166</v>
      </c>
      <c r="D2042" s="38">
        <v>111952.4</v>
      </c>
      <c r="E2042" s="38">
        <v>111952.4</v>
      </c>
    </row>
    <row r="2043" spans="1:5" x14ac:dyDescent="0.2">
      <c r="A2043" s="37" t="s">
        <v>1113</v>
      </c>
      <c r="B2043" s="37" t="s">
        <v>1114</v>
      </c>
      <c r="C2043" s="37" t="s">
        <v>1115</v>
      </c>
      <c r="D2043" s="38">
        <v>26378.3</v>
      </c>
      <c r="E2043" s="38">
        <v>26378.3</v>
      </c>
    </row>
    <row r="2044" spans="1:5" x14ac:dyDescent="0.2">
      <c r="A2044" s="37" t="s">
        <v>1113</v>
      </c>
      <c r="B2044" s="37" t="s">
        <v>1114</v>
      </c>
      <c r="C2044" s="37" t="s">
        <v>88</v>
      </c>
      <c r="D2044" s="38">
        <v>22290.799999999999</v>
      </c>
      <c r="E2044" s="38">
        <v>22290.799999999999</v>
      </c>
    </row>
    <row r="2045" spans="1:5" x14ac:dyDescent="0.2">
      <c r="A2045" s="37" t="s">
        <v>1113</v>
      </c>
      <c r="B2045" s="37" t="s">
        <v>1114</v>
      </c>
      <c r="C2045" s="37" t="s">
        <v>111</v>
      </c>
      <c r="D2045" s="38">
        <v>158650</v>
      </c>
      <c r="E2045" s="38">
        <v>158650</v>
      </c>
    </row>
    <row r="2046" spans="1:5" x14ac:dyDescent="0.2">
      <c r="A2046" s="37" t="s">
        <v>1113</v>
      </c>
      <c r="B2046" s="37" t="s">
        <v>1493</v>
      </c>
      <c r="C2046" s="37" t="s">
        <v>88</v>
      </c>
      <c r="D2046" s="38">
        <v>43838.720000000001</v>
      </c>
      <c r="E2046" s="38">
        <v>43838.720000000001</v>
      </c>
    </row>
    <row r="2047" spans="1:5" x14ac:dyDescent="0.2">
      <c r="A2047" s="37" t="s">
        <v>1496</v>
      </c>
      <c r="B2047" s="37" t="s">
        <v>1497</v>
      </c>
      <c r="C2047" s="37" t="s">
        <v>62</v>
      </c>
      <c r="D2047" s="38">
        <v>31592.54</v>
      </c>
      <c r="E2047" s="38">
        <v>31592.54</v>
      </c>
    </row>
    <row r="2048" spans="1:5" x14ac:dyDescent="0.2">
      <c r="A2048" s="37" t="s">
        <v>1528</v>
      </c>
      <c r="B2048" s="37" t="s">
        <v>1529</v>
      </c>
      <c r="C2048" s="37" t="s">
        <v>57</v>
      </c>
      <c r="D2048" s="38">
        <v>4777426.49</v>
      </c>
      <c r="E2048" s="38">
        <v>22379823.989999998</v>
      </c>
    </row>
    <row r="2049" spans="1:5" x14ac:dyDescent="0.2">
      <c r="A2049" s="37" t="s">
        <v>1763</v>
      </c>
      <c r="B2049" s="37" t="s">
        <v>1764</v>
      </c>
      <c r="C2049" s="37" t="s">
        <v>171</v>
      </c>
      <c r="D2049" s="38">
        <v>2825.42</v>
      </c>
      <c r="E2049" s="38">
        <v>10849.52</v>
      </c>
    </row>
    <row r="2050" spans="1:5" x14ac:dyDescent="0.2">
      <c r="A2050" s="37" t="s">
        <v>1763</v>
      </c>
      <c r="B2050" s="37" t="s">
        <v>1764</v>
      </c>
      <c r="C2050" s="37" t="s">
        <v>80</v>
      </c>
      <c r="D2050" s="38">
        <v>41068.339999999997</v>
      </c>
      <c r="E2050" s="38">
        <v>90503.91</v>
      </c>
    </row>
    <row r="2051" spans="1:5" x14ac:dyDescent="0.2">
      <c r="A2051" s="37" t="s">
        <v>1763</v>
      </c>
      <c r="B2051" s="37" t="s">
        <v>1764</v>
      </c>
      <c r="C2051" s="37" t="s">
        <v>39</v>
      </c>
      <c r="D2051" s="38">
        <v>3400.71</v>
      </c>
      <c r="E2051" s="38">
        <v>53446.03</v>
      </c>
    </row>
    <row r="2052" spans="1:5" x14ac:dyDescent="0.2">
      <c r="A2052" s="37" t="s">
        <v>1763</v>
      </c>
      <c r="B2052" s="37" t="s">
        <v>1764</v>
      </c>
      <c r="C2052" s="37" t="s">
        <v>1002</v>
      </c>
      <c r="D2052" s="38">
        <v>0</v>
      </c>
      <c r="E2052" s="38">
        <v>6779.04</v>
      </c>
    </row>
    <row r="2053" spans="1:5" x14ac:dyDescent="0.2">
      <c r="A2053" s="37" t="s">
        <v>1763</v>
      </c>
      <c r="B2053" s="37" t="s">
        <v>1764</v>
      </c>
      <c r="C2053" s="37" t="s">
        <v>176</v>
      </c>
      <c r="D2053" s="38">
        <v>0</v>
      </c>
      <c r="E2053" s="38">
        <v>43282.34</v>
      </c>
    </row>
    <row r="2054" spans="1:5" x14ac:dyDescent="0.2">
      <c r="A2054" s="37" t="s">
        <v>1763</v>
      </c>
      <c r="B2054" s="37" t="s">
        <v>1764</v>
      </c>
      <c r="C2054" s="37" t="s">
        <v>103</v>
      </c>
      <c r="D2054" s="38">
        <v>6857.09</v>
      </c>
      <c r="E2054" s="38">
        <v>9862.83</v>
      </c>
    </row>
    <row r="2055" spans="1:5" x14ac:dyDescent="0.2">
      <c r="A2055" s="37" t="s">
        <v>1763</v>
      </c>
      <c r="B2055" s="37" t="s">
        <v>1764</v>
      </c>
      <c r="C2055" s="37" t="s">
        <v>52</v>
      </c>
      <c r="D2055" s="38">
        <v>193.88</v>
      </c>
      <c r="E2055" s="38">
        <v>1909.37</v>
      </c>
    </row>
    <row r="2056" spans="1:5" x14ac:dyDescent="0.2">
      <c r="A2056" s="37" t="s">
        <v>1763</v>
      </c>
      <c r="B2056" s="37" t="s">
        <v>1764</v>
      </c>
      <c r="C2056" s="37" t="s">
        <v>62</v>
      </c>
      <c r="D2056" s="38">
        <v>5089.63</v>
      </c>
      <c r="E2056" s="38">
        <v>70864.23</v>
      </c>
    </row>
    <row r="2057" spans="1:5" x14ac:dyDescent="0.2">
      <c r="A2057" s="37" t="s">
        <v>1763</v>
      </c>
      <c r="B2057" s="37" t="s">
        <v>1764</v>
      </c>
      <c r="C2057" s="37" t="s">
        <v>169</v>
      </c>
      <c r="D2057" s="38">
        <v>0</v>
      </c>
      <c r="E2057" s="38">
        <v>100000</v>
      </c>
    </row>
    <row r="2058" spans="1:5" x14ac:dyDescent="0.2">
      <c r="A2058" s="37" t="s">
        <v>1763</v>
      </c>
      <c r="B2058" s="37" t="s">
        <v>1764</v>
      </c>
      <c r="C2058" s="37" t="s">
        <v>171</v>
      </c>
      <c r="D2058" s="38">
        <v>0</v>
      </c>
      <c r="E2058" s="38">
        <v>6464.91</v>
      </c>
    </row>
    <row r="2059" spans="1:5" x14ac:dyDescent="0.2">
      <c r="A2059" s="37" t="s">
        <v>1763</v>
      </c>
      <c r="B2059" s="37" t="s">
        <v>1764</v>
      </c>
      <c r="C2059" s="37" t="s">
        <v>49</v>
      </c>
      <c r="D2059" s="38">
        <v>104744.12</v>
      </c>
      <c r="E2059" s="38">
        <v>757532.94</v>
      </c>
    </row>
    <row r="2060" spans="1:5" x14ac:dyDescent="0.2">
      <c r="A2060" s="37" t="s">
        <v>1763</v>
      </c>
      <c r="B2060" s="37" t="s">
        <v>1764</v>
      </c>
      <c r="C2060" s="37" t="s">
        <v>95</v>
      </c>
      <c r="D2060" s="38">
        <v>0</v>
      </c>
      <c r="E2060" s="38">
        <v>17888.37</v>
      </c>
    </row>
    <row r="2061" spans="1:5" x14ac:dyDescent="0.2">
      <c r="A2061" s="37" t="s">
        <v>1763</v>
      </c>
      <c r="B2061" s="37" t="s">
        <v>1764</v>
      </c>
      <c r="C2061" s="37" t="s">
        <v>88</v>
      </c>
      <c r="D2061" s="38">
        <v>4977812.59</v>
      </c>
      <c r="E2061" s="38">
        <v>15330227.65</v>
      </c>
    </row>
    <row r="2062" spans="1:5" x14ac:dyDescent="0.2">
      <c r="A2062" s="37" t="s">
        <v>1763</v>
      </c>
      <c r="B2062" s="37" t="s">
        <v>1764</v>
      </c>
      <c r="C2062" s="37" t="s">
        <v>179</v>
      </c>
      <c r="D2062" s="38">
        <v>692664.17</v>
      </c>
      <c r="E2062" s="38">
        <v>1376738.21</v>
      </c>
    </row>
    <row r="2063" spans="1:5" x14ac:dyDescent="0.2">
      <c r="A2063" s="37" t="s">
        <v>1763</v>
      </c>
      <c r="B2063" s="37" t="s">
        <v>1764</v>
      </c>
      <c r="C2063" s="37" t="s">
        <v>84</v>
      </c>
      <c r="D2063" s="38">
        <v>14353.22</v>
      </c>
      <c r="E2063" s="38">
        <v>42415.75</v>
      </c>
    </row>
    <row r="2064" spans="1:5" x14ac:dyDescent="0.2">
      <c r="A2064" s="37" t="s">
        <v>1763</v>
      </c>
      <c r="B2064" s="37" t="s">
        <v>1764</v>
      </c>
      <c r="C2064" s="37" t="s">
        <v>100</v>
      </c>
      <c r="D2064" s="38">
        <v>106618.65</v>
      </c>
      <c r="E2064" s="38">
        <v>411029.35</v>
      </c>
    </row>
    <row r="2065" spans="1:5" x14ac:dyDescent="0.2">
      <c r="A2065" s="37" t="s">
        <v>1763</v>
      </c>
      <c r="B2065" s="37" t="s">
        <v>1764</v>
      </c>
      <c r="C2065" s="37" t="s">
        <v>160</v>
      </c>
      <c r="D2065" s="38">
        <v>0</v>
      </c>
      <c r="E2065" s="38">
        <v>48052.41</v>
      </c>
    </row>
    <row r="2066" spans="1:5" x14ac:dyDescent="0.2">
      <c r="A2066" s="37" t="s">
        <v>1763</v>
      </c>
      <c r="B2066" s="37" t="s">
        <v>1764</v>
      </c>
      <c r="C2066" s="37" t="s">
        <v>81</v>
      </c>
      <c r="D2066" s="38">
        <v>268.66000000000003</v>
      </c>
      <c r="E2066" s="38">
        <v>560.66</v>
      </c>
    </row>
    <row r="2067" spans="1:5" x14ac:dyDescent="0.2">
      <c r="A2067" s="37" t="s">
        <v>1763</v>
      </c>
      <c r="B2067" s="37" t="s">
        <v>1764</v>
      </c>
      <c r="C2067" s="37" t="s">
        <v>54</v>
      </c>
      <c r="D2067" s="38">
        <v>5776.79</v>
      </c>
      <c r="E2067" s="38">
        <v>5901.77</v>
      </c>
    </row>
    <row r="2068" spans="1:5" x14ac:dyDescent="0.2">
      <c r="A2068" s="37" t="s">
        <v>1763</v>
      </c>
      <c r="B2068" s="37" t="s">
        <v>1764</v>
      </c>
      <c r="C2068" s="37" t="s">
        <v>42</v>
      </c>
      <c r="D2068" s="38">
        <v>0</v>
      </c>
      <c r="E2068" s="38">
        <v>1791.03</v>
      </c>
    </row>
    <row r="2069" spans="1:5" x14ac:dyDescent="0.2">
      <c r="A2069" s="37" t="s">
        <v>1763</v>
      </c>
      <c r="B2069" s="37" t="s">
        <v>1764</v>
      </c>
      <c r="C2069" s="37" t="s">
        <v>166</v>
      </c>
      <c r="D2069" s="38">
        <v>276711.13</v>
      </c>
      <c r="E2069" s="38">
        <v>1964057.1</v>
      </c>
    </row>
    <row r="2070" spans="1:5" x14ac:dyDescent="0.2">
      <c r="A2070" s="37" t="s">
        <v>1763</v>
      </c>
      <c r="B2070" s="37" t="s">
        <v>1764</v>
      </c>
      <c r="C2070" s="37" t="s">
        <v>161</v>
      </c>
      <c r="D2070" s="38">
        <v>0</v>
      </c>
      <c r="E2070" s="38">
        <v>5126.1899999999996</v>
      </c>
    </row>
    <row r="2071" spans="1:5" x14ac:dyDescent="0.2">
      <c r="A2071" s="37" t="s">
        <v>1763</v>
      </c>
      <c r="B2071" s="37" t="s">
        <v>1764</v>
      </c>
      <c r="C2071" s="37" t="s">
        <v>1108</v>
      </c>
      <c r="D2071" s="38">
        <v>0</v>
      </c>
      <c r="E2071" s="38">
        <v>924.95</v>
      </c>
    </row>
    <row r="2072" spans="1:5" x14ac:dyDescent="0.2">
      <c r="A2072" s="37" t="s">
        <v>1763</v>
      </c>
      <c r="B2072" s="37" t="s">
        <v>1764</v>
      </c>
      <c r="C2072" s="37" t="s">
        <v>77</v>
      </c>
      <c r="D2072" s="38">
        <v>11233.83</v>
      </c>
      <c r="E2072" s="38">
        <v>67935.710000000006</v>
      </c>
    </row>
    <row r="2073" spans="1:5" x14ac:dyDescent="0.2">
      <c r="A2073" s="37" t="s">
        <v>1763</v>
      </c>
      <c r="B2073" s="37" t="s">
        <v>1865</v>
      </c>
      <c r="C2073" s="37" t="s">
        <v>910</v>
      </c>
      <c r="D2073" s="38">
        <v>425.7</v>
      </c>
      <c r="E2073" s="38">
        <v>425.7</v>
      </c>
    </row>
    <row r="2074" spans="1:5" x14ac:dyDescent="0.2">
      <c r="A2074" s="37" t="s">
        <v>1763</v>
      </c>
      <c r="B2074" s="37" t="s">
        <v>1865</v>
      </c>
      <c r="C2074" s="37" t="s">
        <v>88</v>
      </c>
      <c r="D2074" s="38">
        <v>9268.3700000000008</v>
      </c>
      <c r="E2074" s="38">
        <v>9268.3700000000008</v>
      </c>
    </row>
    <row r="2075" spans="1:5" x14ac:dyDescent="0.2">
      <c r="A2075" s="37" t="s">
        <v>1763</v>
      </c>
      <c r="B2075" s="37" t="s">
        <v>1865</v>
      </c>
      <c r="C2075" s="37" t="s">
        <v>62</v>
      </c>
      <c r="D2075" s="38">
        <v>6074.22</v>
      </c>
      <c r="E2075" s="38">
        <v>6074.22</v>
      </c>
    </row>
    <row r="2076" spans="1:5" x14ac:dyDescent="0.2">
      <c r="A2076" s="37" t="s">
        <v>1763</v>
      </c>
      <c r="B2076" s="37" t="s">
        <v>1865</v>
      </c>
      <c r="C2076" s="37" t="s">
        <v>177</v>
      </c>
      <c r="D2076" s="38">
        <v>53.75</v>
      </c>
      <c r="E2076" s="38">
        <v>53.75</v>
      </c>
    </row>
    <row r="2077" spans="1:5" x14ac:dyDescent="0.2">
      <c r="A2077" s="37" t="s">
        <v>1763</v>
      </c>
      <c r="B2077" s="37" t="s">
        <v>1865</v>
      </c>
      <c r="C2077" s="37" t="s">
        <v>54</v>
      </c>
      <c r="D2077" s="38">
        <v>381.74</v>
      </c>
      <c r="E2077" s="38">
        <v>381.74</v>
      </c>
    </row>
    <row r="2078" spans="1:5" x14ac:dyDescent="0.2">
      <c r="A2078" s="37" t="s">
        <v>1061</v>
      </c>
      <c r="B2078" s="37" t="s">
        <v>1062</v>
      </c>
      <c r="C2078" s="37" t="s">
        <v>54</v>
      </c>
      <c r="D2078" s="38">
        <v>42895.11</v>
      </c>
      <c r="E2078" s="38">
        <v>68339.64</v>
      </c>
    </row>
    <row r="2079" spans="1:5" x14ac:dyDescent="0.2">
      <c r="A2079" s="37" t="s">
        <v>1220</v>
      </c>
      <c r="B2079" s="37" t="s">
        <v>1221</v>
      </c>
      <c r="C2079" s="37" t="s">
        <v>81</v>
      </c>
      <c r="D2079" s="38">
        <v>27367.64</v>
      </c>
      <c r="E2079" s="38">
        <v>27367.64</v>
      </c>
    </row>
    <row r="2080" spans="1:5" x14ac:dyDescent="0.2">
      <c r="A2080" s="37" t="s">
        <v>1220</v>
      </c>
      <c r="B2080" s="37" t="s">
        <v>1221</v>
      </c>
      <c r="C2080" s="37" t="s">
        <v>54</v>
      </c>
      <c r="D2080" s="38">
        <v>36950.300000000003</v>
      </c>
      <c r="E2080" s="38">
        <v>43051.91</v>
      </c>
    </row>
    <row r="2081" spans="1:5" x14ac:dyDescent="0.2">
      <c r="A2081" s="37" t="s">
        <v>1220</v>
      </c>
      <c r="B2081" s="37" t="s">
        <v>1383</v>
      </c>
      <c r="C2081" s="37" t="s">
        <v>84</v>
      </c>
      <c r="D2081" s="38">
        <v>130259.54</v>
      </c>
      <c r="E2081" s="38">
        <v>130259.54</v>
      </c>
    </row>
    <row r="2082" spans="1:5" x14ac:dyDescent="0.2">
      <c r="A2082" s="37" t="s">
        <v>1220</v>
      </c>
      <c r="B2082" s="37" t="s">
        <v>1383</v>
      </c>
      <c r="C2082" s="37" t="s">
        <v>54</v>
      </c>
      <c r="D2082" s="38">
        <v>368381.7</v>
      </c>
      <c r="E2082" s="38">
        <v>368381.7</v>
      </c>
    </row>
    <row r="2083" spans="1:5" x14ac:dyDescent="0.2">
      <c r="A2083" s="37" t="s">
        <v>1710</v>
      </c>
      <c r="B2083" s="37" t="s">
        <v>1711</v>
      </c>
      <c r="C2083" s="37" t="s">
        <v>39</v>
      </c>
      <c r="D2083" s="38">
        <v>20295</v>
      </c>
      <c r="E2083" s="38">
        <v>20295</v>
      </c>
    </row>
    <row r="2084" spans="1:5" x14ac:dyDescent="0.2">
      <c r="A2084" s="37" t="s">
        <v>1710</v>
      </c>
      <c r="B2084" s="37" t="s">
        <v>2012</v>
      </c>
      <c r="C2084" s="37" t="s">
        <v>39</v>
      </c>
      <c r="D2084" s="38">
        <v>31983.85</v>
      </c>
      <c r="E2084" s="38">
        <v>465306.61</v>
      </c>
    </row>
    <row r="2085" spans="1:5" x14ac:dyDescent="0.2">
      <c r="A2085" s="37" t="s">
        <v>1710</v>
      </c>
      <c r="B2085" s="37" t="s">
        <v>2012</v>
      </c>
      <c r="C2085" s="37" t="s">
        <v>77</v>
      </c>
      <c r="D2085" s="38">
        <v>0</v>
      </c>
      <c r="E2085" s="38">
        <v>1763</v>
      </c>
    </row>
    <row r="2086" spans="1:5" x14ac:dyDescent="0.2">
      <c r="A2086" s="37" t="s">
        <v>1710</v>
      </c>
      <c r="B2086" s="37" t="s">
        <v>2012</v>
      </c>
      <c r="C2086" s="37" t="s">
        <v>62</v>
      </c>
      <c r="D2086" s="38">
        <v>22868</v>
      </c>
      <c r="E2086" s="38">
        <v>56388</v>
      </c>
    </row>
    <row r="2087" spans="1:5" x14ac:dyDescent="0.2">
      <c r="A2087" s="37" t="s">
        <v>1184</v>
      </c>
      <c r="B2087" s="37" t="s">
        <v>1185</v>
      </c>
      <c r="C2087" s="37" t="s">
        <v>77</v>
      </c>
      <c r="D2087" s="38">
        <v>325.24</v>
      </c>
      <c r="E2087" s="38">
        <v>325.24</v>
      </c>
    </row>
    <row r="2088" spans="1:5" x14ac:dyDescent="0.2">
      <c r="A2088" s="37" t="s">
        <v>1184</v>
      </c>
      <c r="B2088" s="37" t="s">
        <v>1185</v>
      </c>
      <c r="C2088" s="37" t="s">
        <v>81</v>
      </c>
      <c r="D2088" s="38">
        <v>0</v>
      </c>
      <c r="E2088" s="38">
        <v>3937.64</v>
      </c>
    </row>
    <row r="2089" spans="1:5" x14ac:dyDescent="0.2">
      <c r="A2089" s="37" t="s">
        <v>1184</v>
      </c>
      <c r="B2089" s="37" t="s">
        <v>1185</v>
      </c>
      <c r="C2089" s="37" t="s">
        <v>54</v>
      </c>
      <c r="D2089" s="38">
        <v>3758.45</v>
      </c>
      <c r="E2089" s="38">
        <v>3758.45</v>
      </c>
    </row>
    <row r="2090" spans="1:5" x14ac:dyDescent="0.2">
      <c r="A2090" s="37" t="s">
        <v>1184</v>
      </c>
      <c r="B2090" s="37" t="s">
        <v>1185</v>
      </c>
      <c r="C2090" s="37" t="s">
        <v>53</v>
      </c>
      <c r="D2090" s="38">
        <v>1696.75</v>
      </c>
      <c r="E2090" s="38">
        <v>1696.75</v>
      </c>
    </row>
    <row r="2091" spans="1:5" x14ac:dyDescent="0.2">
      <c r="A2091" s="37" t="s">
        <v>1184</v>
      </c>
      <c r="B2091" s="37" t="s">
        <v>1185</v>
      </c>
      <c r="C2091" s="37" t="s">
        <v>62</v>
      </c>
      <c r="D2091" s="38">
        <v>886.04</v>
      </c>
      <c r="E2091" s="38">
        <v>886.04</v>
      </c>
    </row>
    <row r="2092" spans="1:5" x14ac:dyDescent="0.2">
      <c r="A2092" s="37" t="s">
        <v>304</v>
      </c>
      <c r="B2092" s="37" t="s">
        <v>305</v>
      </c>
      <c r="C2092" s="37" t="s">
        <v>49</v>
      </c>
      <c r="D2092" s="38">
        <v>3609.5</v>
      </c>
      <c r="E2092" s="38">
        <v>29612.9</v>
      </c>
    </row>
    <row r="2093" spans="1:5" x14ac:dyDescent="0.2">
      <c r="A2093" s="37" t="s">
        <v>304</v>
      </c>
      <c r="B2093" s="37" t="s">
        <v>305</v>
      </c>
      <c r="C2093" s="37" t="s">
        <v>54</v>
      </c>
      <c r="D2093" s="38">
        <v>30467.79</v>
      </c>
      <c r="E2093" s="38">
        <v>41641.9</v>
      </c>
    </row>
    <row r="2094" spans="1:5" x14ac:dyDescent="0.2">
      <c r="A2094" s="37" t="s">
        <v>304</v>
      </c>
      <c r="B2094" s="37" t="s">
        <v>305</v>
      </c>
      <c r="C2094" s="37" t="s">
        <v>53</v>
      </c>
      <c r="D2094" s="38">
        <v>1492.96</v>
      </c>
      <c r="E2094" s="38">
        <v>1492.96</v>
      </c>
    </row>
    <row r="2095" spans="1:5" x14ac:dyDescent="0.2">
      <c r="A2095" s="37" t="s">
        <v>304</v>
      </c>
      <c r="B2095" s="37" t="s">
        <v>305</v>
      </c>
      <c r="C2095" s="37" t="s">
        <v>186</v>
      </c>
      <c r="D2095" s="38">
        <v>1707.13</v>
      </c>
      <c r="E2095" s="38">
        <v>14409.15</v>
      </c>
    </row>
    <row r="2096" spans="1:5" x14ac:dyDescent="0.2">
      <c r="A2096" s="37" t="s">
        <v>304</v>
      </c>
      <c r="B2096" s="37" t="s">
        <v>305</v>
      </c>
      <c r="C2096" s="37" t="s">
        <v>103</v>
      </c>
      <c r="D2096" s="38">
        <v>84702.04</v>
      </c>
      <c r="E2096" s="38">
        <v>323697.2</v>
      </c>
    </row>
    <row r="2097" spans="1:5" x14ac:dyDescent="0.2">
      <c r="A2097" s="37" t="s">
        <v>304</v>
      </c>
      <c r="B2097" s="37" t="s">
        <v>305</v>
      </c>
      <c r="C2097" s="37" t="s">
        <v>306</v>
      </c>
      <c r="D2097" s="38">
        <v>20085.189999999999</v>
      </c>
      <c r="E2097" s="38">
        <v>20085.189999999999</v>
      </c>
    </row>
    <row r="2098" spans="1:5" x14ac:dyDescent="0.2">
      <c r="A2098" s="37" t="s">
        <v>304</v>
      </c>
      <c r="B2098" s="37" t="s">
        <v>305</v>
      </c>
      <c r="C2098" s="37" t="s">
        <v>161</v>
      </c>
      <c r="D2098" s="38">
        <v>61475.72</v>
      </c>
      <c r="E2098" s="38">
        <v>61475.72</v>
      </c>
    </row>
    <row r="2099" spans="1:5" x14ac:dyDescent="0.2">
      <c r="A2099" s="37" t="s">
        <v>304</v>
      </c>
      <c r="B2099" s="37" t="s">
        <v>305</v>
      </c>
      <c r="C2099" s="37" t="s">
        <v>165</v>
      </c>
      <c r="D2099" s="38">
        <v>741.32</v>
      </c>
      <c r="E2099" s="38">
        <v>741.32</v>
      </c>
    </row>
    <row r="2100" spans="1:5" x14ac:dyDescent="0.2">
      <c r="A2100" s="37" t="s">
        <v>304</v>
      </c>
      <c r="B2100" s="37" t="s">
        <v>305</v>
      </c>
      <c r="C2100" s="37" t="s">
        <v>62</v>
      </c>
      <c r="D2100" s="38">
        <v>156606.9</v>
      </c>
      <c r="E2100" s="38">
        <v>428632.01</v>
      </c>
    </row>
    <row r="2101" spans="1:5" x14ac:dyDescent="0.2">
      <c r="A2101" s="37" t="s">
        <v>304</v>
      </c>
      <c r="B2101" s="37" t="s">
        <v>305</v>
      </c>
      <c r="C2101" s="37" t="s">
        <v>77</v>
      </c>
      <c r="D2101" s="38">
        <v>8408.0400000000009</v>
      </c>
      <c r="E2101" s="38">
        <v>24924.03</v>
      </c>
    </row>
    <row r="2102" spans="1:5" x14ac:dyDescent="0.2">
      <c r="A2102" s="37" t="s">
        <v>304</v>
      </c>
      <c r="B2102" s="37" t="s">
        <v>305</v>
      </c>
      <c r="C2102" s="37" t="s">
        <v>39</v>
      </c>
      <c r="D2102" s="38">
        <v>18265.78</v>
      </c>
      <c r="E2102" s="38">
        <v>241763.44</v>
      </c>
    </row>
    <row r="2103" spans="1:5" x14ac:dyDescent="0.2">
      <c r="A2103" s="37" t="s">
        <v>304</v>
      </c>
      <c r="B2103" s="37" t="s">
        <v>305</v>
      </c>
      <c r="C2103" s="37" t="s">
        <v>111</v>
      </c>
      <c r="D2103" s="38">
        <v>1237.97</v>
      </c>
      <c r="E2103" s="38">
        <v>5819.01</v>
      </c>
    </row>
    <row r="2104" spans="1:5" x14ac:dyDescent="0.2">
      <c r="A2104" s="37" t="s">
        <v>304</v>
      </c>
      <c r="B2104" s="37" t="s">
        <v>305</v>
      </c>
      <c r="C2104" s="37" t="s">
        <v>42</v>
      </c>
      <c r="D2104" s="38">
        <v>7103.5</v>
      </c>
      <c r="E2104" s="38">
        <v>7427.21</v>
      </c>
    </row>
    <row r="2105" spans="1:5" x14ac:dyDescent="0.2">
      <c r="A2105" s="37" t="s">
        <v>304</v>
      </c>
      <c r="B2105" s="37" t="s">
        <v>305</v>
      </c>
      <c r="C2105" s="37" t="s">
        <v>95</v>
      </c>
      <c r="D2105" s="38">
        <v>7959.73</v>
      </c>
      <c r="E2105" s="38">
        <v>7959.73</v>
      </c>
    </row>
    <row r="2106" spans="1:5" x14ac:dyDescent="0.2">
      <c r="A2106" s="37" t="s">
        <v>649</v>
      </c>
      <c r="B2106" s="37" t="s">
        <v>650</v>
      </c>
      <c r="C2106" s="37" t="s">
        <v>84</v>
      </c>
      <c r="D2106" s="38">
        <v>647402.12</v>
      </c>
      <c r="E2106" s="38">
        <v>1846567.26</v>
      </c>
    </row>
    <row r="2107" spans="1:5" x14ac:dyDescent="0.2">
      <c r="A2107" s="37" t="s">
        <v>649</v>
      </c>
      <c r="B2107" s="37" t="s">
        <v>650</v>
      </c>
      <c r="C2107" s="37" t="s">
        <v>54</v>
      </c>
      <c r="D2107" s="38">
        <v>603568.89</v>
      </c>
      <c r="E2107" s="38">
        <v>2041429.59</v>
      </c>
    </row>
    <row r="2108" spans="1:5" x14ac:dyDescent="0.2">
      <c r="A2108" s="37" t="s">
        <v>649</v>
      </c>
      <c r="B2108" s="37" t="s">
        <v>650</v>
      </c>
      <c r="C2108" s="37" t="s">
        <v>111</v>
      </c>
      <c r="D2108" s="38">
        <v>146342.64000000001</v>
      </c>
      <c r="E2108" s="38">
        <v>462988.44</v>
      </c>
    </row>
    <row r="2109" spans="1:5" x14ac:dyDescent="0.2">
      <c r="A2109" s="37" t="s">
        <v>649</v>
      </c>
      <c r="B2109" s="37" t="s">
        <v>650</v>
      </c>
      <c r="C2109" s="37" t="s">
        <v>88</v>
      </c>
      <c r="D2109" s="38">
        <v>58899.69</v>
      </c>
      <c r="E2109" s="38">
        <v>232628.24</v>
      </c>
    </row>
    <row r="2110" spans="1:5" x14ac:dyDescent="0.2">
      <c r="A2110" s="37" t="s">
        <v>649</v>
      </c>
      <c r="B2110" s="37" t="s">
        <v>650</v>
      </c>
      <c r="C2110" s="37" t="s">
        <v>81</v>
      </c>
      <c r="D2110" s="38">
        <v>230727.54</v>
      </c>
      <c r="E2110" s="38">
        <v>1138096.3</v>
      </c>
    </row>
    <row r="2111" spans="1:5" x14ac:dyDescent="0.2">
      <c r="A2111" s="37" t="s">
        <v>649</v>
      </c>
      <c r="B2111" s="37" t="s">
        <v>650</v>
      </c>
      <c r="C2111" s="37" t="s">
        <v>62</v>
      </c>
      <c r="D2111" s="38">
        <v>222825.19</v>
      </c>
      <c r="E2111" s="38">
        <v>594546.71</v>
      </c>
    </row>
    <row r="2112" spans="1:5" x14ac:dyDescent="0.2">
      <c r="A2112" s="37" t="s">
        <v>649</v>
      </c>
      <c r="B2112" s="37" t="s">
        <v>650</v>
      </c>
      <c r="C2112" s="37" t="s">
        <v>53</v>
      </c>
      <c r="D2112" s="38">
        <v>28832.720000000001</v>
      </c>
      <c r="E2112" s="38">
        <v>148232.57</v>
      </c>
    </row>
    <row r="2113" spans="1:5" x14ac:dyDescent="0.2">
      <c r="A2113" s="37" t="s">
        <v>649</v>
      </c>
      <c r="B2113" s="37" t="s">
        <v>650</v>
      </c>
      <c r="C2113" s="37" t="s">
        <v>80</v>
      </c>
      <c r="D2113" s="38">
        <v>31901.73</v>
      </c>
      <c r="E2113" s="38">
        <v>110412.52</v>
      </c>
    </row>
    <row r="2114" spans="1:5" x14ac:dyDescent="0.2">
      <c r="A2114" s="37" t="s">
        <v>649</v>
      </c>
      <c r="B2114" s="37" t="s">
        <v>650</v>
      </c>
      <c r="C2114" s="37" t="s">
        <v>95</v>
      </c>
      <c r="D2114" s="38">
        <v>60839.42</v>
      </c>
      <c r="E2114" s="38">
        <v>160553.34</v>
      </c>
    </row>
    <row r="2115" spans="1:5" x14ac:dyDescent="0.2">
      <c r="A2115" s="37" t="s">
        <v>649</v>
      </c>
      <c r="B2115" s="37" t="s">
        <v>650</v>
      </c>
      <c r="C2115" s="37" t="s">
        <v>151</v>
      </c>
      <c r="D2115" s="38">
        <v>2362.37</v>
      </c>
      <c r="E2115" s="38">
        <v>2362.37</v>
      </c>
    </row>
    <row r="2116" spans="1:5" x14ac:dyDescent="0.2">
      <c r="A2116" s="37" t="s">
        <v>649</v>
      </c>
      <c r="B2116" s="37" t="s">
        <v>650</v>
      </c>
      <c r="C2116" s="37" t="s">
        <v>57</v>
      </c>
      <c r="D2116" s="38">
        <v>315828.98</v>
      </c>
      <c r="E2116" s="38">
        <v>682181.59</v>
      </c>
    </row>
    <row r="2117" spans="1:5" x14ac:dyDescent="0.2">
      <c r="A2117" s="37" t="s">
        <v>649</v>
      </c>
      <c r="B2117" s="37" t="s">
        <v>673</v>
      </c>
      <c r="C2117" s="37" t="s">
        <v>151</v>
      </c>
      <c r="D2117" s="38">
        <v>1321.78</v>
      </c>
      <c r="E2117" s="38">
        <v>1321.78</v>
      </c>
    </row>
    <row r="2118" spans="1:5" x14ac:dyDescent="0.2">
      <c r="A2118" s="37" t="s">
        <v>649</v>
      </c>
      <c r="B2118" s="37" t="s">
        <v>673</v>
      </c>
      <c r="C2118" s="37" t="s">
        <v>88</v>
      </c>
      <c r="D2118" s="38">
        <v>7985.84</v>
      </c>
      <c r="E2118" s="38">
        <v>29028.38</v>
      </c>
    </row>
    <row r="2119" spans="1:5" x14ac:dyDescent="0.2">
      <c r="A2119" s="37" t="s">
        <v>649</v>
      </c>
      <c r="B2119" s="37" t="s">
        <v>673</v>
      </c>
      <c r="C2119" s="37" t="s">
        <v>84</v>
      </c>
      <c r="D2119" s="38">
        <v>6957.05</v>
      </c>
      <c r="E2119" s="38">
        <v>42526.239999999998</v>
      </c>
    </row>
    <row r="2120" spans="1:5" x14ac:dyDescent="0.2">
      <c r="A2120" s="37" t="s">
        <v>649</v>
      </c>
      <c r="B2120" s="37" t="s">
        <v>673</v>
      </c>
      <c r="C2120" s="37" t="s">
        <v>62</v>
      </c>
      <c r="D2120" s="38">
        <v>16802.060000000001</v>
      </c>
      <c r="E2120" s="38">
        <v>39175.39</v>
      </c>
    </row>
    <row r="2121" spans="1:5" x14ac:dyDescent="0.2">
      <c r="A2121" s="37" t="s">
        <v>649</v>
      </c>
      <c r="B2121" s="37" t="s">
        <v>673</v>
      </c>
      <c r="C2121" s="37" t="s">
        <v>81</v>
      </c>
      <c r="D2121" s="38">
        <v>0</v>
      </c>
      <c r="E2121" s="38">
        <v>4124.82</v>
      </c>
    </row>
    <row r="2122" spans="1:5" x14ac:dyDescent="0.2">
      <c r="A2122" s="37" t="s">
        <v>144</v>
      </c>
      <c r="B2122" s="37" t="s">
        <v>145</v>
      </c>
      <c r="C2122" s="37" t="s">
        <v>84</v>
      </c>
      <c r="D2122" s="38">
        <v>0</v>
      </c>
      <c r="E2122" s="38">
        <v>352528.15</v>
      </c>
    </row>
    <row r="2123" spans="1:5" x14ac:dyDescent="0.2">
      <c r="A2123" s="37" t="s">
        <v>144</v>
      </c>
      <c r="B2123" s="37" t="s">
        <v>145</v>
      </c>
      <c r="C2123" s="37" t="s">
        <v>146</v>
      </c>
      <c r="D2123" s="38">
        <v>109166.52</v>
      </c>
      <c r="E2123" s="38">
        <v>298311.2</v>
      </c>
    </row>
    <row r="2124" spans="1:5" x14ac:dyDescent="0.2">
      <c r="A2124" s="37" t="s">
        <v>144</v>
      </c>
      <c r="B2124" s="37" t="s">
        <v>145</v>
      </c>
      <c r="C2124" s="37" t="s">
        <v>111</v>
      </c>
      <c r="D2124" s="38">
        <v>0</v>
      </c>
      <c r="E2124" s="38">
        <v>1578.6</v>
      </c>
    </row>
    <row r="2125" spans="1:5" x14ac:dyDescent="0.2">
      <c r="A2125" s="37" t="s">
        <v>144</v>
      </c>
      <c r="B2125" s="37" t="s">
        <v>1494</v>
      </c>
      <c r="C2125" s="37" t="s">
        <v>146</v>
      </c>
      <c r="D2125" s="38">
        <v>14280</v>
      </c>
      <c r="E2125" s="38">
        <v>14280</v>
      </c>
    </row>
    <row r="2126" spans="1:5" x14ac:dyDescent="0.2">
      <c r="A2126" s="37" t="s">
        <v>671</v>
      </c>
      <c r="B2126" s="37" t="s">
        <v>672</v>
      </c>
      <c r="C2126" s="37" t="s">
        <v>53</v>
      </c>
      <c r="D2126" s="38">
        <v>188.8</v>
      </c>
      <c r="E2126" s="38">
        <v>1448.14</v>
      </c>
    </row>
    <row r="2127" spans="1:5" x14ac:dyDescent="0.2">
      <c r="A2127" s="37" t="s">
        <v>671</v>
      </c>
      <c r="B2127" s="37" t="s">
        <v>672</v>
      </c>
      <c r="C2127" s="37" t="s">
        <v>62</v>
      </c>
      <c r="D2127" s="38">
        <v>362924.5</v>
      </c>
      <c r="E2127" s="38">
        <v>1148400.58</v>
      </c>
    </row>
    <row r="2128" spans="1:5" x14ac:dyDescent="0.2">
      <c r="A2128" s="37" t="s">
        <v>671</v>
      </c>
      <c r="B2128" s="37" t="s">
        <v>672</v>
      </c>
      <c r="C2128" s="37" t="s">
        <v>54</v>
      </c>
      <c r="D2128" s="38">
        <v>1036262.21</v>
      </c>
      <c r="E2128" s="38">
        <v>3306973.72</v>
      </c>
    </row>
    <row r="2129" spans="1:5" x14ac:dyDescent="0.2">
      <c r="A2129" s="37" t="s">
        <v>671</v>
      </c>
      <c r="B2129" s="37" t="s">
        <v>672</v>
      </c>
      <c r="C2129" s="37" t="s">
        <v>111</v>
      </c>
      <c r="D2129" s="38">
        <v>2844.75</v>
      </c>
      <c r="E2129" s="38">
        <v>5596.35</v>
      </c>
    </row>
    <row r="2130" spans="1:5" x14ac:dyDescent="0.2">
      <c r="A2130" s="37" t="s">
        <v>671</v>
      </c>
      <c r="B2130" s="37" t="s">
        <v>672</v>
      </c>
      <c r="C2130" s="37" t="s">
        <v>95</v>
      </c>
      <c r="D2130" s="38">
        <v>8447.66</v>
      </c>
      <c r="E2130" s="38">
        <v>29422.86</v>
      </c>
    </row>
    <row r="2131" spans="1:5" x14ac:dyDescent="0.2">
      <c r="A2131" s="37" t="s">
        <v>671</v>
      </c>
      <c r="B2131" s="37" t="s">
        <v>672</v>
      </c>
      <c r="C2131" s="37" t="s">
        <v>81</v>
      </c>
      <c r="D2131" s="38">
        <v>855.95</v>
      </c>
      <c r="E2131" s="38">
        <v>14938.45</v>
      </c>
    </row>
    <row r="2132" spans="1:5" x14ac:dyDescent="0.2">
      <c r="A2132" s="37" t="s">
        <v>671</v>
      </c>
      <c r="B2132" s="37" t="s">
        <v>672</v>
      </c>
      <c r="C2132" s="37" t="s">
        <v>84</v>
      </c>
      <c r="D2132" s="38">
        <v>5906.93</v>
      </c>
      <c r="E2132" s="38">
        <v>31902.82</v>
      </c>
    </row>
    <row r="2133" spans="1:5" x14ac:dyDescent="0.2">
      <c r="A2133" s="37" t="s">
        <v>214</v>
      </c>
      <c r="B2133" s="37" t="s">
        <v>215</v>
      </c>
      <c r="C2133" s="37" t="s">
        <v>62</v>
      </c>
      <c r="D2133" s="38">
        <v>0</v>
      </c>
      <c r="E2133" s="38">
        <v>1346.06</v>
      </c>
    </row>
    <row r="2134" spans="1:5" x14ac:dyDescent="0.2">
      <c r="A2134" s="37" t="s">
        <v>214</v>
      </c>
      <c r="B2134" s="37" t="s">
        <v>215</v>
      </c>
      <c r="C2134" s="37" t="s">
        <v>84</v>
      </c>
      <c r="D2134" s="38">
        <v>0</v>
      </c>
      <c r="E2134" s="38">
        <v>1496</v>
      </c>
    </row>
    <row r="2135" spans="1:5" x14ac:dyDescent="0.2">
      <c r="A2135" s="37" t="s">
        <v>719</v>
      </c>
      <c r="B2135" s="37" t="s">
        <v>720</v>
      </c>
      <c r="C2135" s="37" t="s">
        <v>54</v>
      </c>
      <c r="D2135" s="38">
        <v>48867.06</v>
      </c>
      <c r="E2135" s="38">
        <v>140473.54</v>
      </c>
    </row>
    <row r="2136" spans="1:5" x14ac:dyDescent="0.2">
      <c r="A2136" s="37" t="s">
        <v>719</v>
      </c>
      <c r="B2136" s="37" t="s">
        <v>1123</v>
      </c>
      <c r="C2136" s="37" t="s">
        <v>54</v>
      </c>
      <c r="D2136" s="38">
        <v>1571562.81</v>
      </c>
      <c r="E2136" s="38">
        <v>1948446.6</v>
      </c>
    </row>
    <row r="2137" spans="1:5" x14ac:dyDescent="0.2">
      <c r="A2137" s="37" t="s">
        <v>719</v>
      </c>
      <c r="B2137" s="37" t="s">
        <v>1384</v>
      </c>
      <c r="C2137" s="37" t="s">
        <v>84</v>
      </c>
      <c r="D2137" s="38">
        <v>1064.5999999999999</v>
      </c>
      <c r="E2137" s="38">
        <v>1064.5999999999999</v>
      </c>
    </row>
    <row r="2138" spans="1:5" x14ac:dyDescent="0.2">
      <c r="A2138" s="37" t="s">
        <v>719</v>
      </c>
      <c r="B2138" s="37" t="s">
        <v>1384</v>
      </c>
      <c r="C2138" s="37" t="s">
        <v>54</v>
      </c>
      <c r="D2138" s="38">
        <v>38756.21</v>
      </c>
      <c r="E2138" s="38">
        <v>38756.21</v>
      </c>
    </row>
    <row r="2139" spans="1:5" x14ac:dyDescent="0.2">
      <c r="A2139" s="37" t="s">
        <v>719</v>
      </c>
      <c r="B2139" s="37" t="s">
        <v>1384</v>
      </c>
      <c r="C2139" s="37" t="s">
        <v>88</v>
      </c>
      <c r="D2139" s="38">
        <v>813.32</v>
      </c>
      <c r="E2139" s="38">
        <v>813.32</v>
      </c>
    </row>
    <row r="2140" spans="1:5" x14ac:dyDescent="0.2">
      <c r="A2140" s="37" t="s">
        <v>1629</v>
      </c>
      <c r="B2140" s="37" t="s">
        <v>1630</v>
      </c>
      <c r="C2140" s="37" t="s">
        <v>170</v>
      </c>
      <c r="D2140" s="38">
        <v>106252.58</v>
      </c>
      <c r="E2140" s="38">
        <v>126044.25</v>
      </c>
    </row>
    <row r="2141" spans="1:5" x14ac:dyDescent="0.2">
      <c r="A2141" s="37" t="s">
        <v>1629</v>
      </c>
      <c r="B2141" s="37" t="s">
        <v>1630</v>
      </c>
      <c r="C2141" s="37" t="s">
        <v>81</v>
      </c>
      <c r="D2141" s="38">
        <v>54315</v>
      </c>
      <c r="E2141" s="38">
        <v>113012.21</v>
      </c>
    </row>
    <row r="2142" spans="1:5" x14ac:dyDescent="0.2">
      <c r="A2142" s="37" t="s">
        <v>1629</v>
      </c>
      <c r="B2142" s="37" t="s">
        <v>1630</v>
      </c>
      <c r="C2142" s="37" t="s">
        <v>609</v>
      </c>
      <c r="D2142" s="38">
        <v>64479.03</v>
      </c>
      <c r="E2142" s="38">
        <v>126583.2</v>
      </c>
    </row>
    <row r="2143" spans="1:5" x14ac:dyDescent="0.2">
      <c r="A2143" s="37" t="s">
        <v>1629</v>
      </c>
      <c r="B2143" s="37" t="s">
        <v>1630</v>
      </c>
      <c r="C2143" s="37" t="s">
        <v>363</v>
      </c>
      <c r="D2143" s="38">
        <v>52039.16</v>
      </c>
      <c r="E2143" s="38">
        <v>100758.16</v>
      </c>
    </row>
    <row r="2144" spans="1:5" x14ac:dyDescent="0.2">
      <c r="A2144" s="37" t="s">
        <v>1629</v>
      </c>
      <c r="B2144" s="37" t="s">
        <v>1630</v>
      </c>
      <c r="C2144" s="37" t="s">
        <v>165</v>
      </c>
      <c r="D2144" s="38">
        <v>77030.5</v>
      </c>
      <c r="E2144" s="38">
        <v>77030.5</v>
      </c>
    </row>
    <row r="2145" spans="1:5" x14ac:dyDescent="0.2">
      <c r="A2145" s="37" t="s">
        <v>191</v>
      </c>
      <c r="B2145" s="37" t="s">
        <v>192</v>
      </c>
      <c r="C2145" s="37" t="s">
        <v>53</v>
      </c>
      <c r="D2145" s="38">
        <v>0</v>
      </c>
      <c r="E2145" s="38">
        <v>1455.3</v>
      </c>
    </row>
    <row r="2146" spans="1:5" x14ac:dyDescent="0.2">
      <c r="A2146" s="37" t="s">
        <v>191</v>
      </c>
      <c r="B2146" s="37" t="s">
        <v>192</v>
      </c>
      <c r="C2146" s="37" t="s">
        <v>39</v>
      </c>
      <c r="D2146" s="38">
        <v>7035.98</v>
      </c>
      <c r="E2146" s="38">
        <v>50037.19</v>
      </c>
    </row>
    <row r="2147" spans="1:5" x14ac:dyDescent="0.2">
      <c r="A2147" s="37" t="s">
        <v>191</v>
      </c>
      <c r="B2147" s="37" t="s">
        <v>192</v>
      </c>
      <c r="C2147" s="37" t="s">
        <v>62</v>
      </c>
      <c r="D2147" s="38">
        <v>456.52</v>
      </c>
      <c r="E2147" s="38">
        <v>11739.75</v>
      </c>
    </row>
    <row r="2148" spans="1:5" x14ac:dyDescent="0.2">
      <c r="A2148" s="37" t="s">
        <v>605</v>
      </c>
      <c r="B2148" s="37" t="s">
        <v>606</v>
      </c>
      <c r="C2148" s="37" t="s">
        <v>54</v>
      </c>
      <c r="D2148" s="38">
        <v>663734.46</v>
      </c>
      <c r="E2148" s="38">
        <v>5226679.87</v>
      </c>
    </row>
    <row r="2149" spans="1:5" x14ac:dyDescent="0.2">
      <c r="A2149" s="37" t="s">
        <v>307</v>
      </c>
      <c r="B2149" s="37" t="s">
        <v>308</v>
      </c>
      <c r="C2149" s="37" t="s">
        <v>62</v>
      </c>
      <c r="D2149" s="38">
        <v>0</v>
      </c>
      <c r="E2149" s="38">
        <v>221085.41</v>
      </c>
    </row>
    <row r="2150" spans="1:5" x14ac:dyDescent="0.2">
      <c r="A2150" s="37" t="s">
        <v>307</v>
      </c>
      <c r="B2150" s="37" t="s">
        <v>308</v>
      </c>
      <c r="C2150" s="37" t="s">
        <v>103</v>
      </c>
      <c r="D2150" s="38">
        <v>0</v>
      </c>
      <c r="E2150" s="38">
        <v>120</v>
      </c>
    </row>
    <row r="2151" spans="1:5" x14ac:dyDescent="0.2">
      <c r="A2151" s="37" t="s">
        <v>307</v>
      </c>
      <c r="B2151" s="37" t="s">
        <v>308</v>
      </c>
      <c r="C2151" s="37" t="s">
        <v>57</v>
      </c>
      <c r="D2151" s="38">
        <v>123821.8</v>
      </c>
      <c r="E2151" s="38">
        <v>123821.8</v>
      </c>
    </row>
    <row r="2152" spans="1:5" x14ac:dyDescent="0.2">
      <c r="A2152" s="37" t="s">
        <v>1004</v>
      </c>
      <c r="B2152" s="37" t="s">
        <v>1005</v>
      </c>
      <c r="C2152" s="37" t="s">
        <v>54</v>
      </c>
      <c r="D2152" s="38">
        <v>9636</v>
      </c>
      <c r="E2152" s="38">
        <v>22552.71</v>
      </c>
    </row>
    <row r="2153" spans="1:5" x14ac:dyDescent="0.2">
      <c r="A2153" s="37" t="s">
        <v>1004</v>
      </c>
      <c r="B2153" s="37" t="s">
        <v>1005</v>
      </c>
      <c r="C2153" s="37" t="s">
        <v>170</v>
      </c>
      <c r="D2153" s="38">
        <v>1668</v>
      </c>
      <c r="E2153" s="38">
        <v>1920.8</v>
      </c>
    </row>
    <row r="2154" spans="1:5" x14ac:dyDescent="0.2">
      <c r="A2154" s="37" t="s">
        <v>1004</v>
      </c>
      <c r="B2154" s="37" t="s">
        <v>1005</v>
      </c>
      <c r="C2154" s="37" t="s">
        <v>62</v>
      </c>
      <c r="D2154" s="38">
        <v>126066.31</v>
      </c>
      <c r="E2154" s="38">
        <v>151359.35999999999</v>
      </c>
    </row>
    <row r="2155" spans="1:5" x14ac:dyDescent="0.2">
      <c r="A2155" s="37" t="s">
        <v>1004</v>
      </c>
      <c r="B2155" s="37" t="s">
        <v>1005</v>
      </c>
      <c r="C2155" s="37" t="s">
        <v>53</v>
      </c>
      <c r="D2155" s="38">
        <v>4044.89</v>
      </c>
      <c r="E2155" s="38">
        <v>13256.3</v>
      </c>
    </row>
    <row r="2156" spans="1:5" x14ac:dyDescent="0.2">
      <c r="A2156" s="37" t="s">
        <v>1004</v>
      </c>
      <c r="B2156" s="37" t="s">
        <v>1005</v>
      </c>
      <c r="C2156" s="37" t="s">
        <v>39</v>
      </c>
      <c r="D2156" s="38">
        <v>87370.57</v>
      </c>
      <c r="E2156" s="38">
        <v>134931.43</v>
      </c>
    </row>
    <row r="2157" spans="1:5" x14ac:dyDescent="0.2">
      <c r="A2157" s="37" t="s">
        <v>1004</v>
      </c>
      <c r="B2157" s="37" t="s">
        <v>1005</v>
      </c>
      <c r="C2157" s="37" t="s">
        <v>80</v>
      </c>
      <c r="D2157" s="38">
        <v>0</v>
      </c>
      <c r="E2157" s="38">
        <v>383.07</v>
      </c>
    </row>
    <row r="2158" spans="1:5" x14ac:dyDescent="0.2">
      <c r="A2158" s="37" t="s">
        <v>1004</v>
      </c>
      <c r="B2158" s="37" t="s">
        <v>1005</v>
      </c>
      <c r="C2158" s="37" t="s">
        <v>57</v>
      </c>
      <c r="D2158" s="38">
        <v>3222</v>
      </c>
      <c r="E2158" s="38">
        <v>3222</v>
      </c>
    </row>
    <row r="2159" spans="1:5" x14ac:dyDescent="0.2">
      <c r="A2159" s="37" t="s">
        <v>1004</v>
      </c>
      <c r="B2159" s="37" t="s">
        <v>1005</v>
      </c>
      <c r="C2159" s="37" t="s">
        <v>171</v>
      </c>
      <c r="D2159" s="38">
        <v>125.3</v>
      </c>
      <c r="E2159" s="38">
        <v>125.3</v>
      </c>
    </row>
    <row r="2160" spans="1:5" x14ac:dyDescent="0.2">
      <c r="A2160" s="37" t="s">
        <v>1004</v>
      </c>
      <c r="B2160" s="37" t="s">
        <v>1927</v>
      </c>
      <c r="C2160" s="37" t="s">
        <v>57</v>
      </c>
      <c r="D2160" s="38">
        <v>0</v>
      </c>
      <c r="E2160" s="38">
        <v>185200.42</v>
      </c>
    </row>
    <row r="2161" spans="1:5" x14ac:dyDescent="0.2">
      <c r="A2161" s="37" t="s">
        <v>1004</v>
      </c>
      <c r="B2161" s="37" t="s">
        <v>1927</v>
      </c>
      <c r="C2161" s="37" t="s">
        <v>54</v>
      </c>
      <c r="D2161" s="38">
        <v>0</v>
      </c>
      <c r="E2161" s="38">
        <v>114449.55</v>
      </c>
    </row>
    <row r="2162" spans="1:5" x14ac:dyDescent="0.2">
      <c r="A2162" s="37" t="s">
        <v>1004</v>
      </c>
      <c r="B2162" s="37" t="s">
        <v>1927</v>
      </c>
      <c r="C2162" s="37" t="s">
        <v>39</v>
      </c>
      <c r="D2162" s="38">
        <v>0</v>
      </c>
      <c r="E2162" s="38">
        <v>10123.01</v>
      </c>
    </row>
    <row r="2163" spans="1:5" x14ac:dyDescent="0.2">
      <c r="A2163" s="37" t="s">
        <v>1004</v>
      </c>
      <c r="B2163" s="37" t="s">
        <v>1927</v>
      </c>
      <c r="C2163" s="37" t="s">
        <v>62</v>
      </c>
      <c r="D2163" s="38">
        <v>0</v>
      </c>
      <c r="E2163" s="38">
        <v>267203.18</v>
      </c>
    </row>
    <row r="2164" spans="1:5" x14ac:dyDescent="0.2">
      <c r="A2164" s="37" t="s">
        <v>1004</v>
      </c>
      <c r="B2164" s="37" t="s">
        <v>1927</v>
      </c>
      <c r="C2164" s="37" t="s">
        <v>169</v>
      </c>
      <c r="D2164" s="38">
        <v>0</v>
      </c>
      <c r="E2164" s="38">
        <v>391</v>
      </c>
    </row>
    <row r="2165" spans="1:5" x14ac:dyDescent="0.2">
      <c r="A2165" s="37" t="s">
        <v>1004</v>
      </c>
      <c r="B2165" s="37" t="s">
        <v>1927</v>
      </c>
      <c r="C2165" s="37" t="s">
        <v>84</v>
      </c>
      <c r="D2165" s="38">
        <v>0</v>
      </c>
      <c r="E2165" s="38">
        <v>445</v>
      </c>
    </row>
    <row r="2166" spans="1:5" x14ac:dyDescent="0.2">
      <c r="A2166" s="37" t="s">
        <v>1004</v>
      </c>
      <c r="B2166" s="37" t="s">
        <v>2013</v>
      </c>
      <c r="C2166" s="37" t="s">
        <v>57</v>
      </c>
      <c r="D2166" s="38">
        <v>0</v>
      </c>
      <c r="E2166" s="38">
        <v>69658</v>
      </c>
    </row>
    <row r="2167" spans="1:5" x14ac:dyDescent="0.2">
      <c r="A2167" s="37" t="s">
        <v>1004</v>
      </c>
      <c r="B2167" s="37" t="s">
        <v>2013</v>
      </c>
      <c r="C2167" s="37" t="s">
        <v>108</v>
      </c>
      <c r="D2167" s="38">
        <v>0</v>
      </c>
      <c r="E2167" s="38">
        <v>26786.05</v>
      </c>
    </row>
    <row r="2168" spans="1:5" x14ac:dyDescent="0.2">
      <c r="A2168" s="37" t="s">
        <v>1004</v>
      </c>
      <c r="B2168" s="37" t="s">
        <v>2013</v>
      </c>
      <c r="C2168" s="37" t="s">
        <v>165</v>
      </c>
      <c r="D2168" s="38">
        <v>0</v>
      </c>
      <c r="E2168" s="38">
        <v>34719.56</v>
      </c>
    </row>
    <row r="2169" spans="1:5" x14ac:dyDescent="0.2">
      <c r="A2169" s="37" t="s">
        <v>1004</v>
      </c>
      <c r="B2169" s="37" t="s">
        <v>2013</v>
      </c>
      <c r="C2169" s="37" t="s">
        <v>111</v>
      </c>
      <c r="D2169" s="38">
        <v>0</v>
      </c>
      <c r="E2169" s="38">
        <v>6349.46</v>
      </c>
    </row>
    <row r="2170" spans="1:5" x14ac:dyDescent="0.2">
      <c r="A2170" s="37" t="s">
        <v>1004</v>
      </c>
      <c r="B2170" s="37" t="s">
        <v>2013</v>
      </c>
      <c r="C2170" s="37" t="s">
        <v>62</v>
      </c>
      <c r="D2170" s="38">
        <v>153219.19</v>
      </c>
      <c r="E2170" s="38">
        <v>2132884.7999999998</v>
      </c>
    </row>
    <row r="2171" spans="1:5" x14ac:dyDescent="0.2">
      <c r="A2171" s="37" t="s">
        <v>1004</v>
      </c>
      <c r="B2171" s="37" t="s">
        <v>2013</v>
      </c>
      <c r="C2171" s="37" t="s">
        <v>42</v>
      </c>
      <c r="D2171" s="38">
        <v>0</v>
      </c>
      <c r="E2171" s="38">
        <v>58280.87</v>
      </c>
    </row>
    <row r="2172" spans="1:5" x14ac:dyDescent="0.2">
      <c r="A2172" s="37" t="s">
        <v>1004</v>
      </c>
      <c r="B2172" s="37" t="s">
        <v>2013</v>
      </c>
      <c r="C2172" s="37" t="s">
        <v>84</v>
      </c>
      <c r="D2172" s="38">
        <v>1432.32</v>
      </c>
      <c r="E2172" s="38">
        <v>63949.62</v>
      </c>
    </row>
    <row r="2173" spans="1:5" x14ac:dyDescent="0.2">
      <c r="A2173" s="37" t="s">
        <v>1004</v>
      </c>
      <c r="B2173" s="37" t="s">
        <v>2013</v>
      </c>
      <c r="C2173" s="37" t="s">
        <v>53</v>
      </c>
      <c r="D2173" s="38">
        <v>0</v>
      </c>
      <c r="E2173" s="38">
        <v>189.48</v>
      </c>
    </row>
    <row r="2174" spans="1:5" x14ac:dyDescent="0.2">
      <c r="A2174" s="37" t="s">
        <v>1004</v>
      </c>
      <c r="B2174" s="37" t="s">
        <v>2013</v>
      </c>
      <c r="C2174" s="37" t="s">
        <v>80</v>
      </c>
      <c r="D2174" s="38">
        <v>0</v>
      </c>
      <c r="E2174" s="38">
        <v>545.79999999999995</v>
      </c>
    </row>
    <row r="2175" spans="1:5" x14ac:dyDescent="0.2">
      <c r="A2175" s="37" t="s">
        <v>1004</v>
      </c>
      <c r="B2175" s="37" t="s">
        <v>2013</v>
      </c>
      <c r="C2175" s="37" t="s">
        <v>166</v>
      </c>
      <c r="D2175" s="38">
        <v>0</v>
      </c>
      <c r="E2175" s="38">
        <v>8843.07</v>
      </c>
    </row>
    <row r="2176" spans="1:5" x14ac:dyDescent="0.2">
      <c r="A2176" s="37" t="s">
        <v>1004</v>
      </c>
      <c r="B2176" s="37" t="s">
        <v>2013</v>
      </c>
      <c r="C2176" s="37" t="s">
        <v>54</v>
      </c>
      <c r="D2176" s="38">
        <v>0</v>
      </c>
      <c r="E2176" s="38">
        <v>134350.72</v>
      </c>
    </row>
    <row r="2177" spans="1:5" x14ac:dyDescent="0.2">
      <c r="A2177" s="37" t="s">
        <v>1004</v>
      </c>
      <c r="B2177" s="37" t="s">
        <v>2013</v>
      </c>
      <c r="C2177" s="37" t="s">
        <v>609</v>
      </c>
      <c r="D2177" s="38">
        <v>0</v>
      </c>
      <c r="E2177" s="38">
        <v>1163.25</v>
      </c>
    </row>
    <row r="2178" spans="1:5" x14ac:dyDescent="0.2">
      <c r="A2178" s="37" t="s">
        <v>1004</v>
      </c>
      <c r="B2178" s="37" t="s">
        <v>2013</v>
      </c>
      <c r="C2178" s="37" t="s">
        <v>170</v>
      </c>
      <c r="D2178" s="38">
        <v>77447.09</v>
      </c>
      <c r="E2178" s="38">
        <v>207640.41</v>
      </c>
    </row>
    <row r="2179" spans="1:5" x14ac:dyDescent="0.2">
      <c r="A2179" s="37" t="s">
        <v>1004</v>
      </c>
      <c r="B2179" s="37" t="s">
        <v>2013</v>
      </c>
      <c r="C2179" s="37" t="s">
        <v>77</v>
      </c>
      <c r="D2179" s="38">
        <v>0</v>
      </c>
      <c r="E2179" s="38">
        <v>674.69</v>
      </c>
    </row>
    <row r="2180" spans="1:5" x14ac:dyDescent="0.2">
      <c r="A2180" s="37" t="s">
        <v>1004</v>
      </c>
      <c r="B2180" s="37" t="s">
        <v>2013</v>
      </c>
      <c r="C2180" s="37" t="s">
        <v>161</v>
      </c>
      <c r="D2180" s="38">
        <v>30688.73</v>
      </c>
      <c r="E2180" s="38">
        <v>30688.73</v>
      </c>
    </row>
    <row r="2181" spans="1:5" x14ac:dyDescent="0.2">
      <c r="A2181" s="37" t="s">
        <v>1004</v>
      </c>
      <c r="B2181" s="37" t="s">
        <v>2013</v>
      </c>
      <c r="C2181" s="37" t="s">
        <v>39</v>
      </c>
      <c r="D2181" s="38">
        <v>0</v>
      </c>
      <c r="E2181" s="38">
        <v>66529.13</v>
      </c>
    </row>
    <row r="2182" spans="1:5" x14ac:dyDescent="0.2">
      <c r="A2182" s="37" t="s">
        <v>1004</v>
      </c>
      <c r="B2182" s="37" t="s">
        <v>2013</v>
      </c>
      <c r="C2182" s="37" t="s">
        <v>169</v>
      </c>
      <c r="D2182" s="38">
        <v>0</v>
      </c>
      <c r="E2182" s="38">
        <v>13721.81</v>
      </c>
    </row>
    <row r="2183" spans="1:5" x14ac:dyDescent="0.2">
      <c r="A2183" s="37" t="s">
        <v>1004</v>
      </c>
      <c r="B2183" s="37" t="s">
        <v>2013</v>
      </c>
      <c r="C2183" s="37" t="s">
        <v>49</v>
      </c>
      <c r="D2183" s="38">
        <v>43969.08</v>
      </c>
      <c r="E2183" s="38">
        <v>49821.08</v>
      </c>
    </row>
    <row r="2184" spans="1:5" x14ac:dyDescent="0.2">
      <c r="A2184" s="37" t="s">
        <v>603</v>
      </c>
      <c r="B2184" s="37" t="s">
        <v>604</v>
      </c>
      <c r="C2184" s="37" t="s">
        <v>84</v>
      </c>
      <c r="D2184" s="38">
        <v>0</v>
      </c>
      <c r="E2184" s="38">
        <v>10165.16</v>
      </c>
    </row>
    <row r="2185" spans="1:5" x14ac:dyDescent="0.2">
      <c r="A2185" s="37" t="s">
        <v>603</v>
      </c>
      <c r="B2185" s="37" t="s">
        <v>604</v>
      </c>
      <c r="C2185" s="37" t="s">
        <v>62</v>
      </c>
      <c r="D2185" s="38">
        <v>0</v>
      </c>
      <c r="E2185" s="38">
        <v>964.96</v>
      </c>
    </row>
    <row r="2186" spans="1:5" x14ac:dyDescent="0.2">
      <c r="A2186" s="37" t="s">
        <v>603</v>
      </c>
      <c r="B2186" s="37" t="s">
        <v>604</v>
      </c>
      <c r="C2186" s="37" t="s">
        <v>53</v>
      </c>
      <c r="D2186" s="38">
        <v>0</v>
      </c>
      <c r="E2186" s="38">
        <v>50437.15</v>
      </c>
    </row>
    <row r="2187" spans="1:5" x14ac:dyDescent="0.2">
      <c r="A2187" s="37" t="s">
        <v>603</v>
      </c>
      <c r="B2187" s="37" t="s">
        <v>604</v>
      </c>
      <c r="C2187" s="37" t="s">
        <v>54</v>
      </c>
      <c r="D2187" s="38">
        <v>1641.06</v>
      </c>
      <c r="E2187" s="38">
        <v>60708.81</v>
      </c>
    </row>
    <row r="2188" spans="1:5" x14ac:dyDescent="0.2">
      <c r="A2188" s="37" t="s">
        <v>603</v>
      </c>
      <c r="B2188" s="37" t="s">
        <v>1222</v>
      </c>
      <c r="C2188" s="37" t="s">
        <v>53</v>
      </c>
      <c r="D2188" s="38">
        <v>0</v>
      </c>
      <c r="E2188" s="38">
        <v>24849.93</v>
      </c>
    </row>
    <row r="2189" spans="1:5" x14ac:dyDescent="0.2">
      <c r="A2189" s="37" t="s">
        <v>603</v>
      </c>
      <c r="B2189" s="37" t="s">
        <v>1222</v>
      </c>
      <c r="C2189" s="37" t="s">
        <v>84</v>
      </c>
      <c r="D2189" s="38">
        <v>0</v>
      </c>
      <c r="E2189" s="38">
        <v>1941.78</v>
      </c>
    </row>
    <row r="2190" spans="1:5" x14ac:dyDescent="0.2">
      <c r="A2190" s="37" t="s">
        <v>603</v>
      </c>
      <c r="B2190" s="37" t="s">
        <v>1222</v>
      </c>
      <c r="C2190" s="37" t="s">
        <v>54</v>
      </c>
      <c r="D2190" s="38">
        <v>0</v>
      </c>
      <c r="E2190" s="38">
        <v>69499.98</v>
      </c>
    </row>
    <row r="2191" spans="1:5" x14ac:dyDescent="0.2">
      <c r="A2191" s="37" t="s">
        <v>2287</v>
      </c>
      <c r="B2191" s="37" t="s">
        <v>2288</v>
      </c>
      <c r="C2191" s="37" t="s">
        <v>62</v>
      </c>
      <c r="D2191" s="38">
        <v>136228</v>
      </c>
      <c r="E2191" s="38">
        <v>142348</v>
      </c>
    </row>
    <row r="2192" spans="1:5" x14ac:dyDescent="0.2">
      <c r="A2192" s="37" t="s">
        <v>1490</v>
      </c>
      <c r="B2192" s="37" t="s">
        <v>1491</v>
      </c>
      <c r="C2192" s="37" t="s">
        <v>53</v>
      </c>
      <c r="D2192" s="38">
        <v>53862.879999999997</v>
      </c>
      <c r="E2192" s="38">
        <v>53862.879999999997</v>
      </c>
    </row>
    <row r="2193" spans="1:5" x14ac:dyDescent="0.2">
      <c r="A2193" s="37" t="s">
        <v>1490</v>
      </c>
      <c r="B2193" s="37" t="s">
        <v>1492</v>
      </c>
      <c r="C2193" s="37" t="s">
        <v>62</v>
      </c>
      <c r="D2193" s="38">
        <v>34864</v>
      </c>
      <c r="E2193" s="38">
        <v>34864</v>
      </c>
    </row>
    <row r="2194" spans="1:5" x14ac:dyDescent="0.2">
      <c r="A2194" s="37" t="s">
        <v>694</v>
      </c>
      <c r="B2194" s="37" t="s">
        <v>695</v>
      </c>
      <c r="C2194" s="37" t="s">
        <v>54</v>
      </c>
      <c r="D2194" s="38">
        <v>251069.61</v>
      </c>
      <c r="E2194" s="38">
        <v>280855.75</v>
      </c>
    </row>
    <row r="2195" spans="1:5" x14ac:dyDescent="0.2">
      <c r="A2195" s="37" t="s">
        <v>467</v>
      </c>
      <c r="B2195" s="37" t="s">
        <v>468</v>
      </c>
      <c r="C2195" s="37" t="s">
        <v>62</v>
      </c>
      <c r="D2195" s="38">
        <v>0</v>
      </c>
      <c r="E2195" s="38">
        <v>30648</v>
      </c>
    </row>
    <row r="2196" spans="1:5" x14ac:dyDescent="0.2">
      <c r="A2196" s="37" t="s">
        <v>309</v>
      </c>
      <c r="B2196" s="37" t="s">
        <v>310</v>
      </c>
      <c r="C2196" s="37" t="s">
        <v>62</v>
      </c>
      <c r="D2196" s="38">
        <v>312890.8</v>
      </c>
      <c r="E2196" s="38">
        <v>1250986.6499999999</v>
      </c>
    </row>
    <row r="2197" spans="1:5" x14ac:dyDescent="0.2">
      <c r="A2197" s="37" t="s">
        <v>309</v>
      </c>
      <c r="B2197" s="37" t="s">
        <v>310</v>
      </c>
      <c r="C2197" s="37" t="s">
        <v>146</v>
      </c>
      <c r="D2197" s="38">
        <v>0</v>
      </c>
      <c r="E2197" s="38">
        <v>823.78</v>
      </c>
    </row>
    <row r="2198" spans="1:5" x14ac:dyDescent="0.2">
      <c r="A2198" s="37" t="s">
        <v>309</v>
      </c>
      <c r="B2198" s="37" t="s">
        <v>310</v>
      </c>
      <c r="C2198" s="37" t="s">
        <v>80</v>
      </c>
      <c r="D2198" s="38">
        <v>750.14</v>
      </c>
      <c r="E2198" s="38">
        <v>750.14</v>
      </c>
    </row>
    <row r="2199" spans="1:5" x14ac:dyDescent="0.2">
      <c r="A2199" s="37" t="s">
        <v>309</v>
      </c>
      <c r="B2199" s="37" t="s">
        <v>310</v>
      </c>
      <c r="C2199" s="37" t="s">
        <v>111</v>
      </c>
      <c r="D2199" s="38">
        <v>0</v>
      </c>
      <c r="E2199" s="38">
        <v>11113.29</v>
      </c>
    </row>
    <row r="2200" spans="1:5" x14ac:dyDescent="0.2">
      <c r="A2200" s="37" t="s">
        <v>309</v>
      </c>
      <c r="B2200" s="37" t="s">
        <v>310</v>
      </c>
      <c r="C2200" s="37" t="s">
        <v>39</v>
      </c>
      <c r="D2200" s="38">
        <v>10516.13</v>
      </c>
      <c r="E2200" s="38">
        <v>33806.800000000003</v>
      </c>
    </row>
    <row r="2201" spans="1:5" x14ac:dyDescent="0.2">
      <c r="A2201" s="37" t="s">
        <v>309</v>
      </c>
      <c r="B2201" s="37" t="s">
        <v>310</v>
      </c>
      <c r="C2201" s="37" t="s">
        <v>161</v>
      </c>
      <c r="D2201" s="38">
        <v>0</v>
      </c>
      <c r="E2201" s="38">
        <v>114422.77</v>
      </c>
    </row>
    <row r="2202" spans="1:5" x14ac:dyDescent="0.2">
      <c r="A2202" s="37" t="s">
        <v>309</v>
      </c>
      <c r="B2202" s="37" t="s">
        <v>310</v>
      </c>
      <c r="C2202" s="37" t="s">
        <v>103</v>
      </c>
      <c r="D2202" s="38">
        <v>0</v>
      </c>
      <c r="E2202" s="38">
        <v>4116.05</v>
      </c>
    </row>
    <row r="2203" spans="1:5" x14ac:dyDescent="0.2">
      <c r="A2203" s="37" t="s">
        <v>309</v>
      </c>
      <c r="B2203" s="37" t="s">
        <v>310</v>
      </c>
      <c r="C2203" s="37" t="s">
        <v>95</v>
      </c>
      <c r="D2203" s="38">
        <v>7595.88</v>
      </c>
      <c r="E2203" s="38">
        <v>145277.35999999999</v>
      </c>
    </row>
    <row r="2204" spans="1:5" x14ac:dyDescent="0.2">
      <c r="A2204" s="37" t="s">
        <v>309</v>
      </c>
      <c r="B2204" s="37" t="s">
        <v>310</v>
      </c>
      <c r="C2204" s="37" t="s">
        <v>171</v>
      </c>
      <c r="D2204" s="38">
        <v>13228.61</v>
      </c>
      <c r="E2204" s="38">
        <v>27477.23</v>
      </c>
    </row>
    <row r="2205" spans="1:5" x14ac:dyDescent="0.2">
      <c r="A2205" s="37" t="s">
        <v>309</v>
      </c>
      <c r="B2205" s="37" t="s">
        <v>814</v>
      </c>
      <c r="C2205" s="37" t="s">
        <v>62</v>
      </c>
      <c r="D2205" s="38">
        <v>120.44</v>
      </c>
      <c r="E2205" s="38">
        <v>30093.15</v>
      </c>
    </row>
    <row r="2206" spans="1:5" x14ac:dyDescent="0.2">
      <c r="A2206" s="37" t="s">
        <v>309</v>
      </c>
      <c r="B2206" s="37" t="s">
        <v>814</v>
      </c>
      <c r="C2206" s="37" t="s">
        <v>108</v>
      </c>
      <c r="D2206" s="38">
        <v>0</v>
      </c>
      <c r="E2206" s="38">
        <v>6967.94</v>
      </c>
    </row>
    <row r="2207" spans="1:5" x14ac:dyDescent="0.2">
      <c r="A2207" s="37" t="s">
        <v>309</v>
      </c>
      <c r="B2207" s="37" t="s">
        <v>814</v>
      </c>
      <c r="C2207" s="37" t="s">
        <v>103</v>
      </c>
      <c r="D2207" s="38">
        <v>3180.24</v>
      </c>
      <c r="E2207" s="38">
        <v>3180.24</v>
      </c>
    </row>
    <row r="2208" spans="1:5" x14ac:dyDescent="0.2">
      <c r="A2208" s="37" t="s">
        <v>2008</v>
      </c>
      <c r="B2208" s="37" t="s">
        <v>2009</v>
      </c>
      <c r="C2208" s="37" t="s">
        <v>62</v>
      </c>
      <c r="D2208" s="38">
        <v>395221.04</v>
      </c>
      <c r="E2208" s="38">
        <v>1205094.21</v>
      </c>
    </row>
    <row r="2209" spans="1:5" x14ac:dyDescent="0.2">
      <c r="A2209" s="37" t="s">
        <v>2008</v>
      </c>
      <c r="B2209" s="37" t="s">
        <v>2009</v>
      </c>
      <c r="C2209" s="37" t="s">
        <v>39</v>
      </c>
      <c r="D2209" s="38">
        <v>144237.32999999999</v>
      </c>
      <c r="E2209" s="38">
        <v>144237.32999999999</v>
      </c>
    </row>
    <row r="2210" spans="1:5" x14ac:dyDescent="0.2">
      <c r="A2210" s="37" t="s">
        <v>2008</v>
      </c>
      <c r="B2210" s="37" t="s">
        <v>2009</v>
      </c>
      <c r="C2210" s="37" t="s">
        <v>84</v>
      </c>
      <c r="D2210" s="38">
        <v>0</v>
      </c>
      <c r="E2210" s="38">
        <v>81349.119999999995</v>
      </c>
    </row>
    <row r="2211" spans="1:5" x14ac:dyDescent="0.2">
      <c r="A2211" s="37" t="s">
        <v>2008</v>
      </c>
      <c r="B2211" s="37" t="s">
        <v>2009</v>
      </c>
      <c r="C2211" s="37" t="s">
        <v>170</v>
      </c>
      <c r="D2211" s="38">
        <v>0</v>
      </c>
      <c r="E2211" s="38">
        <v>158114.56</v>
      </c>
    </row>
    <row r="2212" spans="1:5" x14ac:dyDescent="0.2">
      <c r="A2212" s="37" t="s">
        <v>311</v>
      </c>
      <c r="B2212" s="37" t="s">
        <v>312</v>
      </c>
      <c r="C2212" s="37" t="s">
        <v>52</v>
      </c>
      <c r="D2212" s="38">
        <v>5763.72</v>
      </c>
      <c r="E2212" s="38">
        <v>22950.71</v>
      </c>
    </row>
    <row r="2213" spans="1:5" x14ac:dyDescent="0.2">
      <c r="A2213" s="37" t="s">
        <v>311</v>
      </c>
      <c r="B2213" s="37" t="s">
        <v>312</v>
      </c>
      <c r="C2213" s="37" t="s">
        <v>171</v>
      </c>
      <c r="D2213" s="38">
        <v>30164.5</v>
      </c>
      <c r="E2213" s="38">
        <v>39064.639999999999</v>
      </c>
    </row>
    <row r="2214" spans="1:5" x14ac:dyDescent="0.2">
      <c r="A2214" s="37" t="s">
        <v>311</v>
      </c>
      <c r="B2214" s="37" t="s">
        <v>312</v>
      </c>
      <c r="C2214" s="37" t="s">
        <v>77</v>
      </c>
      <c r="D2214" s="38">
        <v>0</v>
      </c>
      <c r="E2214" s="38">
        <v>1216.04</v>
      </c>
    </row>
    <row r="2215" spans="1:5" x14ac:dyDescent="0.2">
      <c r="A2215" s="37" t="s">
        <v>311</v>
      </c>
      <c r="B2215" s="37" t="s">
        <v>312</v>
      </c>
      <c r="C2215" s="37" t="s">
        <v>80</v>
      </c>
      <c r="D2215" s="38">
        <v>0</v>
      </c>
      <c r="E2215" s="38">
        <v>7755.53</v>
      </c>
    </row>
    <row r="2216" spans="1:5" x14ac:dyDescent="0.2">
      <c r="A2216" s="37" t="s">
        <v>311</v>
      </c>
      <c r="B2216" s="37" t="s">
        <v>312</v>
      </c>
      <c r="C2216" s="37" t="s">
        <v>39</v>
      </c>
      <c r="D2216" s="38">
        <v>27467.64</v>
      </c>
      <c r="E2216" s="38">
        <v>103258.1</v>
      </c>
    </row>
    <row r="2217" spans="1:5" x14ac:dyDescent="0.2">
      <c r="A2217" s="37" t="s">
        <v>311</v>
      </c>
      <c r="B2217" s="37" t="s">
        <v>312</v>
      </c>
      <c r="C2217" s="37" t="s">
        <v>84</v>
      </c>
      <c r="D2217" s="38">
        <v>0</v>
      </c>
      <c r="E2217" s="38">
        <v>18676.759999999998</v>
      </c>
    </row>
    <row r="2218" spans="1:5" x14ac:dyDescent="0.2">
      <c r="A2218" s="37" t="s">
        <v>311</v>
      </c>
      <c r="B2218" s="37" t="s">
        <v>312</v>
      </c>
      <c r="C2218" s="37" t="s">
        <v>88</v>
      </c>
      <c r="D2218" s="38">
        <v>0</v>
      </c>
      <c r="E2218" s="38">
        <v>13578.47</v>
      </c>
    </row>
    <row r="2219" spans="1:5" x14ac:dyDescent="0.2">
      <c r="A2219" s="37" t="s">
        <v>311</v>
      </c>
      <c r="B2219" s="37" t="s">
        <v>312</v>
      </c>
      <c r="C2219" s="37" t="s">
        <v>81</v>
      </c>
      <c r="D2219" s="38">
        <v>0</v>
      </c>
      <c r="E2219" s="38">
        <v>7480.48</v>
      </c>
    </row>
    <row r="2220" spans="1:5" x14ac:dyDescent="0.2">
      <c r="A2220" s="37" t="s">
        <v>311</v>
      </c>
      <c r="B2220" s="37" t="s">
        <v>312</v>
      </c>
      <c r="C2220" s="37" t="s">
        <v>62</v>
      </c>
      <c r="D2220" s="38">
        <v>152627.29999999999</v>
      </c>
      <c r="E2220" s="38">
        <v>545357.81000000006</v>
      </c>
    </row>
    <row r="2221" spans="1:5" x14ac:dyDescent="0.2">
      <c r="A2221" s="37" t="s">
        <v>311</v>
      </c>
      <c r="B2221" s="37" t="s">
        <v>312</v>
      </c>
      <c r="C2221" s="37" t="s">
        <v>103</v>
      </c>
      <c r="D2221" s="38">
        <v>84541.759999999995</v>
      </c>
      <c r="E2221" s="38">
        <v>343471.16</v>
      </c>
    </row>
    <row r="2222" spans="1:5" x14ac:dyDescent="0.2">
      <c r="A2222" s="37" t="s">
        <v>311</v>
      </c>
      <c r="B2222" s="37" t="s">
        <v>312</v>
      </c>
      <c r="C2222" s="37" t="s">
        <v>57</v>
      </c>
      <c r="D2222" s="38">
        <v>13316.69</v>
      </c>
      <c r="E2222" s="38">
        <v>22689.55</v>
      </c>
    </row>
    <row r="2223" spans="1:5" x14ac:dyDescent="0.2">
      <c r="A2223" s="37" t="s">
        <v>311</v>
      </c>
      <c r="B2223" s="37" t="s">
        <v>312</v>
      </c>
      <c r="C2223" s="37" t="s">
        <v>108</v>
      </c>
      <c r="D2223" s="38">
        <v>36609.919999999998</v>
      </c>
      <c r="E2223" s="38">
        <v>42065.7</v>
      </c>
    </row>
    <row r="2224" spans="1:5" x14ac:dyDescent="0.2">
      <c r="A2224" s="37" t="s">
        <v>193</v>
      </c>
      <c r="B2224" s="37" t="s">
        <v>194</v>
      </c>
      <c r="C2224" s="37" t="s">
        <v>195</v>
      </c>
      <c r="D2224" s="38">
        <v>158175</v>
      </c>
      <c r="E2224" s="38">
        <v>158175</v>
      </c>
    </row>
    <row r="2225" spans="1:5" x14ac:dyDescent="0.2">
      <c r="A2225" s="37" t="s">
        <v>193</v>
      </c>
      <c r="B2225" s="37" t="s">
        <v>194</v>
      </c>
      <c r="C2225" s="37" t="s">
        <v>111</v>
      </c>
      <c r="D2225" s="38">
        <v>0</v>
      </c>
      <c r="E2225" s="38">
        <v>18960</v>
      </c>
    </row>
    <row r="2226" spans="1:5" x14ac:dyDescent="0.2">
      <c r="A2226" s="37" t="s">
        <v>843</v>
      </c>
      <c r="B2226" s="37" t="s">
        <v>844</v>
      </c>
      <c r="C2226" s="37" t="s">
        <v>39</v>
      </c>
      <c r="D2226" s="38">
        <v>0</v>
      </c>
      <c r="E2226" s="38">
        <v>17125.5</v>
      </c>
    </row>
    <row r="2227" spans="1:5" x14ac:dyDescent="0.2">
      <c r="A2227" s="37" t="s">
        <v>843</v>
      </c>
      <c r="B2227" s="37" t="s">
        <v>844</v>
      </c>
      <c r="C2227" s="37" t="s">
        <v>81</v>
      </c>
      <c r="D2227" s="38">
        <v>0</v>
      </c>
      <c r="E2227" s="38">
        <v>48181</v>
      </c>
    </row>
    <row r="2228" spans="1:5" x14ac:dyDescent="0.2">
      <c r="A2228" s="37" t="s">
        <v>843</v>
      </c>
      <c r="B2228" s="37" t="s">
        <v>844</v>
      </c>
      <c r="C2228" s="37" t="s">
        <v>62</v>
      </c>
      <c r="D2228" s="38">
        <v>0</v>
      </c>
      <c r="E2228" s="38">
        <v>50987.65</v>
      </c>
    </row>
    <row r="2229" spans="1:5" x14ac:dyDescent="0.2">
      <c r="A2229" s="37" t="s">
        <v>843</v>
      </c>
      <c r="B2229" s="37" t="s">
        <v>844</v>
      </c>
      <c r="C2229" s="37" t="s">
        <v>88</v>
      </c>
      <c r="D2229" s="38">
        <v>2999</v>
      </c>
      <c r="E2229" s="38">
        <v>2999</v>
      </c>
    </row>
    <row r="2230" spans="1:5" x14ac:dyDescent="0.2">
      <c r="A2230" s="37" t="s">
        <v>438</v>
      </c>
      <c r="B2230" s="37" t="s">
        <v>439</v>
      </c>
      <c r="C2230" s="37" t="s">
        <v>151</v>
      </c>
      <c r="D2230" s="38">
        <v>10211.01</v>
      </c>
      <c r="E2230" s="38">
        <v>10211.01</v>
      </c>
    </row>
    <row r="2231" spans="1:5" x14ac:dyDescent="0.2">
      <c r="A2231" s="37" t="s">
        <v>438</v>
      </c>
      <c r="B2231" s="37" t="s">
        <v>439</v>
      </c>
      <c r="C2231" s="37" t="s">
        <v>100</v>
      </c>
      <c r="D2231" s="38">
        <v>146893.47</v>
      </c>
      <c r="E2231" s="38">
        <v>511980.51</v>
      </c>
    </row>
    <row r="2232" spans="1:5" x14ac:dyDescent="0.2">
      <c r="A2232" s="37" t="s">
        <v>438</v>
      </c>
      <c r="B2232" s="37" t="s">
        <v>439</v>
      </c>
      <c r="C2232" s="37" t="s">
        <v>80</v>
      </c>
      <c r="D2232" s="38">
        <v>7926.83</v>
      </c>
      <c r="E2232" s="38">
        <v>32379.14</v>
      </c>
    </row>
    <row r="2233" spans="1:5" x14ac:dyDescent="0.2">
      <c r="A2233" s="37" t="s">
        <v>438</v>
      </c>
      <c r="B2233" s="37" t="s">
        <v>439</v>
      </c>
      <c r="C2233" s="37" t="s">
        <v>39</v>
      </c>
      <c r="D2233" s="38">
        <v>0</v>
      </c>
      <c r="E2233" s="38">
        <v>14792.4</v>
      </c>
    </row>
    <row r="2234" spans="1:5" x14ac:dyDescent="0.2">
      <c r="A2234" s="37" t="s">
        <v>438</v>
      </c>
      <c r="B2234" s="37" t="s">
        <v>439</v>
      </c>
      <c r="C2234" s="37" t="s">
        <v>88</v>
      </c>
      <c r="D2234" s="38">
        <v>6976314.6699999999</v>
      </c>
      <c r="E2234" s="38">
        <v>24155014.329999998</v>
      </c>
    </row>
    <row r="2235" spans="1:5" x14ac:dyDescent="0.2">
      <c r="A2235" s="37" t="s">
        <v>438</v>
      </c>
      <c r="B2235" s="37" t="s">
        <v>439</v>
      </c>
      <c r="C2235" s="37" t="s">
        <v>161</v>
      </c>
      <c r="D2235" s="38">
        <v>248131.86</v>
      </c>
      <c r="E2235" s="38">
        <v>260287.34</v>
      </c>
    </row>
    <row r="2236" spans="1:5" x14ac:dyDescent="0.2">
      <c r="A2236" s="37" t="s">
        <v>438</v>
      </c>
      <c r="B2236" s="37" t="s">
        <v>439</v>
      </c>
      <c r="C2236" s="37" t="s">
        <v>84</v>
      </c>
      <c r="D2236" s="38">
        <v>1929893.09</v>
      </c>
      <c r="E2236" s="38">
        <v>6385874.8099999996</v>
      </c>
    </row>
    <row r="2237" spans="1:5" x14ac:dyDescent="0.2">
      <c r="A2237" s="37" t="s">
        <v>438</v>
      </c>
      <c r="B2237" s="37" t="s">
        <v>439</v>
      </c>
      <c r="C2237" s="37" t="s">
        <v>95</v>
      </c>
      <c r="D2237" s="38">
        <v>47549.4</v>
      </c>
      <c r="E2237" s="38">
        <v>1327804.7</v>
      </c>
    </row>
    <row r="2238" spans="1:5" x14ac:dyDescent="0.2">
      <c r="A2238" s="37" t="s">
        <v>1034</v>
      </c>
      <c r="B2238" s="37" t="s">
        <v>1035</v>
      </c>
      <c r="C2238" s="37" t="s">
        <v>39</v>
      </c>
      <c r="D2238" s="38">
        <v>0</v>
      </c>
      <c r="E2238" s="38">
        <v>1244.51</v>
      </c>
    </row>
    <row r="2239" spans="1:5" x14ac:dyDescent="0.2">
      <c r="A2239" s="37" t="s">
        <v>1034</v>
      </c>
      <c r="B2239" s="37" t="s">
        <v>1035</v>
      </c>
      <c r="C2239" s="37" t="s">
        <v>53</v>
      </c>
      <c r="D2239" s="38">
        <v>0</v>
      </c>
      <c r="E2239" s="38">
        <v>3809.79</v>
      </c>
    </row>
    <row r="2240" spans="1:5" x14ac:dyDescent="0.2">
      <c r="A2240" s="37" t="s">
        <v>1034</v>
      </c>
      <c r="B2240" s="37" t="s">
        <v>1035</v>
      </c>
      <c r="C2240" s="37" t="s">
        <v>62</v>
      </c>
      <c r="D2240" s="38">
        <v>0</v>
      </c>
      <c r="E2240" s="38">
        <v>14.98</v>
      </c>
    </row>
    <row r="2241" spans="1:5" x14ac:dyDescent="0.2">
      <c r="A2241" s="37" t="s">
        <v>1034</v>
      </c>
      <c r="B2241" s="37" t="s">
        <v>1035</v>
      </c>
      <c r="C2241" s="37" t="s">
        <v>84</v>
      </c>
      <c r="D2241" s="38">
        <v>11908.12</v>
      </c>
      <c r="E2241" s="38">
        <v>11908.12</v>
      </c>
    </row>
    <row r="2242" spans="1:5" x14ac:dyDescent="0.2">
      <c r="A2242" s="37" t="s">
        <v>147</v>
      </c>
      <c r="B2242" s="37" t="s">
        <v>148</v>
      </c>
      <c r="C2242" s="37" t="s">
        <v>84</v>
      </c>
      <c r="D2242" s="38">
        <v>0</v>
      </c>
      <c r="E2242" s="38">
        <v>1983.6</v>
      </c>
    </row>
    <row r="2243" spans="1:5" x14ac:dyDescent="0.2">
      <c r="A2243" s="37" t="s">
        <v>147</v>
      </c>
      <c r="B2243" s="37" t="s">
        <v>148</v>
      </c>
      <c r="C2243" s="37" t="s">
        <v>111</v>
      </c>
      <c r="D2243" s="38">
        <v>0</v>
      </c>
      <c r="E2243" s="38">
        <v>202.5</v>
      </c>
    </row>
    <row r="2244" spans="1:5" x14ac:dyDescent="0.2">
      <c r="A2244" s="37" t="s">
        <v>147</v>
      </c>
      <c r="B2244" s="37" t="s">
        <v>148</v>
      </c>
      <c r="C2244" s="37" t="s">
        <v>88</v>
      </c>
      <c r="D2244" s="38">
        <v>0</v>
      </c>
      <c r="E2244" s="38">
        <v>2079.23</v>
      </c>
    </row>
    <row r="2245" spans="1:5" x14ac:dyDescent="0.2">
      <c r="A2245" s="37" t="s">
        <v>313</v>
      </c>
      <c r="B2245" s="37" t="s">
        <v>314</v>
      </c>
      <c r="C2245" s="37" t="s">
        <v>95</v>
      </c>
      <c r="D2245" s="38">
        <v>32396.639999999999</v>
      </c>
      <c r="E2245" s="38">
        <v>339100.15</v>
      </c>
    </row>
    <row r="2246" spans="1:5" x14ac:dyDescent="0.2">
      <c r="A2246" s="37" t="s">
        <v>126</v>
      </c>
      <c r="B2246" s="37" t="s">
        <v>127</v>
      </c>
      <c r="C2246" s="37" t="s">
        <v>62</v>
      </c>
      <c r="D2246" s="38">
        <v>0</v>
      </c>
      <c r="E2246" s="38">
        <v>548186.4</v>
      </c>
    </row>
    <row r="2247" spans="1:5" x14ac:dyDescent="0.2">
      <c r="A2247" s="37" t="s">
        <v>469</v>
      </c>
      <c r="B2247" s="37" t="s">
        <v>470</v>
      </c>
      <c r="C2247" s="37" t="s">
        <v>52</v>
      </c>
      <c r="D2247" s="38">
        <v>4803.95</v>
      </c>
      <c r="E2247" s="38">
        <v>4803.95</v>
      </c>
    </row>
    <row r="2248" spans="1:5" x14ac:dyDescent="0.2">
      <c r="A2248" s="37" t="s">
        <v>315</v>
      </c>
      <c r="B2248" s="37" t="s">
        <v>316</v>
      </c>
      <c r="C2248" s="37" t="s">
        <v>39</v>
      </c>
      <c r="D2248" s="38">
        <v>0</v>
      </c>
      <c r="E2248" s="38">
        <v>5580</v>
      </c>
    </row>
    <row r="2249" spans="1:5" x14ac:dyDescent="0.2">
      <c r="A2249" s="37" t="s">
        <v>514</v>
      </c>
      <c r="B2249" s="37" t="s">
        <v>515</v>
      </c>
      <c r="C2249" s="37" t="s">
        <v>53</v>
      </c>
      <c r="D2249" s="38">
        <v>401.2</v>
      </c>
      <c r="E2249" s="38">
        <v>1990.36</v>
      </c>
    </row>
    <row r="2250" spans="1:5" x14ac:dyDescent="0.2">
      <c r="A2250" s="37" t="s">
        <v>514</v>
      </c>
      <c r="B2250" s="37" t="s">
        <v>515</v>
      </c>
      <c r="C2250" s="37" t="s">
        <v>81</v>
      </c>
      <c r="D2250" s="38">
        <v>0</v>
      </c>
      <c r="E2250" s="38">
        <v>12120.38</v>
      </c>
    </row>
    <row r="2251" spans="1:5" x14ac:dyDescent="0.2">
      <c r="A2251" s="37" t="s">
        <v>514</v>
      </c>
      <c r="B2251" s="37" t="s">
        <v>515</v>
      </c>
      <c r="C2251" s="37" t="s">
        <v>62</v>
      </c>
      <c r="D2251" s="38">
        <v>0</v>
      </c>
      <c r="E2251" s="38">
        <v>4159.5</v>
      </c>
    </row>
    <row r="2252" spans="1:5" x14ac:dyDescent="0.2">
      <c r="A2252" s="37" t="s">
        <v>514</v>
      </c>
      <c r="B2252" s="37" t="s">
        <v>515</v>
      </c>
      <c r="C2252" s="37" t="s">
        <v>54</v>
      </c>
      <c r="D2252" s="38">
        <v>32163.919999999998</v>
      </c>
      <c r="E2252" s="38">
        <v>162881.07</v>
      </c>
    </row>
    <row r="2253" spans="1:5" x14ac:dyDescent="0.2">
      <c r="A2253" s="37" t="s">
        <v>514</v>
      </c>
      <c r="B2253" s="37" t="s">
        <v>1223</v>
      </c>
      <c r="C2253" s="37" t="s">
        <v>81</v>
      </c>
      <c r="D2253" s="38">
        <v>0</v>
      </c>
      <c r="E2253" s="38">
        <v>11288.46</v>
      </c>
    </row>
    <row r="2254" spans="1:5" x14ac:dyDescent="0.2">
      <c r="A2254" s="37" t="s">
        <v>514</v>
      </c>
      <c r="B2254" s="37" t="s">
        <v>1223</v>
      </c>
      <c r="C2254" s="37" t="s">
        <v>54</v>
      </c>
      <c r="D2254" s="38">
        <v>384969.94</v>
      </c>
      <c r="E2254" s="38">
        <v>497284.51</v>
      </c>
    </row>
    <row r="2255" spans="1:5" x14ac:dyDescent="0.2">
      <c r="A2255" s="37" t="s">
        <v>514</v>
      </c>
      <c r="B2255" s="37" t="s">
        <v>1223</v>
      </c>
      <c r="C2255" s="37" t="s">
        <v>53</v>
      </c>
      <c r="D2255" s="38">
        <v>36256.22</v>
      </c>
      <c r="E2255" s="38">
        <v>57013.43</v>
      </c>
    </row>
    <row r="2256" spans="1:5" x14ac:dyDescent="0.2">
      <c r="A2256" s="37" t="s">
        <v>514</v>
      </c>
      <c r="B2256" s="37" t="s">
        <v>1223</v>
      </c>
      <c r="C2256" s="37" t="s">
        <v>84</v>
      </c>
      <c r="D2256" s="38">
        <v>0</v>
      </c>
      <c r="E2256" s="38">
        <v>8818.0400000000009</v>
      </c>
    </row>
    <row r="2257" spans="1:5" x14ac:dyDescent="0.2">
      <c r="A2257" s="37" t="s">
        <v>514</v>
      </c>
      <c r="B2257" s="37" t="s">
        <v>1385</v>
      </c>
      <c r="C2257" s="37" t="s">
        <v>62</v>
      </c>
      <c r="D2257" s="38">
        <v>53966.52</v>
      </c>
      <c r="E2257" s="38">
        <v>53966.52</v>
      </c>
    </row>
    <row r="2258" spans="1:5" x14ac:dyDescent="0.2">
      <c r="A2258" s="37" t="s">
        <v>514</v>
      </c>
      <c r="B2258" s="37" t="s">
        <v>1385</v>
      </c>
      <c r="C2258" s="37" t="s">
        <v>54</v>
      </c>
      <c r="D2258" s="38">
        <v>7184632.6200000001</v>
      </c>
      <c r="E2258" s="38">
        <v>7184632.6200000001</v>
      </c>
    </row>
    <row r="2259" spans="1:5" x14ac:dyDescent="0.2">
      <c r="A2259" s="37" t="s">
        <v>514</v>
      </c>
      <c r="B2259" s="37" t="s">
        <v>1425</v>
      </c>
      <c r="C2259" s="37" t="s">
        <v>53</v>
      </c>
      <c r="D2259" s="38">
        <v>183.44</v>
      </c>
      <c r="E2259" s="38">
        <v>183.44</v>
      </c>
    </row>
    <row r="2260" spans="1:5" x14ac:dyDescent="0.2">
      <c r="A2260" s="37" t="s">
        <v>514</v>
      </c>
      <c r="B2260" s="37" t="s">
        <v>1425</v>
      </c>
      <c r="C2260" s="37" t="s">
        <v>54</v>
      </c>
      <c r="D2260" s="38">
        <v>804563.82</v>
      </c>
      <c r="E2260" s="38">
        <v>804563.82</v>
      </c>
    </row>
    <row r="2261" spans="1:5" x14ac:dyDescent="0.2">
      <c r="A2261" s="37" t="s">
        <v>514</v>
      </c>
      <c r="B2261" s="37" t="s">
        <v>1478</v>
      </c>
      <c r="C2261" s="37" t="s">
        <v>54</v>
      </c>
      <c r="D2261" s="38">
        <v>3486450.95</v>
      </c>
      <c r="E2261" s="38">
        <v>3486450.95</v>
      </c>
    </row>
    <row r="2262" spans="1:5" x14ac:dyDescent="0.2">
      <c r="A2262" s="37" t="s">
        <v>889</v>
      </c>
      <c r="B2262" s="37" t="s">
        <v>890</v>
      </c>
      <c r="C2262" s="37" t="s">
        <v>88</v>
      </c>
      <c r="D2262" s="38">
        <v>315.02</v>
      </c>
      <c r="E2262" s="38">
        <v>3044.41</v>
      </c>
    </row>
    <row r="2263" spans="1:5" x14ac:dyDescent="0.2">
      <c r="A2263" s="37" t="s">
        <v>317</v>
      </c>
      <c r="B2263" s="37" t="s">
        <v>318</v>
      </c>
      <c r="C2263" s="37" t="s">
        <v>62</v>
      </c>
      <c r="D2263" s="38">
        <v>0</v>
      </c>
      <c r="E2263" s="38">
        <v>22700.51</v>
      </c>
    </row>
    <row r="2264" spans="1:5" x14ac:dyDescent="0.2">
      <c r="A2264" s="37" t="s">
        <v>317</v>
      </c>
      <c r="B2264" s="37" t="s">
        <v>318</v>
      </c>
      <c r="C2264" s="37" t="s">
        <v>95</v>
      </c>
      <c r="D2264" s="38">
        <v>0</v>
      </c>
      <c r="E2264" s="38">
        <v>24712.5</v>
      </c>
    </row>
    <row r="2265" spans="1:5" x14ac:dyDescent="0.2">
      <c r="A2265" s="37" t="s">
        <v>317</v>
      </c>
      <c r="B2265" s="37" t="s">
        <v>318</v>
      </c>
      <c r="C2265" s="37" t="s">
        <v>103</v>
      </c>
      <c r="D2265" s="38">
        <v>28131.1</v>
      </c>
      <c r="E2265" s="38">
        <v>106008.89</v>
      </c>
    </row>
    <row r="2266" spans="1:5" x14ac:dyDescent="0.2">
      <c r="A2266" s="37" t="s">
        <v>2331</v>
      </c>
      <c r="B2266" s="37" t="s">
        <v>2332</v>
      </c>
      <c r="C2266" s="37" t="s">
        <v>84</v>
      </c>
      <c r="D2266" s="38">
        <v>49932</v>
      </c>
      <c r="E2266" s="38">
        <v>49932</v>
      </c>
    </row>
    <row r="2267" spans="1:5" x14ac:dyDescent="0.2">
      <c r="A2267" s="37" t="s">
        <v>2331</v>
      </c>
      <c r="B2267" s="37" t="s">
        <v>2332</v>
      </c>
      <c r="C2267" s="37" t="s">
        <v>146</v>
      </c>
      <c r="D2267" s="38">
        <v>0</v>
      </c>
      <c r="E2267" s="38">
        <v>89468.800000000003</v>
      </c>
    </row>
    <row r="2268" spans="1:5" x14ac:dyDescent="0.2">
      <c r="A2268" s="37" t="s">
        <v>2331</v>
      </c>
      <c r="B2268" s="37" t="s">
        <v>2332</v>
      </c>
      <c r="C2268" s="37" t="s">
        <v>53</v>
      </c>
      <c r="D2268" s="38">
        <v>2482</v>
      </c>
      <c r="E2268" s="38">
        <v>456213.37</v>
      </c>
    </row>
    <row r="2269" spans="1:5" x14ac:dyDescent="0.2">
      <c r="A2269" s="37" t="s">
        <v>319</v>
      </c>
      <c r="B2269" s="37" t="s">
        <v>320</v>
      </c>
      <c r="C2269" s="37" t="s">
        <v>80</v>
      </c>
      <c r="D2269" s="38">
        <v>0</v>
      </c>
      <c r="E2269" s="38">
        <v>100.34</v>
      </c>
    </row>
    <row r="2270" spans="1:5" x14ac:dyDescent="0.2">
      <c r="A2270" s="37" t="s">
        <v>321</v>
      </c>
      <c r="B2270" s="37" t="s">
        <v>322</v>
      </c>
      <c r="C2270" s="37" t="s">
        <v>171</v>
      </c>
      <c r="D2270" s="38">
        <v>6067.2</v>
      </c>
      <c r="E2270" s="38">
        <v>10856.2</v>
      </c>
    </row>
    <row r="2271" spans="1:5" x14ac:dyDescent="0.2">
      <c r="A2271" s="37" t="s">
        <v>321</v>
      </c>
      <c r="B2271" s="37" t="s">
        <v>322</v>
      </c>
      <c r="C2271" s="37" t="s">
        <v>52</v>
      </c>
      <c r="D2271" s="38">
        <v>1508.78</v>
      </c>
      <c r="E2271" s="38">
        <v>1508.78</v>
      </c>
    </row>
    <row r="2272" spans="1:5" x14ac:dyDescent="0.2">
      <c r="A2272" s="37" t="s">
        <v>321</v>
      </c>
      <c r="B2272" s="37" t="s">
        <v>322</v>
      </c>
      <c r="C2272" s="37" t="s">
        <v>161</v>
      </c>
      <c r="D2272" s="38">
        <v>18242.77</v>
      </c>
      <c r="E2272" s="38">
        <v>502718.55</v>
      </c>
    </row>
    <row r="2273" spans="1:5" x14ac:dyDescent="0.2">
      <c r="A2273" s="37" t="s">
        <v>321</v>
      </c>
      <c r="B2273" s="37" t="s">
        <v>322</v>
      </c>
      <c r="C2273" s="37" t="s">
        <v>170</v>
      </c>
      <c r="D2273" s="38">
        <v>17228.18</v>
      </c>
      <c r="E2273" s="38">
        <v>17228.18</v>
      </c>
    </row>
    <row r="2274" spans="1:5" x14ac:dyDescent="0.2">
      <c r="A2274" s="37" t="s">
        <v>321</v>
      </c>
      <c r="B2274" s="37" t="s">
        <v>322</v>
      </c>
      <c r="C2274" s="37" t="s">
        <v>53</v>
      </c>
      <c r="D2274" s="38">
        <v>20786.439999999999</v>
      </c>
      <c r="E2274" s="38">
        <v>20786.439999999999</v>
      </c>
    </row>
    <row r="2275" spans="1:5" x14ac:dyDescent="0.2">
      <c r="A2275" s="37" t="s">
        <v>321</v>
      </c>
      <c r="B2275" s="37" t="s">
        <v>322</v>
      </c>
      <c r="C2275" s="37" t="s">
        <v>103</v>
      </c>
      <c r="D2275" s="38">
        <v>19395.060000000001</v>
      </c>
      <c r="E2275" s="38">
        <v>173562.72</v>
      </c>
    </row>
    <row r="2276" spans="1:5" x14ac:dyDescent="0.2">
      <c r="A2276" s="37" t="s">
        <v>321</v>
      </c>
      <c r="B2276" s="37" t="s">
        <v>322</v>
      </c>
      <c r="C2276" s="37" t="s">
        <v>39</v>
      </c>
      <c r="D2276" s="38">
        <v>159217.70000000001</v>
      </c>
      <c r="E2276" s="38">
        <v>309343.55</v>
      </c>
    </row>
    <row r="2277" spans="1:5" x14ac:dyDescent="0.2">
      <c r="A2277" s="37" t="s">
        <v>321</v>
      </c>
      <c r="B2277" s="37" t="s">
        <v>322</v>
      </c>
      <c r="C2277" s="37" t="s">
        <v>146</v>
      </c>
      <c r="D2277" s="38">
        <v>0</v>
      </c>
      <c r="E2277" s="38">
        <v>28007.98</v>
      </c>
    </row>
    <row r="2278" spans="1:5" x14ac:dyDescent="0.2">
      <c r="A2278" s="37" t="s">
        <v>321</v>
      </c>
      <c r="B2278" s="37" t="s">
        <v>322</v>
      </c>
      <c r="C2278" s="37" t="s">
        <v>57</v>
      </c>
      <c r="D2278" s="38">
        <v>66783.009999999995</v>
      </c>
      <c r="E2278" s="38">
        <v>145689.47</v>
      </c>
    </row>
    <row r="2279" spans="1:5" x14ac:dyDescent="0.2">
      <c r="A2279" s="37" t="s">
        <v>321</v>
      </c>
      <c r="B2279" s="37" t="s">
        <v>322</v>
      </c>
      <c r="C2279" s="37" t="s">
        <v>62</v>
      </c>
      <c r="D2279" s="38">
        <v>829839.71</v>
      </c>
      <c r="E2279" s="38">
        <v>2938804.22</v>
      </c>
    </row>
    <row r="2280" spans="1:5" x14ac:dyDescent="0.2">
      <c r="A2280" s="37" t="s">
        <v>321</v>
      </c>
      <c r="B2280" s="37" t="s">
        <v>322</v>
      </c>
      <c r="C2280" s="37" t="s">
        <v>81</v>
      </c>
      <c r="D2280" s="38">
        <v>0</v>
      </c>
      <c r="E2280" s="38">
        <v>11489.83</v>
      </c>
    </row>
    <row r="2281" spans="1:5" x14ac:dyDescent="0.2">
      <c r="A2281" s="37" t="s">
        <v>321</v>
      </c>
      <c r="B2281" s="37" t="s">
        <v>322</v>
      </c>
      <c r="C2281" s="37" t="s">
        <v>111</v>
      </c>
      <c r="D2281" s="38">
        <v>0</v>
      </c>
      <c r="E2281" s="38">
        <v>7320.9</v>
      </c>
    </row>
    <row r="2282" spans="1:5" x14ac:dyDescent="0.2">
      <c r="A2282" s="37" t="s">
        <v>447</v>
      </c>
      <c r="B2282" s="37" t="s">
        <v>448</v>
      </c>
      <c r="C2282" s="37" t="s">
        <v>161</v>
      </c>
      <c r="D2282" s="38">
        <v>22750.61</v>
      </c>
      <c r="E2282" s="38">
        <v>22750.61</v>
      </c>
    </row>
    <row r="2283" spans="1:5" x14ac:dyDescent="0.2">
      <c r="A2283" s="37" t="s">
        <v>447</v>
      </c>
      <c r="B2283" s="37" t="s">
        <v>448</v>
      </c>
      <c r="C2283" s="37" t="s">
        <v>88</v>
      </c>
      <c r="D2283" s="38">
        <v>27286.26</v>
      </c>
      <c r="E2283" s="38">
        <v>39980.959999999999</v>
      </c>
    </row>
    <row r="2284" spans="1:5" x14ac:dyDescent="0.2">
      <c r="A2284" s="37" t="s">
        <v>447</v>
      </c>
      <c r="B2284" s="37" t="s">
        <v>448</v>
      </c>
      <c r="C2284" s="37" t="s">
        <v>95</v>
      </c>
      <c r="D2284" s="38">
        <v>7307.65</v>
      </c>
      <c r="E2284" s="38">
        <v>8353.39</v>
      </c>
    </row>
    <row r="2285" spans="1:5" x14ac:dyDescent="0.2">
      <c r="A2285" s="37" t="s">
        <v>447</v>
      </c>
      <c r="B2285" s="37" t="s">
        <v>448</v>
      </c>
      <c r="C2285" s="37" t="s">
        <v>84</v>
      </c>
      <c r="D2285" s="38">
        <v>31935.93</v>
      </c>
      <c r="E2285" s="38">
        <v>422430.36</v>
      </c>
    </row>
    <row r="2286" spans="1:5" x14ac:dyDescent="0.2">
      <c r="A2286" s="37" t="s">
        <v>447</v>
      </c>
      <c r="B2286" s="37" t="s">
        <v>448</v>
      </c>
      <c r="C2286" s="37" t="s">
        <v>62</v>
      </c>
      <c r="D2286" s="38">
        <v>3012.15</v>
      </c>
      <c r="E2286" s="38">
        <v>25276.67</v>
      </c>
    </row>
    <row r="2287" spans="1:5" x14ac:dyDescent="0.2">
      <c r="A2287" s="37" t="s">
        <v>447</v>
      </c>
      <c r="B2287" s="37" t="s">
        <v>448</v>
      </c>
      <c r="C2287" s="37" t="s">
        <v>39</v>
      </c>
      <c r="D2287" s="38">
        <v>2547.06</v>
      </c>
      <c r="E2287" s="38">
        <v>10537.09</v>
      </c>
    </row>
    <row r="2288" spans="1:5" x14ac:dyDescent="0.2">
      <c r="A2288" s="37" t="s">
        <v>447</v>
      </c>
      <c r="B2288" s="37" t="s">
        <v>448</v>
      </c>
      <c r="C2288" s="37" t="s">
        <v>80</v>
      </c>
      <c r="D2288" s="38">
        <v>498.6</v>
      </c>
      <c r="E2288" s="38">
        <v>2424.58</v>
      </c>
    </row>
    <row r="2289" spans="1:5" x14ac:dyDescent="0.2">
      <c r="A2289" s="37" t="s">
        <v>447</v>
      </c>
      <c r="B2289" s="37" t="s">
        <v>448</v>
      </c>
      <c r="C2289" s="37" t="s">
        <v>111</v>
      </c>
      <c r="D2289" s="38">
        <v>0</v>
      </c>
      <c r="E2289" s="38">
        <v>9859.2000000000007</v>
      </c>
    </row>
    <row r="2290" spans="1:5" x14ac:dyDescent="0.2">
      <c r="A2290" s="37" t="s">
        <v>447</v>
      </c>
      <c r="B2290" s="37" t="s">
        <v>448</v>
      </c>
      <c r="C2290" s="37" t="s">
        <v>100</v>
      </c>
      <c r="D2290" s="38">
        <v>20766.97</v>
      </c>
      <c r="E2290" s="38">
        <v>43501.37</v>
      </c>
    </row>
    <row r="2291" spans="1:5" x14ac:dyDescent="0.2">
      <c r="A2291" s="37" t="s">
        <v>1765</v>
      </c>
      <c r="B2291" s="37" t="s">
        <v>1766</v>
      </c>
      <c r="C2291" s="37" t="s">
        <v>161</v>
      </c>
      <c r="D2291" s="38">
        <v>21088.34</v>
      </c>
      <c r="E2291" s="38">
        <v>203568.27</v>
      </c>
    </row>
    <row r="2292" spans="1:5" x14ac:dyDescent="0.2">
      <c r="A2292" s="37" t="s">
        <v>1765</v>
      </c>
      <c r="B2292" s="37" t="s">
        <v>1766</v>
      </c>
      <c r="C2292" s="37" t="s">
        <v>80</v>
      </c>
      <c r="D2292" s="38">
        <v>0</v>
      </c>
      <c r="E2292" s="38">
        <v>46481.64</v>
      </c>
    </row>
    <row r="2293" spans="1:5" x14ac:dyDescent="0.2">
      <c r="A2293" s="37" t="s">
        <v>1765</v>
      </c>
      <c r="B2293" s="37" t="s">
        <v>1766</v>
      </c>
      <c r="C2293" s="37" t="s">
        <v>88</v>
      </c>
      <c r="D2293" s="38">
        <v>0</v>
      </c>
      <c r="E2293" s="38">
        <v>3358.53</v>
      </c>
    </row>
    <row r="2294" spans="1:5" x14ac:dyDescent="0.2">
      <c r="A2294" s="37" t="s">
        <v>891</v>
      </c>
      <c r="B2294" s="37" t="s">
        <v>892</v>
      </c>
      <c r="C2294" s="37" t="s">
        <v>84</v>
      </c>
      <c r="D2294" s="38">
        <v>9630223.2599999998</v>
      </c>
      <c r="E2294" s="38">
        <v>35858255.18</v>
      </c>
    </row>
    <row r="2295" spans="1:5" x14ac:dyDescent="0.2">
      <c r="A2295" s="37" t="s">
        <v>891</v>
      </c>
      <c r="B2295" s="37" t="s">
        <v>892</v>
      </c>
      <c r="C2295" s="37" t="s">
        <v>88</v>
      </c>
      <c r="D2295" s="38">
        <v>38034.11</v>
      </c>
      <c r="E2295" s="38">
        <v>44242.51</v>
      </c>
    </row>
    <row r="2296" spans="1:5" x14ac:dyDescent="0.2">
      <c r="A2296" s="37" t="s">
        <v>891</v>
      </c>
      <c r="B2296" s="37" t="s">
        <v>892</v>
      </c>
      <c r="C2296" s="37" t="s">
        <v>95</v>
      </c>
      <c r="D2296" s="38">
        <v>695515.62</v>
      </c>
      <c r="E2296" s="38">
        <v>695515.62</v>
      </c>
    </row>
    <row r="2297" spans="1:5" x14ac:dyDescent="0.2">
      <c r="A2297" s="37" t="s">
        <v>1767</v>
      </c>
      <c r="B2297" s="37" t="s">
        <v>1768</v>
      </c>
      <c r="C2297" s="37" t="s">
        <v>609</v>
      </c>
      <c r="D2297" s="38">
        <v>0</v>
      </c>
      <c r="E2297" s="38">
        <v>4028.06</v>
      </c>
    </row>
    <row r="2298" spans="1:5" x14ac:dyDescent="0.2">
      <c r="A2298" s="37" t="s">
        <v>1767</v>
      </c>
      <c r="B2298" s="37" t="s">
        <v>1768</v>
      </c>
      <c r="C2298" s="37" t="s">
        <v>161</v>
      </c>
      <c r="D2298" s="38">
        <v>216732.06</v>
      </c>
      <c r="E2298" s="38">
        <v>930629.38</v>
      </c>
    </row>
    <row r="2299" spans="1:5" x14ac:dyDescent="0.2">
      <c r="A2299" s="37" t="s">
        <v>1767</v>
      </c>
      <c r="B2299" s="37" t="s">
        <v>1768</v>
      </c>
      <c r="C2299" s="37" t="s">
        <v>170</v>
      </c>
      <c r="D2299" s="38">
        <v>54258.400000000001</v>
      </c>
      <c r="E2299" s="38">
        <v>77661.919999999998</v>
      </c>
    </row>
    <row r="2300" spans="1:5" x14ac:dyDescent="0.2">
      <c r="A2300" s="37" t="s">
        <v>1767</v>
      </c>
      <c r="B2300" s="37" t="s">
        <v>1768</v>
      </c>
      <c r="C2300" s="37" t="s">
        <v>164</v>
      </c>
      <c r="D2300" s="38">
        <v>9980.5400000000009</v>
      </c>
      <c r="E2300" s="38">
        <v>108175.57</v>
      </c>
    </row>
    <row r="2301" spans="1:5" x14ac:dyDescent="0.2">
      <c r="A2301" s="37" t="s">
        <v>1767</v>
      </c>
      <c r="B2301" s="37" t="s">
        <v>1768</v>
      </c>
      <c r="C2301" s="37" t="s">
        <v>1108</v>
      </c>
      <c r="D2301" s="38">
        <v>58288.87</v>
      </c>
      <c r="E2301" s="38">
        <v>68523.37</v>
      </c>
    </row>
    <row r="2302" spans="1:5" x14ac:dyDescent="0.2">
      <c r="A2302" s="37" t="s">
        <v>1767</v>
      </c>
      <c r="B2302" s="37" t="s">
        <v>1768</v>
      </c>
      <c r="C2302" s="37" t="s">
        <v>103</v>
      </c>
      <c r="D2302" s="38">
        <v>0</v>
      </c>
      <c r="E2302" s="38">
        <v>44151.71</v>
      </c>
    </row>
    <row r="2303" spans="1:5" x14ac:dyDescent="0.2">
      <c r="A2303" s="37" t="s">
        <v>1767</v>
      </c>
      <c r="B2303" s="37" t="s">
        <v>1768</v>
      </c>
      <c r="C2303" s="37" t="s">
        <v>422</v>
      </c>
      <c r="D2303" s="38">
        <v>20365.2</v>
      </c>
      <c r="E2303" s="38">
        <v>83119.399999999994</v>
      </c>
    </row>
    <row r="2304" spans="1:5" x14ac:dyDescent="0.2">
      <c r="A2304" s="37" t="s">
        <v>1767</v>
      </c>
      <c r="B2304" s="37" t="s">
        <v>1768</v>
      </c>
      <c r="C2304" s="37" t="s">
        <v>1512</v>
      </c>
      <c r="D2304" s="38">
        <v>0</v>
      </c>
      <c r="E2304" s="38">
        <v>7157.26</v>
      </c>
    </row>
    <row r="2305" spans="1:5" x14ac:dyDescent="0.2">
      <c r="A2305" s="37" t="s">
        <v>1767</v>
      </c>
      <c r="B2305" s="37" t="s">
        <v>1768</v>
      </c>
      <c r="C2305" s="37" t="s">
        <v>160</v>
      </c>
      <c r="D2305" s="38">
        <v>0</v>
      </c>
      <c r="E2305" s="38">
        <v>53769.41</v>
      </c>
    </row>
    <row r="2306" spans="1:5" x14ac:dyDescent="0.2">
      <c r="A2306" s="37" t="s">
        <v>1767</v>
      </c>
      <c r="B2306" s="37" t="s">
        <v>1768</v>
      </c>
      <c r="C2306" s="37" t="s">
        <v>1002</v>
      </c>
      <c r="D2306" s="38">
        <v>0</v>
      </c>
      <c r="E2306" s="38">
        <v>59867.49</v>
      </c>
    </row>
    <row r="2307" spans="1:5" x14ac:dyDescent="0.2">
      <c r="A2307" s="37" t="s">
        <v>1767</v>
      </c>
      <c r="B2307" s="37" t="s">
        <v>1768</v>
      </c>
      <c r="C2307" s="37" t="s">
        <v>168</v>
      </c>
      <c r="D2307" s="38">
        <v>0</v>
      </c>
      <c r="E2307" s="38">
        <v>20029.919999999998</v>
      </c>
    </row>
    <row r="2308" spans="1:5" x14ac:dyDescent="0.2">
      <c r="A2308" s="37" t="s">
        <v>1767</v>
      </c>
      <c r="B2308" s="37" t="s">
        <v>1768</v>
      </c>
      <c r="C2308" s="37" t="s">
        <v>910</v>
      </c>
      <c r="D2308" s="38">
        <v>2326.42</v>
      </c>
      <c r="E2308" s="38">
        <v>2326.42</v>
      </c>
    </row>
    <row r="2309" spans="1:5" x14ac:dyDescent="0.2">
      <c r="A2309" s="37" t="s">
        <v>1767</v>
      </c>
      <c r="B2309" s="37" t="s">
        <v>1768</v>
      </c>
      <c r="C2309" s="37" t="s">
        <v>57</v>
      </c>
      <c r="D2309" s="38">
        <v>47798.8</v>
      </c>
      <c r="E2309" s="38">
        <v>514015.65</v>
      </c>
    </row>
    <row r="2310" spans="1:5" x14ac:dyDescent="0.2">
      <c r="A2310" s="37" t="s">
        <v>1767</v>
      </c>
      <c r="B2310" s="37" t="s">
        <v>1768</v>
      </c>
      <c r="C2310" s="37" t="s">
        <v>88</v>
      </c>
      <c r="D2310" s="38">
        <v>24051.52</v>
      </c>
      <c r="E2310" s="38">
        <v>138830.82999999999</v>
      </c>
    </row>
    <row r="2311" spans="1:5" x14ac:dyDescent="0.2">
      <c r="A2311" s="37" t="s">
        <v>1767</v>
      </c>
      <c r="B2311" s="37" t="s">
        <v>1768</v>
      </c>
      <c r="C2311" s="37" t="s">
        <v>95</v>
      </c>
      <c r="D2311" s="38">
        <v>2227.17</v>
      </c>
      <c r="E2311" s="38">
        <v>43518.71</v>
      </c>
    </row>
    <row r="2312" spans="1:5" x14ac:dyDescent="0.2">
      <c r="A2312" s="37" t="s">
        <v>1767</v>
      </c>
      <c r="B2312" s="37" t="s">
        <v>1768</v>
      </c>
      <c r="C2312" s="37" t="s">
        <v>80</v>
      </c>
      <c r="D2312" s="38">
        <v>77588.33</v>
      </c>
      <c r="E2312" s="38">
        <v>378602.62</v>
      </c>
    </row>
    <row r="2313" spans="1:5" x14ac:dyDescent="0.2">
      <c r="A2313" s="37" t="s">
        <v>1767</v>
      </c>
      <c r="B2313" s="37" t="s">
        <v>1768</v>
      </c>
      <c r="C2313" s="37" t="s">
        <v>42</v>
      </c>
      <c r="D2313" s="38">
        <v>32018.05</v>
      </c>
      <c r="E2313" s="38">
        <v>83409.350000000006</v>
      </c>
    </row>
    <row r="2314" spans="1:5" x14ac:dyDescent="0.2">
      <c r="A2314" s="37" t="s">
        <v>1767</v>
      </c>
      <c r="B2314" s="37" t="s">
        <v>1768</v>
      </c>
      <c r="C2314" s="37" t="s">
        <v>635</v>
      </c>
      <c r="D2314" s="38">
        <v>0</v>
      </c>
      <c r="E2314" s="38">
        <v>9591.06</v>
      </c>
    </row>
    <row r="2315" spans="1:5" x14ac:dyDescent="0.2">
      <c r="A2315" s="37" t="s">
        <v>1767</v>
      </c>
      <c r="B2315" s="37" t="s">
        <v>1866</v>
      </c>
      <c r="C2315" s="37" t="s">
        <v>161</v>
      </c>
      <c r="D2315" s="38">
        <v>12814.55</v>
      </c>
      <c r="E2315" s="38">
        <v>12814.55</v>
      </c>
    </row>
    <row r="2316" spans="1:5" x14ac:dyDescent="0.2">
      <c r="A2316" s="37" t="s">
        <v>1952</v>
      </c>
      <c r="B2316" s="37" t="s">
        <v>1953</v>
      </c>
      <c r="C2316" s="37" t="s">
        <v>84</v>
      </c>
      <c r="D2316" s="38">
        <v>756.66</v>
      </c>
      <c r="E2316" s="38">
        <v>1670.84</v>
      </c>
    </row>
    <row r="2317" spans="1:5" x14ac:dyDescent="0.2">
      <c r="A2317" s="37" t="s">
        <v>1952</v>
      </c>
      <c r="B2317" s="37" t="s">
        <v>1953</v>
      </c>
      <c r="C2317" s="37" t="s">
        <v>95</v>
      </c>
      <c r="D2317" s="38">
        <v>3702.75</v>
      </c>
      <c r="E2317" s="38">
        <v>3702.75</v>
      </c>
    </row>
    <row r="2318" spans="1:5" x14ac:dyDescent="0.2">
      <c r="A2318" s="37" t="s">
        <v>2111</v>
      </c>
      <c r="B2318" s="37" t="s">
        <v>2112</v>
      </c>
      <c r="C2318" s="37" t="s">
        <v>62</v>
      </c>
      <c r="D2318" s="38">
        <v>0</v>
      </c>
      <c r="E2318" s="38">
        <v>9003.94</v>
      </c>
    </row>
    <row r="2319" spans="1:5" x14ac:dyDescent="0.2">
      <c r="A2319" s="37" t="s">
        <v>2111</v>
      </c>
      <c r="B2319" s="37" t="s">
        <v>2112</v>
      </c>
      <c r="C2319" s="37" t="s">
        <v>54</v>
      </c>
      <c r="D2319" s="38">
        <v>0</v>
      </c>
      <c r="E2319" s="38">
        <v>202.5</v>
      </c>
    </row>
    <row r="2320" spans="1:5" x14ac:dyDescent="0.2">
      <c r="A2320" s="37" t="s">
        <v>2111</v>
      </c>
      <c r="B2320" s="37" t="s">
        <v>2112</v>
      </c>
      <c r="C2320" s="37" t="s">
        <v>81</v>
      </c>
      <c r="D2320" s="38">
        <v>0</v>
      </c>
      <c r="E2320" s="38">
        <v>8103</v>
      </c>
    </row>
    <row r="2321" spans="1:5" x14ac:dyDescent="0.2">
      <c r="A2321" s="37" t="s">
        <v>847</v>
      </c>
      <c r="B2321" s="37" t="s">
        <v>848</v>
      </c>
      <c r="C2321" s="37" t="s">
        <v>54</v>
      </c>
      <c r="D2321" s="38">
        <v>14516</v>
      </c>
      <c r="E2321" s="38">
        <v>18686</v>
      </c>
    </row>
    <row r="2322" spans="1:5" x14ac:dyDescent="0.2">
      <c r="A2322" s="37" t="s">
        <v>847</v>
      </c>
      <c r="B2322" s="37" t="s">
        <v>848</v>
      </c>
      <c r="C2322" s="37" t="s">
        <v>57</v>
      </c>
      <c r="D2322" s="38">
        <v>21450</v>
      </c>
      <c r="E2322" s="38">
        <v>21450</v>
      </c>
    </row>
    <row r="2323" spans="1:5" x14ac:dyDescent="0.2">
      <c r="A2323" s="37" t="s">
        <v>968</v>
      </c>
      <c r="B2323" s="37" t="s">
        <v>969</v>
      </c>
      <c r="C2323" s="37" t="s">
        <v>54</v>
      </c>
      <c r="D2323" s="38">
        <v>111309.43</v>
      </c>
      <c r="E2323" s="38">
        <v>201335.42</v>
      </c>
    </row>
    <row r="2324" spans="1:5" x14ac:dyDescent="0.2">
      <c r="A2324" s="37" t="s">
        <v>968</v>
      </c>
      <c r="B2324" s="37" t="s">
        <v>969</v>
      </c>
      <c r="C2324" s="37" t="s">
        <v>53</v>
      </c>
      <c r="D2324" s="38">
        <v>21012.49</v>
      </c>
      <c r="E2324" s="38">
        <v>31078.45</v>
      </c>
    </row>
    <row r="2325" spans="1:5" x14ac:dyDescent="0.2">
      <c r="A2325" s="37" t="s">
        <v>968</v>
      </c>
      <c r="B2325" s="37" t="s">
        <v>969</v>
      </c>
      <c r="C2325" s="37" t="s">
        <v>81</v>
      </c>
      <c r="D2325" s="38">
        <v>7347.08</v>
      </c>
      <c r="E2325" s="38">
        <v>7347.08</v>
      </c>
    </row>
    <row r="2326" spans="1:5" x14ac:dyDescent="0.2">
      <c r="A2326" s="37" t="s">
        <v>674</v>
      </c>
      <c r="B2326" s="37" t="s">
        <v>675</v>
      </c>
      <c r="C2326" s="37" t="s">
        <v>80</v>
      </c>
      <c r="D2326" s="38">
        <v>5334.37</v>
      </c>
      <c r="E2326" s="38">
        <v>8621.4699999999993</v>
      </c>
    </row>
    <row r="2327" spans="1:5" x14ac:dyDescent="0.2">
      <c r="A2327" s="37" t="s">
        <v>674</v>
      </c>
      <c r="B2327" s="37" t="s">
        <v>675</v>
      </c>
      <c r="C2327" s="37" t="s">
        <v>84</v>
      </c>
      <c r="D2327" s="38">
        <v>138540.49</v>
      </c>
      <c r="E2327" s="38">
        <v>386489.77</v>
      </c>
    </row>
    <row r="2328" spans="1:5" x14ac:dyDescent="0.2">
      <c r="A2328" s="37" t="s">
        <v>674</v>
      </c>
      <c r="B2328" s="37" t="s">
        <v>675</v>
      </c>
      <c r="C2328" s="37" t="s">
        <v>62</v>
      </c>
      <c r="D2328" s="38">
        <v>131544.31</v>
      </c>
      <c r="E2328" s="38">
        <v>378364.38</v>
      </c>
    </row>
    <row r="2329" spans="1:5" x14ac:dyDescent="0.2">
      <c r="A2329" s="37" t="s">
        <v>674</v>
      </c>
      <c r="B2329" s="37" t="s">
        <v>675</v>
      </c>
      <c r="C2329" s="37" t="s">
        <v>163</v>
      </c>
      <c r="D2329" s="38">
        <v>0</v>
      </c>
      <c r="E2329" s="38">
        <v>20765.490000000002</v>
      </c>
    </row>
    <row r="2330" spans="1:5" x14ac:dyDescent="0.2">
      <c r="A2330" s="37" t="s">
        <v>674</v>
      </c>
      <c r="B2330" s="37" t="s">
        <v>675</v>
      </c>
      <c r="C2330" s="37" t="s">
        <v>54</v>
      </c>
      <c r="D2330" s="38">
        <v>445287.22</v>
      </c>
      <c r="E2330" s="38">
        <v>1329005.8999999999</v>
      </c>
    </row>
    <row r="2331" spans="1:5" x14ac:dyDescent="0.2">
      <c r="A2331" s="37" t="s">
        <v>674</v>
      </c>
      <c r="B2331" s="37" t="s">
        <v>675</v>
      </c>
      <c r="C2331" s="37" t="s">
        <v>81</v>
      </c>
      <c r="D2331" s="38">
        <v>6773.04</v>
      </c>
      <c r="E2331" s="38">
        <v>32319.46</v>
      </c>
    </row>
    <row r="2332" spans="1:5" x14ac:dyDescent="0.2">
      <c r="A2332" s="37" t="s">
        <v>674</v>
      </c>
      <c r="B2332" s="37" t="s">
        <v>675</v>
      </c>
      <c r="C2332" s="37" t="s">
        <v>88</v>
      </c>
      <c r="D2332" s="38">
        <v>51297.77</v>
      </c>
      <c r="E2332" s="38">
        <v>74228.960000000006</v>
      </c>
    </row>
    <row r="2333" spans="1:5" x14ac:dyDescent="0.2">
      <c r="A2333" s="37" t="s">
        <v>674</v>
      </c>
      <c r="B2333" s="37" t="s">
        <v>675</v>
      </c>
      <c r="C2333" s="37" t="s">
        <v>161</v>
      </c>
      <c r="D2333" s="38">
        <v>3430.05</v>
      </c>
      <c r="E2333" s="38">
        <v>7879.4</v>
      </c>
    </row>
    <row r="2334" spans="1:5" x14ac:dyDescent="0.2">
      <c r="A2334" s="37" t="s">
        <v>674</v>
      </c>
      <c r="B2334" s="37" t="s">
        <v>675</v>
      </c>
      <c r="C2334" s="37" t="s">
        <v>53</v>
      </c>
      <c r="D2334" s="38">
        <v>0</v>
      </c>
      <c r="E2334" s="38">
        <v>116451.16</v>
      </c>
    </row>
    <row r="2335" spans="1:5" x14ac:dyDescent="0.2">
      <c r="A2335" s="37" t="s">
        <v>674</v>
      </c>
      <c r="B2335" s="37" t="s">
        <v>680</v>
      </c>
      <c r="C2335" s="37" t="s">
        <v>84</v>
      </c>
      <c r="D2335" s="38">
        <v>67983.490000000005</v>
      </c>
      <c r="E2335" s="38">
        <v>472703.16</v>
      </c>
    </row>
    <row r="2336" spans="1:5" x14ac:dyDescent="0.2">
      <c r="A2336" s="37" t="s">
        <v>674</v>
      </c>
      <c r="B2336" s="37" t="s">
        <v>680</v>
      </c>
      <c r="C2336" s="37" t="s">
        <v>161</v>
      </c>
      <c r="D2336" s="38">
        <v>76281.31</v>
      </c>
      <c r="E2336" s="38">
        <v>76281.31</v>
      </c>
    </row>
    <row r="2337" spans="1:5" x14ac:dyDescent="0.2">
      <c r="A2337" s="37" t="s">
        <v>674</v>
      </c>
      <c r="B2337" s="37" t="s">
        <v>680</v>
      </c>
      <c r="C2337" s="37" t="s">
        <v>88</v>
      </c>
      <c r="D2337" s="38">
        <v>4841.4799999999996</v>
      </c>
      <c r="E2337" s="38">
        <v>4841.4799999999996</v>
      </c>
    </row>
    <row r="2338" spans="1:5" x14ac:dyDescent="0.2">
      <c r="A2338" s="37" t="s">
        <v>674</v>
      </c>
      <c r="B2338" s="37" t="s">
        <v>680</v>
      </c>
      <c r="C2338" s="37" t="s">
        <v>54</v>
      </c>
      <c r="D2338" s="38">
        <v>63376.91</v>
      </c>
      <c r="E2338" s="38">
        <v>129350.66</v>
      </c>
    </row>
    <row r="2339" spans="1:5" x14ac:dyDescent="0.2">
      <c r="A2339" s="37" t="s">
        <v>674</v>
      </c>
      <c r="B2339" s="37" t="s">
        <v>680</v>
      </c>
      <c r="C2339" s="37" t="s">
        <v>81</v>
      </c>
      <c r="D2339" s="38">
        <v>43506.96</v>
      </c>
      <c r="E2339" s="38">
        <v>46698.89</v>
      </c>
    </row>
    <row r="2340" spans="1:5" x14ac:dyDescent="0.2">
      <c r="A2340" s="37" t="s">
        <v>674</v>
      </c>
      <c r="B2340" s="37" t="s">
        <v>680</v>
      </c>
      <c r="C2340" s="37" t="s">
        <v>163</v>
      </c>
      <c r="D2340" s="38">
        <v>0</v>
      </c>
      <c r="E2340" s="38">
        <v>2625.58</v>
      </c>
    </row>
    <row r="2341" spans="1:5" x14ac:dyDescent="0.2">
      <c r="A2341" s="37" t="s">
        <v>674</v>
      </c>
      <c r="B2341" s="37" t="s">
        <v>680</v>
      </c>
      <c r="C2341" s="37" t="s">
        <v>80</v>
      </c>
      <c r="D2341" s="38">
        <v>0</v>
      </c>
      <c r="E2341" s="38">
        <v>9609.69</v>
      </c>
    </row>
    <row r="2342" spans="1:5" x14ac:dyDescent="0.2">
      <c r="A2342" s="37" t="s">
        <v>674</v>
      </c>
      <c r="B2342" s="37" t="s">
        <v>680</v>
      </c>
      <c r="C2342" s="37" t="s">
        <v>111</v>
      </c>
      <c r="D2342" s="38">
        <v>0</v>
      </c>
      <c r="E2342" s="38">
        <v>2533.42</v>
      </c>
    </row>
    <row r="2343" spans="1:5" x14ac:dyDescent="0.2">
      <c r="A2343" s="37" t="s">
        <v>323</v>
      </c>
      <c r="B2343" s="37" t="s">
        <v>324</v>
      </c>
      <c r="C2343" s="37" t="s">
        <v>111</v>
      </c>
      <c r="D2343" s="38">
        <v>44157.35</v>
      </c>
      <c r="E2343" s="38">
        <v>105429.39</v>
      </c>
    </row>
    <row r="2344" spans="1:5" x14ac:dyDescent="0.2">
      <c r="A2344" s="37" t="s">
        <v>323</v>
      </c>
      <c r="B2344" s="37" t="s">
        <v>324</v>
      </c>
      <c r="C2344" s="37" t="s">
        <v>108</v>
      </c>
      <c r="D2344" s="38">
        <v>0</v>
      </c>
      <c r="E2344" s="38">
        <v>8311.84</v>
      </c>
    </row>
    <row r="2345" spans="1:5" x14ac:dyDescent="0.2">
      <c r="A2345" s="37" t="s">
        <v>323</v>
      </c>
      <c r="B2345" s="37" t="s">
        <v>324</v>
      </c>
      <c r="C2345" s="37" t="s">
        <v>167</v>
      </c>
      <c r="D2345" s="38">
        <v>3100.16</v>
      </c>
      <c r="E2345" s="38">
        <v>3100.16</v>
      </c>
    </row>
    <row r="2346" spans="1:5" x14ac:dyDescent="0.2">
      <c r="A2346" s="37" t="s">
        <v>323</v>
      </c>
      <c r="B2346" s="37" t="s">
        <v>324</v>
      </c>
      <c r="C2346" s="37" t="s">
        <v>168</v>
      </c>
      <c r="D2346" s="38">
        <v>1832.23</v>
      </c>
      <c r="E2346" s="38">
        <v>1832.23</v>
      </c>
    </row>
    <row r="2347" spans="1:5" x14ac:dyDescent="0.2">
      <c r="A2347" s="37" t="s">
        <v>323</v>
      </c>
      <c r="B2347" s="37" t="s">
        <v>324</v>
      </c>
      <c r="C2347" s="37" t="s">
        <v>169</v>
      </c>
      <c r="D2347" s="38">
        <v>14336.11</v>
      </c>
      <c r="E2347" s="38">
        <v>14336.11</v>
      </c>
    </row>
    <row r="2348" spans="1:5" x14ac:dyDescent="0.2">
      <c r="A2348" s="37" t="s">
        <v>323</v>
      </c>
      <c r="B2348" s="37" t="s">
        <v>324</v>
      </c>
      <c r="C2348" s="37" t="s">
        <v>80</v>
      </c>
      <c r="D2348" s="38">
        <v>833.61</v>
      </c>
      <c r="E2348" s="38">
        <v>35379.019999999997</v>
      </c>
    </row>
    <row r="2349" spans="1:5" x14ac:dyDescent="0.2">
      <c r="A2349" s="37" t="s">
        <v>323</v>
      </c>
      <c r="B2349" s="37" t="s">
        <v>324</v>
      </c>
      <c r="C2349" s="37" t="s">
        <v>49</v>
      </c>
      <c r="D2349" s="38">
        <v>6219863.0899999999</v>
      </c>
      <c r="E2349" s="38">
        <v>6237176.5700000003</v>
      </c>
    </row>
    <row r="2350" spans="1:5" x14ac:dyDescent="0.2">
      <c r="A2350" s="37" t="s">
        <v>323</v>
      </c>
      <c r="B2350" s="37" t="s">
        <v>324</v>
      </c>
      <c r="C2350" s="37" t="s">
        <v>174</v>
      </c>
      <c r="D2350" s="38">
        <v>114721.73</v>
      </c>
      <c r="E2350" s="38">
        <v>163018.73000000001</v>
      </c>
    </row>
    <row r="2351" spans="1:5" x14ac:dyDescent="0.2">
      <c r="A2351" s="37" t="s">
        <v>323</v>
      </c>
      <c r="B2351" s="37" t="s">
        <v>324</v>
      </c>
      <c r="C2351" s="37" t="s">
        <v>161</v>
      </c>
      <c r="D2351" s="38">
        <v>144685.98000000001</v>
      </c>
      <c r="E2351" s="38">
        <v>177589.71</v>
      </c>
    </row>
    <row r="2352" spans="1:5" x14ac:dyDescent="0.2">
      <c r="A2352" s="37" t="s">
        <v>323</v>
      </c>
      <c r="B2352" s="37" t="s">
        <v>324</v>
      </c>
      <c r="C2352" s="37" t="s">
        <v>166</v>
      </c>
      <c r="D2352" s="38">
        <v>0</v>
      </c>
      <c r="E2352" s="38">
        <v>1943.03</v>
      </c>
    </row>
    <row r="2353" spans="1:5" x14ac:dyDescent="0.2">
      <c r="A2353" s="37" t="s">
        <v>323</v>
      </c>
      <c r="B2353" s="37" t="s">
        <v>324</v>
      </c>
      <c r="C2353" s="37" t="s">
        <v>228</v>
      </c>
      <c r="D2353" s="38">
        <v>0</v>
      </c>
      <c r="E2353" s="38">
        <v>24479.48</v>
      </c>
    </row>
    <row r="2354" spans="1:5" x14ac:dyDescent="0.2">
      <c r="A2354" s="37" t="s">
        <v>323</v>
      </c>
      <c r="B2354" s="37" t="s">
        <v>324</v>
      </c>
      <c r="C2354" s="37" t="s">
        <v>103</v>
      </c>
      <c r="D2354" s="38">
        <v>832.64</v>
      </c>
      <c r="E2354" s="38">
        <v>6883.5</v>
      </c>
    </row>
    <row r="2355" spans="1:5" x14ac:dyDescent="0.2">
      <c r="A2355" s="37" t="s">
        <v>323</v>
      </c>
      <c r="B2355" s="37" t="s">
        <v>324</v>
      </c>
      <c r="C2355" s="37" t="s">
        <v>42</v>
      </c>
      <c r="D2355" s="38">
        <v>0</v>
      </c>
      <c r="E2355" s="38">
        <v>63725.06</v>
      </c>
    </row>
    <row r="2356" spans="1:5" x14ac:dyDescent="0.2">
      <c r="A2356" s="37" t="s">
        <v>323</v>
      </c>
      <c r="B2356" s="37" t="s">
        <v>324</v>
      </c>
      <c r="C2356" s="37" t="s">
        <v>57</v>
      </c>
      <c r="D2356" s="38">
        <v>53230.1</v>
      </c>
      <c r="E2356" s="38">
        <v>78065.820000000007</v>
      </c>
    </row>
    <row r="2357" spans="1:5" x14ac:dyDescent="0.2">
      <c r="A2357" s="37" t="s">
        <v>323</v>
      </c>
      <c r="B2357" s="37" t="s">
        <v>324</v>
      </c>
      <c r="C2357" s="37" t="s">
        <v>88</v>
      </c>
      <c r="D2357" s="38">
        <v>1822.32</v>
      </c>
      <c r="E2357" s="38">
        <v>2810.3</v>
      </c>
    </row>
    <row r="2358" spans="1:5" x14ac:dyDescent="0.2">
      <c r="A2358" s="37" t="s">
        <v>323</v>
      </c>
      <c r="B2358" s="37" t="s">
        <v>324</v>
      </c>
      <c r="C2358" s="37" t="s">
        <v>52</v>
      </c>
      <c r="D2358" s="38">
        <v>97927.55</v>
      </c>
      <c r="E2358" s="38">
        <v>118924.36</v>
      </c>
    </row>
    <row r="2359" spans="1:5" x14ac:dyDescent="0.2">
      <c r="A2359" s="37" t="s">
        <v>323</v>
      </c>
      <c r="B2359" s="37" t="s">
        <v>324</v>
      </c>
      <c r="C2359" s="37" t="s">
        <v>39</v>
      </c>
      <c r="D2359" s="38">
        <v>22325.32</v>
      </c>
      <c r="E2359" s="38">
        <v>162896.04</v>
      </c>
    </row>
    <row r="2360" spans="1:5" x14ac:dyDescent="0.2">
      <c r="A2360" s="37" t="s">
        <v>323</v>
      </c>
      <c r="B2360" s="37" t="s">
        <v>324</v>
      </c>
      <c r="C2360" s="37" t="s">
        <v>62</v>
      </c>
      <c r="D2360" s="38">
        <v>889086.1</v>
      </c>
      <c r="E2360" s="38">
        <v>4859414.92</v>
      </c>
    </row>
    <row r="2361" spans="1:5" x14ac:dyDescent="0.2">
      <c r="A2361" s="37" t="s">
        <v>323</v>
      </c>
      <c r="B2361" s="37" t="s">
        <v>324</v>
      </c>
      <c r="C2361" s="37" t="s">
        <v>53</v>
      </c>
      <c r="D2361" s="38">
        <v>0</v>
      </c>
      <c r="E2361" s="38">
        <v>52</v>
      </c>
    </row>
    <row r="2362" spans="1:5" x14ac:dyDescent="0.2">
      <c r="A2362" s="37" t="s">
        <v>323</v>
      </c>
      <c r="B2362" s="37" t="s">
        <v>324</v>
      </c>
      <c r="C2362" s="37" t="s">
        <v>171</v>
      </c>
      <c r="D2362" s="38">
        <v>46152.22</v>
      </c>
      <c r="E2362" s="38">
        <v>151885.4</v>
      </c>
    </row>
    <row r="2363" spans="1:5" x14ac:dyDescent="0.2">
      <c r="A2363" s="37" t="s">
        <v>325</v>
      </c>
      <c r="B2363" s="37" t="s">
        <v>326</v>
      </c>
      <c r="C2363" s="37" t="s">
        <v>39</v>
      </c>
      <c r="D2363" s="38">
        <v>3059.06</v>
      </c>
      <c r="E2363" s="38">
        <v>8380.06</v>
      </c>
    </row>
    <row r="2364" spans="1:5" x14ac:dyDescent="0.2">
      <c r="A2364" s="37" t="s">
        <v>833</v>
      </c>
      <c r="B2364" s="37" t="s">
        <v>834</v>
      </c>
      <c r="C2364" s="37" t="s">
        <v>62</v>
      </c>
      <c r="D2364" s="38">
        <v>0</v>
      </c>
      <c r="E2364" s="38">
        <v>481.51</v>
      </c>
    </row>
    <row r="2365" spans="1:5" x14ac:dyDescent="0.2">
      <c r="A2365" s="37" t="s">
        <v>833</v>
      </c>
      <c r="B2365" s="37" t="s">
        <v>834</v>
      </c>
      <c r="C2365" s="37" t="s">
        <v>171</v>
      </c>
      <c r="D2365" s="38">
        <v>378.28</v>
      </c>
      <c r="E2365" s="38">
        <v>378.28</v>
      </c>
    </row>
    <row r="2366" spans="1:5" x14ac:dyDescent="0.2">
      <c r="A2366" s="37" t="s">
        <v>1579</v>
      </c>
      <c r="B2366" s="37" t="s">
        <v>1580</v>
      </c>
      <c r="C2366" s="37" t="s">
        <v>175</v>
      </c>
      <c r="D2366" s="38">
        <v>0</v>
      </c>
      <c r="E2366" s="38">
        <v>939.8</v>
      </c>
    </row>
    <row r="2367" spans="1:5" x14ac:dyDescent="0.2">
      <c r="A2367" s="37" t="s">
        <v>1579</v>
      </c>
      <c r="B2367" s="37" t="s">
        <v>1580</v>
      </c>
      <c r="C2367" s="37" t="s">
        <v>95</v>
      </c>
      <c r="D2367" s="38">
        <v>0</v>
      </c>
      <c r="E2367" s="38">
        <v>663059.17000000004</v>
      </c>
    </row>
    <row r="2368" spans="1:5" x14ac:dyDescent="0.2">
      <c r="A2368" s="37" t="s">
        <v>1579</v>
      </c>
      <c r="B2368" s="37" t="s">
        <v>1580</v>
      </c>
      <c r="C2368" s="37" t="s">
        <v>108</v>
      </c>
      <c r="D2368" s="38">
        <v>412957.85</v>
      </c>
      <c r="E2368" s="38">
        <v>623741.17000000004</v>
      </c>
    </row>
    <row r="2369" spans="1:5" x14ac:dyDescent="0.2">
      <c r="A2369" s="37" t="s">
        <v>1579</v>
      </c>
      <c r="B2369" s="37" t="s">
        <v>1580</v>
      </c>
      <c r="C2369" s="37" t="s">
        <v>62</v>
      </c>
      <c r="D2369" s="38">
        <v>6180916.1699999999</v>
      </c>
      <c r="E2369" s="38">
        <v>7317422.9500000002</v>
      </c>
    </row>
    <row r="2370" spans="1:5" x14ac:dyDescent="0.2">
      <c r="A2370" s="37" t="s">
        <v>1579</v>
      </c>
      <c r="B2370" s="37" t="s">
        <v>1580</v>
      </c>
      <c r="C2370" s="37" t="s">
        <v>195</v>
      </c>
      <c r="D2370" s="38">
        <v>21764.5</v>
      </c>
      <c r="E2370" s="38">
        <v>21764.5</v>
      </c>
    </row>
    <row r="2371" spans="1:5" x14ac:dyDescent="0.2">
      <c r="A2371" s="37" t="s">
        <v>1579</v>
      </c>
      <c r="B2371" s="37" t="s">
        <v>1580</v>
      </c>
      <c r="C2371" s="37" t="s">
        <v>42</v>
      </c>
      <c r="D2371" s="38">
        <v>0</v>
      </c>
      <c r="E2371" s="38">
        <v>138851.4</v>
      </c>
    </row>
    <row r="2372" spans="1:5" x14ac:dyDescent="0.2">
      <c r="A2372" s="37" t="s">
        <v>1579</v>
      </c>
      <c r="B2372" s="37" t="s">
        <v>1580</v>
      </c>
      <c r="C2372" s="37" t="s">
        <v>170</v>
      </c>
      <c r="D2372" s="38">
        <v>578648.78</v>
      </c>
      <c r="E2372" s="38">
        <v>6813137.1900000004</v>
      </c>
    </row>
    <row r="2373" spans="1:5" x14ac:dyDescent="0.2">
      <c r="A2373" s="37" t="s">
        <v>1579</v>
      </c>
      <c r="B2373" s="37" t="s">
        <v>1580</v>
      </c>
      <c r="C2373" s="37" t="s">
        <v>111</v>
      </c>
      <c r="D2373" s="38">
        <v>42967.98</v>
      </c>
      <c r="E2373" s="38">
        <v>97803.57</v>
      </c>
    </row>
    <row r="2374" spans="1:5" x14ac:dyDescent="0.2">
      <c r="A2374" s="37" t="s">
        <v>1579</v>
      </c>
      <c r="B2374" s="37" t="s">
        <v>1580</v>
      </c>
      <c r="C2374" s="37" t="s">
        <v>161</v>
      </c>
      <c r="D2374" s="38">
        <v>13120</v>
      </c>
      <c r="E2374" s="38">
        <v>49832.63</v>
      </c>
    </row>
    <row r="2375" spans="1:5" x14ac:dyDescent="0.2">
      <c r="A2375" s="37" t="s">
        <v>1579</v>
      </c>
      <c r="B2375" s="37" t="s">
        <v>1580</v>
      </c>
      <c r="C2375" s="37" t="s">
        <v>39</v>
      </c>
      <c r="D2375" s="38">
        <v>172090.22</v>
      </c>
      <c r="E2375" s="38">
        <v>178576.32</v>
      </c>
    </row>
    <row r="2376" spans="1:5" x14ac:dyDescent="0.2">
      <c r="A2376" s="37" t="s">
        <v>1579</v>
      </c>
      <c r="B2376" s="37" t="s">
        <v>1580</v>
      </c>
      <c r="C2376" s="37" t="s">
        <v>417</v>
      </c>
      <c r="D2376" s="38">
        <v>95296.87</v>
      </c>
      <c r="E2376" s="38">
        <v>173747.64</v>
      </c>
    </row>
    <row r="2377" spans="1:5" x14ac:dyDescent="0.2">
      <c r="A2377" s="37" t="s">
        <v>1579</v>
      </c>
      <c r="B2377" s="37" t="s">
        <v>1580</v>
      </c>
      <c r="C2377" s="37" t="s">
        <v>166</v>
      </c>
      <c r="D2377" s="38">
        <v>24084.01</v>
      </c>
      <c r="E2377" s="38">
        <v>24084.01</v>
      </c>
    </row>
    <row r="2378" spans="1:5" x14ac:dyDescent="0.2">
      <c r="A2378" s="37" t="s">
        <v>1579</v>
      </c>
      <c r="B2378" s="37" t="s">
        <v>1580</v>
      </c>
      <c r="C2378" s="37" t="s">
        <v>169</v>
      </c>
      <c r="D2378" s="38">
        <v>5189</v>
      </c>
      <c r="E2378" s="38">
        <v>5189</v>
      </c>
    </row>
    <row r="2379" spans="1:5" x14ac:dyDescent="0.2">
      <c r="A2379" s="37" t="s">
        <v>1579</v>
      </c>
      <c r="B2379" s="37" t="s">
        <v>1580</v>
      </c>
      <c r="C2379" s="37" t="s">
        <v>84</v>
      </c>
      <c r="D2379" s="38">
        <v>7083.81</v>
      </c>
      <c r="E2379" s="38">
        <v>7083.81</v>
      </c>
    </row>
    <row r="2380" spans="1:5" x14ac:dyDescent="0.2">
      <c r="A2380" s="37" t="s">
        <v>1579</v>
      </c>
      <c r="B2380" s="37" t="s">
        <v>1580</v>
      </c>
      <c r="C2380" s="37" t="s">
        <v>54</v>
      </c>
      <c r="D2380" s="38">
        <v>677086.17</v>
      </c>
      <c r="E2380" s="38">
        <v>677086.17</v>
      </c>
    </row>
    <row r="2381" spans="1:5" x14ac:dyDescent="0.2">
      <c r="A2381" s="37" t="s">
        <v>1579</v>
      </c>
      <c r="B2381" s="37" t="s">
        <v>1580</v>
      </c>
      <c r="C2381" s="37" t="s">
        <v>174</v>
      </c>
      <c r="D2381" s="38">
        <v>7763.05</v>
      </c>
      <c r="E2381" s="38">
        <v>7763.05</v>
      </c>
    </row>
    <row r="2382" spans="1:5" x14ac:dyDescent="0.2">
      <c r="A2382" s="37" t="s">
        <v>1579</v>
      </c>
      <c r="B2382" s="37" t="s">
        <v>1580</v>
      </c>
      <c r="C2382" s="37" t="s">
        <v>49</v>
      </c>
      <c r="D2382" s="38">
        <v>278155.49</v>
      </c>
      <c r="E2382" s="38">
        <v>278155.49</v>
      </c>
    </row>
    <row r="2383" spans="1:5" x14ac:dyDescent="0.2">
      <c r="A2383" s="37" t="s">
        <v>1579</v>
      </c>
      <c r="B2383" s="37" t="s">
        <v>1580</v>
      </c>
      <c r="C2383" s="37" t="s">
        <v>77</v>
      </c>
      <c r="D2383" s="38">
        <v>703.2</v>
      </c>
      <c r="E2383" s="38">
        <v>1308</v>
      </c>
    </row>
    <row r="2384" spans="1:5" x14ac:dyDescent="0.2">
      <c r="A2384" s="37" t="s">
        <v>1579</v>
      </c>
      <c r="B2384" s="37" t="s">
        <v>1580</v>
      </c>
      <c r="C2384" s="37" t="s">
        <v>186</v>
      </c>
      <c r="D2384" s="38">
        <v>38490.300000000003</v>
      </c>
      <c r="E2384" s="38">
        <v>41892.06</v>
      </c>
    </row>
    <row r="2385" spans="1:5" x14ac:dyDescent="0.2">
      <c r="A2385" s="37" t="s">
        <v>327</v>
      </c>
      <c r="B2385" s="37" t="s">
        <v>328</v>
      </c>
      <c r="C2385" s="37" t="s">
        <v>84</v>
      </c>
      <c r="D2385" s="38">
        <v>0</v>
      </c>
      <c r="E2385" s="38">
        <v>14.52</v>
      </c>
    </row>
    <row r="2386" spans="1:5" x14ac:dyDescent="0.2">
      <c r="A2386" s="37" t="s">
        <v>327</v>
      </c>
      <c r="B2386" s="37" t="s">
        <v>328</v>
      </c>
      <c r="C2386" s="37" t="s">
        <v>39</v>
      </c>
      <c r="D2386" s="38">
        <v>0</v>
      </c>
      <c r="E2386" s="38">
        <v>3413.03</v>
      </c>
    </row>
    <row r="2387" spans="1:5" x14ac:dyDescent="0.2">
      <c r="A2387" s="37" t="s">
        <v>327</v>
      </c>
      <c r="B2387" s="37" t="s">
        <v>328</v>
      </c>
      <c r="C2387" s="37" t="s">
        <v>103</v>
      </c>
      <c r="D2387" s="38">
        <v>0</v>
      </c>
      <c r="E2387" s="38">
        <v>13723.13</v>
      </c>
    </row>
    <row r="2388" spans="1:5" x14ac:dyDescent="0.2">
      <c r="A2388" s="37" t="s">
        <v>327</v>
      </c>
      <c r="B2388" s="37" t="s">
        <v>328</v>
      </c>
      <c r="C2388" s="37" t="s">
        <v>62</v>
      </c>
      <c r="D2388" s="38">
        <v>12992.67</v>
      </c>
      <c r="E2388" s="38">
        <v>88413.46</v>
      </c>
    </row>
    <row r="2389" spans="1:5" x14ac:dyDescent="0.2">
      <c r="A2389" s="37" t="s">
        <v>327</v>
      </c>
      <c r="B2389" s="37" t="s">
        <v>328</v>
      </c>
      <c r="C2389" s="37" t="s">
        <v>88</v>
      </c>
      <c r="D2389" s="38">
        <v>0</v>
      </c>
      <c r="E2389" s="38">
        <v>8444.56</v>
      </c>
    </row>
    <row r="2390" spans="1:5" x14ac:dyDescent="0.2">
      <c r="A2390" s="37" t="s">
        <v>327</v>
      </c>
      <c r="B2390" s="37" t="s">
        <v>328</v>
      </c>
      <c r="C2390" s="37" t="s">
        <v>57</v>
      </c>
      <c r="D2390" s="38">
        <v>30972.16</v>
      </c>
      <c r="E2390" s="38">
        <v>30972.16</v>
      </c>
    </row>
    <row r="2391" spans="1:5" x14ac:dyDescent="0.2">
      <c r="A2391" s="37" t="s">
        <v>327</v>
      </c>
      <c r="B2391" s="37" t="s">
        <v>328</v>
      </c>
      <c r="C2391" s="37" t="s">
        <v>166</v>
      </c>
      <c r="D2391" s="38">
        <v>0</v>
      </c>
      <c r="E2391" s="38">
        <v>3521.4</v>
      </c>
    </row>
    <row r="2392" spans="1:5" x14ac:dyDescent="0.2">
      <c r="A2392" s="37" t="s">
        <v>327</v>
      </c>
      <c r="B2392" s="37" t="s">
        <v>328</v>
      </c>
      <c r="C2392" s="37" t="s">
        <v>52</v>
      </c>
      <c r="D2392" s="38">
        <v>7886.17</v>
      </c>
      <c r="E2392" s="38">
        <v>7886.17</v>
      </c>
    </row>
    <row r="2393" spans="1:5" x14ac:dyDescent="0.2">
      <c r="A2393" s="37" t="s">
        <v>471</v>
      </c>
      <c r="B2393" s="37" t="s">
        <v>472</v>
      </c>
      <c r="C2393" s="37" t="s">
        <v>62</v>
      </c>
      <c r="D2393" s="38">
        <v>0</v>
      </c>
      <c r="E2393" s="38">
        <v>14147.6</v>
      </c>
    </row>
    <row r="2394" spans="1:5" x14ac:dyDescent="0.2">
      <c r="A2394" s="37" t="s">
        <v>571</v>
      </c>
      <c r="B2394" s="37" t="s">
        <v>572</v>
      </c>
      <c r="C2394" s="37" t="s">
        <v>54</v>
      </c>
      <c r="D2394" s="38">
        <v>127947.03</v>
      </c>
      <c r="E2394" s="38">
        <v>1889067.49</v>
      </c>
    </row>
    <row r="2395" spans="1:5" x14ac:dyDescent="0.2">
      <c r="A2395" s="37" t="s">
        <v>1006</v>
      </c>
      <c r="B2395" s="37" t="s">
        <v>1007</v>
      </c>
      <c r="C2395" s="37" t="s">
        <v>62</v>
      </c>
      <c r="D2395" s="38">
        <v>249413.47</v>
      </c>
      <c r="E2395" s="38">
        <v>448996.03</v>
      </c>
    </row>
    <row r="2396" spans="1:5" x14ac:dyDescent="0.2">
      <c r="A2396" s="37" t="s">
        <v>1006</v>
      </c>
      <c r="B2396" s="37" t="s">
        <v>1007</v>
      </c>
      <c r="C2396" s="37" t="s">
        <v>81</v>
      </c>
      <c r="D2396" s="38">
        <v>0</v>
      </c>
      <c r="E2396" s="38">
        <v>50.1</v>
      </c>
    </row>
    <row r="2397" spans="1:5" x14ac:dyDescent="0.2">
      <c r="A2397" s="37" t="s">
        <v>1006</v>
      </c>
      <c r="B2397" s="37" t="s">
        <v>1007</v>
      </c>
      <c r="C2397" s="37" t="s">
        <v>39</v>
      </c>
      <c r="D2397" s="38">
        <v>246723.96</v>
      </c>
      <c r="E2397" s="38">
        <v>549018.04</v>
      </c>
    </row>
    <row r="2398" spans="1:5" x14ac:dyDescent="0.2">
      <c r="A2398" s="37" t="s">
        <v>1006</v>
      </c>
      <c r="B2398" s="37" t="s">
        <v>1007</v>
      </c>
      <c r="C2398" s="37" t="s">
        <v>88</v>
      </c>
      <c r="D2398" s="38">
        <v>90388.45</v>
      </c>
      <c r="E2398" s="38">
        <v>90388.45</v>
      </c>
    </row>
    <row r="2399" spans="1:5" x14ac:dyDescent="0.2">
      <c r="A2399" s="37" t="s">
        <v>1006</v>
      </c>
      <c r="B2399" s="37" t="s">
        <v>1007</v>
      </c>
      <c r="C2399" s="37" t="s">
        <v>57</v>
      </c>
      <c r="D2399" s="38">
        <v>0</v>
      </c>
      <c r="E2399" s="38">
        <v>3843.37</v>
      </c>
    </row>
    <row r="2400" spans="1:5" x14ac:dyDescent="0.2">
      <c r="A2400" s="37" t="s">
        <v>1583</v>
      </c>
      <c r="B2400" s="37" t="s">
        <v>1584</v>
      </c>
      <c r="C2400" s="37" t="s">
        <v>62</v>
      </c>
      <c r="D2400" s="38">
        <v>140118.75</v>
      </c>
      <c r="E2400" s="38">
        <v>140118.75</v>
      </c>
    </row>
    <row r="2401" spans="1:5" x14ac:dyDescent="0.2">
      <c r="A2401" s="37" t="s">
        <v>1159</v>
      </c>
      <c r="B2401" s="37" t="s">
        <v>1160</v>
      </c>
      <c r="C2401" s="37" t="s">
        <v>62</v>
      </c>
      <c r="D2401" s="38">
        <v>112823.1</v>
      </c>
      <c r="E2401" s="38">
        <v>112823.1</v>
      </c>
    </row>
    <row r="2402" spans="1:5" x14ac:dyDescent="0.2">
      <c r="A2402" s="37" t="s">
        <v>2139</v>
      </c>
      <c r="B2402" s="37" t="s">
        <v>2140</v>
      </c>
      <c r="C2402" s="37" t="s">
        <v>170</v>
      </c>
      <c r="D2402" s="38">
        <v>31735.32</v>
      </c>
      <c r="E2402" s="38">
        <v>105451.04</v>
      </c>
    </row>
    <row r="2403" spans="1:5" x14ac:dyDescent="0.2">
      <c r="A2403" s="37" t="s">
        <v>2139</v>
      </c>
      <c r="B2403" s="37" t="s">
        <v>2140</v>
      </c>
      <c r="C2403" s="37" t="s">
        <v>88</v>
      </c>
      <c r="D2403" s="38">
        <v>935732.38</v>
      </c>
      <c r="E2403" s="38">
        <v>1088818.1599999999</v>
      </c>
    </row>
    <row r="2404" spans="1:5" x14ac:dyDescent="0.2">
      <c r="A2404" s="37" t="s">
        <v>2139</v>
      </c>
      <c r="B2404" s="37" t="s">
        <v>2140</v>
      </c>
      <c r="C2404" s="37" t="s">
        <v>62</v>
      </c>
      <c r="D2404" s="38">
        <v>114686</v>
      </c>
      <c r="E2404" s="38">
        <v>773813.72</v>
      </c>
    </row>
    <row r="2405" spans="1:5" x14ac:dyDescent="0.2">
      <c r="A2405" s="37" t="s">
        <v>2139</v>
      </c>
      <c r="B2405" s="37" t="s">
        <v>2140</v>
      </c>
      <c r="C2405" s="37" t="s">
        <v>57</v>
      </c>
      <c r="D2405" s="38">
        <v>8637</v>
      </c>
      <c r="E2405" s="38">
        <v>8637</v>
      </c>
    </row>
    <row r="2406" spans="1:5" x14ac:dyDescent="0.2">
      <c r="A2406" s="37" t="s">
        <v>2139</v>
      </c>
      <c r="B2406" s="37" t="s">
        <v>2140</v>
      </c>
      <c r="C2406" s="37" t="s">
        <v>49</v>
      </c>
      <c r="D2406" s="38">
        <v>7085</v>
      </c>
      <c r="E2406" s="38">
        <v>7085</v>
      </c>
    </row>
    <row r="2407" spans="1:5" x14ac:dyDescent="0.2">
      <c r="A2407" s="37" t="s">
        <v>2139</v>
      </c>
      <c r="B2407" s="37" t="s">
        <v>2175</v>
      </c>
      <c r="C2407" s="37" t="s">
        <v>95</v>
      </c>
      <c r="D2407" s="38">
        <v>7015</v>
      </c>
      <c r="E2407" s="38">
        <v>7015</v>
      </c>
    </row>
    <row r="2408" spans="1:5" x14ac:dyDescent="0.2">
      <c r="A2408" s="37" t="s">
        <v>2139</v>
      </c>
      <c r="B2408" s="37" t="s">
        <v>2175</v>
      </c>
      <c r="C2408" s="37" t="s">
        <v>62</v>
      </c>
      <c r="D2408" s="38">
        <v>832</v>
      </c>
      <c r="E2408" s="38">
        <v>35132</v>
      </c>
    </row>
    <row r="2409" spans="1:5" x14ac:dyDescent="0.2">
      <c r="A2409" s="37" t="s">
        <v>2022</v>
      </c>
      <c r="B2409" s="37" t="s">
        <v>2023</v>
      </c>
      <c r="C2409" s="37" t="s">
        <v>54</v>
      </c>
      <c r="D2409" s="38">
        <v>0</v>
      </c>
      <c r="E2409" s="38">
        <v>13137</v>
      </c>
    </row>
    <row r="2410" spans="1:5" x14ac:dyDescent="0.2">
      <c r="A2410" s="37" t="s">
        <v>1928</v>
      </c>
      <c r="B2410" s="37" t="s">
        <v>1929</v>
      </c>
      <c r="C2410" s="37" t="s">
        <v>57</v>
      </c>
      <c r="D2410" s="38">
        <v>4191229.57</v>
      </c>
      <c r="E2410" s="38">
        <v>17767178.390000001</v>
      </c>
    </row>
    <row r="2411" spans="1:5" x14ac:dyDescent="0.2">
      <c r="A2411" s="37" t="s">
        <v>1928</v>
      </c>
      <c r="B2411" s="37" t="s">
        <v>1929</v>
      </c>
      <c r="C2411" s="37" t="s">
        <v>42</v>
      </c>
      <c r="D2411" s="38">
        <v>0</v>
      </c>
      <c r="E2411" s="38">
        <v>70327</v>
      </c>
    </row>
    <row r="2412" spans="1:5" x14ac:dyDescent="0.2">
      <c r="A2412" s="37" t="s">
        <v>1928</v>
      </c>
      <c r="B2412" s="37" t="s">
        <v>1929</v>
      </c>
      <c r="C2412" s="37" t="s">
        <v>160</v>
      </c>
      <c r="D2412" s="38">
        <v>0</v>
      </c>
      <c r="E2412" s="38">
        <v>53747.35</v>
      </c>
    </row>
    <row r="2413" spans="1:5" x14ac:dyDescent="0.2">
      <c r="A2413" s="37" t="s">
        <v>1928</v>
      </c>
      <c r="B2413" s="37" t="s">
        <v>1929</v>
      </c>
      <c r="C2413" s="37" t="s">
        <v>161</v>
      </c>
      <c r="D2413" s="38">
        <v>27508.21</v>
      </c>
      <c r="E2413" s="38">
        <v>187897.21</v>
      </c>
    </row>
    <row r="2414" spans="1:5" x14ac:dyDescent="0.2">
      <c r="A2414" s="37" t="s">
        <v>1928</v>
      </c>
      <c r="B2414" s="37" t="s">
        <v>1929</v>
      </c>
      <c r="C2414" s="37" t="s">
        <v>39</v>
      </c>
      <c r="D2414" s="38">
        <v>194873.14</v>
      </c>
      <c r="E2414" s="38">
        <v>194873.14</v>
      </c>
    </row>
    <row r="2415" spans="1:5" x14ac:dyDescent="0.2">
      <c r="A2415" s="37" t="s">
        <v>1928</v>
      </c>
      <c r="B2415" s="37" t="s">
        <v>1929</v>
      </c>
      <c r="C2415" s="37" t="s">
        <v>81</v>
      </c>
      <c r="D2415" s="38">
        <v>1568938.52</v>
      </c>
      <c r="E2415" s="38">
        <v>2032801.52</v>
      </c>
    </row>
    <row r="2416" spans="1:5" x14ac:dyDescent="0.2">
      <c r="A2416" s="37" t="s">
        <v>1928</v>
      </c>
      <c r="B2416" s="37" t="s">
        <v>1929</v>
      </c>
      <c r="C2416" s="37" t="s">
        <v>62</v>
      </c>
      <c r="D2416" s="38">
        <v>1709392.78</v>
      </c>
      <c r="E2416" s="38">
        <v>6005161.4500000002</v>
      </c>
    </row>
    <row r="2417" spans="1:5" x14ac:dyDescent="0.2">
      <c r="A2417" s="37" t="s">
        <v>1928</v>
      </c>
      <c r="B2417" s="37" t="s">
        <v>1929</v>
      </c>
      <c r="C2417" s="37" t="s">
        <v>111</v>
      </c>
      <c r="D2417" s="38">
        <v>0</v>
      </c>
      <c r="E2417" s="38">
        <v>2240.92</v>
      </c>
    </row>
    <row r="2418" spans="1:5" x14ac:dyDescent="0.2">
      <c r="A2418" s="37" t="s">
        <v>1928</v>
      </c>
      <c r="B2418" s="37" t="s">
        <v>1929</v>
      </c>
      <c r="C2418" s="37" t="s">
        <v>165</v>
      </c>
      <c r="D2418" s="38">
        <v>21431.7</v>
      </c>
      <c r="E2418" s="38">
        <v>50624.13</v>
      </c>
    </row>
    <row r="2419" spans="1:5" x14ac:dyDescent="0.2">
      <c r="A2419" s="37" t="s">
        <v>1928</v>
      </c>
      <c r="B2419" s="37" t="s">
        <v>1929</v>
      </c>
      <c r="C2419" s="37" t="s">
        <v>163</v>
      </c>
      <c r="D2419" s="38">
        <v>0</v>
      </c>
      <c r="E2419" s="38">
        <v>5284.4</v>
      </c>
    </row>
    <row r="2420" spans="1:5" x14ac:dyDescent="0.2">
      <c r="A2420" s="37" t="s">
        <v>1928</v>
      </c>
      <c r="B2420" s="37" t="s">
        <v>1929</v>
      </c>
      <c r="C2420" s="37" t="s">
        <v>195</v>
      </c>
      <c r="D2420" s="38">
        <v>0</v>
      </c>
      <c r="E2420" s="38">
        <v>2552.1</v>
      </c>
    </row>
    <row r="2421" spans="1:5" x14ac:dyDescent="0.2">
      <c r="A2421" s="37" t="s">
        <v>1928</v>
      </c>
      <c r="B2421" s="37" t="s">
        <v>1929</v>
      </c>
      <c r="C2421" s="37" t="s">
        <v>239</v>
      </c>
      <c r="D2421" s="38">
        <v>0</v>
      </c>
      <c r="E2421" s="38">
        <v>22423.919999999998</v>
      </c>
    </row>
    <row r="2422" spans="1:5" x14ac:dyDescent="0.2">
      <c r="A2422" s="37" t="s">
        <v>1928</v>
      </c>
      <c r="B2422" s="37" t="s">
        <v>1929</v>
      </c>
      <c r="C2422" s="37" t="s">
        <v>84</v>
      </c>
      <c r="D2422" s="38">
        <v>527984.38</v>
      </c>
      <c r="E2422" s="38">
        <v>4224312.5199999996</v>
      </c>
    </row>
    <row r="2423" spans="1:5" x14ac:dyDescent="0.2">
      <c r="A2423" s="37" t="s">
        <v>1928</v>
      </c>
      <c r="B2423" s="37" t="s">
        <v>1929</v>
      </c>
      <c r="C2423" s="37" t="s">
        <v>169</v>
      </c>
      <c r="D2423" s="38">
        <v>0</v>
      </c>
      <c r="E2423" s="38">
        <v>9400</v>
      </c>
    </row>
    <row r="2424" spans="1:5" x14ac:dyDescent="0.2">
      <c r="A2424" s="37" t="s">
        <v>1867</v>
      </c>
      <c r="B2424" s="37" t="s">
        <v>1868</v>
      </c>
      <c r="C2424" s="37" t="s">
        <v>49</v>
      </c>
      <c r="D2424" s="38">
        <v>97</v>
      </c>
      <c r="E2424" s="38">
        <v>97</v>
      </c>
    </row>
    <row r="2425" spans="1:5" x14ac:dyDescent="0.2">
      <c r="A2425" s="37" t="s">
        <v>1050</v>
      </c>
      <c r="B2425" s="37" t="s">
        <v>1051</v>
      </c>
      <c r="C2425" s="37" t="s">
        <v>53</v>
      </c>
      <c r="D2425" s="38">
        <v>0</v>
      </c>
      <c r="E2425" s="38">
        <v>57358.94</v>
      </c>
    </row>
    <row r="2426" spans="1:5" x14ac:dyDescent="0.2">
      <c r="A2426" s="37" t="s">
        <v>1050</v>
      </c>
      <c r="B2426" s="37" t="s">
        <v>1051</v>
      </c>
      <c r="C2426" s="37" t="s">
        <v>57</v>
      </c>
      <c r="D2426" s="38">
        <v>28531.17</v>
      </c>
      <c r="E2426" s="38">
        <v>95508.67</v>
      </c>
    </row>
    <row r="2427" spans="1:5" x14ac:dyDescent="0.2">
      <c r="A2427" s="37" t="s">
        <v>1050</v>
      </c>
      <c r="B2427" s="37" t="s">
        <v>1051</v>
      </c>
      <c r="C2427" s="37" t="s">
        <v>171</v>
      </c>
      <c r="D2427" s="38">
        <v>0</v>
      </c>
      <c r="E2427" s="38">
        <v>53946.13</v>
      </c>
    </row>
    <row r="2428" spans="1:5" x14ac:dyDescent="0.2">
      <c r="A2428" s="37" t="s">
        <v>1050</v>
      </c>
      <c r="B2428" s="37" t="s">
        <v>1051</v>
      </c>
      <c r="C2428" s="37" t="s">
        <v>81</v>
      </c>
      <c r="D2428" s="38">
        <v>70517.19</v>
      </c>
      <c r="E2428" s="38">
        <v>241145.56</v>
      </c>
    </row>
    <row r="2429" spans="1:5" x14ac:dyDescent="0.2">
      <c r="A2429" s="37" t="s">
        <v>1050</v>
      </c>
      <c r="B2429" s="37" t="s">
        <v>1051</v>
      </c>
      <c r="C2429" s="37" t="s">
        <v>62</v>
      </c>
      <c r="D2429" s="38">
        <v>40336.42</v>
      </c>
      <c r="E2429" s="38">
        <v>142644.91</v>
      </c>
    </row>
    <row r="2430" spans="1:5" x14ac:dyDescent="0.2">
      <c r="A2430" s="37" t="s">
        <v>1050</v>
      </c>
      <c r="B2430" s="37" t="s">
        <v>1051</v>
      </c>
      <c r="C2430" s="37" t="s">
        <v>49</v>
      </c>
      <c r="D2430" s="38">
        <v>26281.39</v>
      </c>
      <c r="E2430" s="38">
        <v>26281.39</v>
      </c>
    </row>
    <row r="2431" spans="1:5" x14ac:dyDescent="0.2">
      <c r="A2431" s="37" t="s">
        <v>1050</v>
      </c>
      <c r="B2431" s="37" t="s">
        <v>1051</v>
      </c>
      <c r="C2431" s="37" t="s">
        <v>88</v>
      </c>
      <c r="D2431" s="38">
        <v>19687.87</v>
      </c>
      <c r="E2431" s="38">
        <v>19687.87</v>
      </c>
    </row>
    <row r="2432" spans="1:5" x14ac:dyDescent="0.2">
      <c r="A2432" s="37" t="s">
        <v>1050</v>
      </c>
      <c r="B2432" s="37" t="s">
        <v>1051</v>
      </c>
      <c r="C2432" s="37" t="s">
        <v>111</v>
      </c>
      <c r="D2432" s="38">
        <v>74383.070000000007</v>
      </c>
      <c r="E2432" s="38">
        <v>74383.070000000007</v>
      </c>
    </row>
    <row r="2433" spans="1:5" x14ac:dyDescent="0.2">
      <c r="A2433" s="37" t="s">
        <v>1050</v>
      </c>
      <c r="B2433" s="37" t="s">
        <v>1051</v>
      </c>
      <c r="C2433" s="37" t="s">
        <v>146</v>
      </c>
      <c r="D2433" s="38">
        <v>45542.51</v>
      </c>
      <c r="E2433" s="38">
        <v>45542.51</v>
      </c>
    </row>
    <row r="2434" spans="1:5" x14ac:dyDescent="0.2">
      <c r="A2434" s="37" t="s">
        <v>632</v>
      </c>
      <c r="B2434" s="37" t="s">
        <v>633</v>
      </c>
      <c r="C2434" s="37" t="s">
        <v>49</v>
      </c>
      <c r="D2434" s="38">
        <v>0</v>
      </c>
      <c r="E2434" s="38">
        <v>177615.28</v>
      </c>
    </row>
    <row r="2435" spans="1:5" x14ac:dyDescent="0.2">
      <c r="A2435" s="37" t="s">
        <v>632</v>
      </c>
      <c r="B2435" s="37" t="s">
        <v>633</v>
      </c>
      <c r="C2435" s="37" t="s">
        <v>161</v>
      </c>
      <c r="D2435" s="38">
        <v>0</v>
      </c>
      <c r="E2435" s="38">
        <v>21893.19</v>
      </c>
    </row>
    <row r="2436" spans="1:5" x14ac:dyDescent="0.2">
      <c r="A2436" s="37" t="s">
        <v>632</v>
      </c>
      <c r="B2436" s="37" t="s">
        <v>633</v>
      </c>
      <c r="C2436" s="37" t="s">
        <v>88</v>
      </c>
      <c r="D2436" s="38">
        <v>0</v>
      </c>
      <c r="E2436" s="38">
        <v>30629.4</v>
      </c>
    </row>
    <row r="2437" spans="1:5" x14ac:dyDescent="0.2">
      <c r="A2437" s="37" t="s">
        <v>632</v>
      </c>
      <c r="B2437" s="37" t="s">
        <v>633</v>
      </c>
      <c r="C2437" s="37" t="s">
        <v>81</v>
      </c>
      <c r="D2437" s="38">
        <v>239831.44</v>
      </c>
      <c r="E2437" s="38">
        <v>456013.96</v>
      </c>
    </row>
    <row r="2438" spans="1:5" x14ac:dyDescent="0.2">
      <c r="A2438" s="37" t="s">
        <v>632</v>
      </c>
      <c r="B2438" s="37" t="s">
        <v>633</v>
      </c>
      <c r="C2438" s="37" t="s">
        <v>62</v>
      </c>
      <c r="D2438" s="38">
        <v>133079.94</v>
      </c>
      <c r="E2438" s="38">
        <v>359961.59999999998</v>
      </c>
    </row>
    <row r="2439" spans="1:5" x14ac:dyDescent="0.2">
      <c r="A2439" s="37" t="s">
        <v>632</v>
      </c>
      <c r="B2439" s="37" t="s">
        <v>633</v>
      </c>
      <c r="C2439" s="37" t="s">
        <v>634</v>
      </c>
      <c r="D2439" s="38">
        <v>0</v>
      </c>
      <c r="E2439" s="38">
        <v>22667.279999999999</v>
      </c>
    </row>
    <row r="2440" spans="1:5" x14ac:dyDescent="0.2">
      <c r="A2440" s="37" t="s">
        <v>632</v>
      </c>
      <c r="B2440" s="37" t="s">
        <v>633</v>
      </c>
      <c r="C2440" s="37" t="s">
        <v>95</v>
      </c>
      <c r="D2440" s="38">
        <v>445301.9</v>
      </c>
      <c r="E2440" s="38">
        <v>445301.9</v>
      </c>
    </row>
    <row r="2441" spans="1:5" x14ac:dyDescent="0.2">
      <c r="A2441" s="37" t="s">
        <v>632</v>
      </c>
      <c r="B2441" s="37" t="s">
        <v>633</v>
      </c>
      <c r="C2441" s="37" t="s">
        <v>170</v>
      </c>
      <c r="D2441" s="38">
        <v>0</v>
      </c>
      <c r="E2441" s="38">
        <v>187896.69</v>
      </c>
    </row>
    <row r="2442" spans="1:5" x14ac:dyDescent="0.2">
      <c r="A2442" s="37" t="s">
        <v>632</v>
      </c>
      <c r="B2442" s="37" t="s">
        <v>633</v>
      </c>
      <c r="C2442" s="37" t="s">
        <v>111</v>
      </c>
      <c r="D2442" s="38">
        <v>7198582.7999999998</v>
      </c>
      <c r="E2442" s="38">
        <v>14364742.74</v>
      </c>
    </row>
    <row r="2443" spans="1:5" x14ac:dyDescent="0.2">
      <c r="A2443" s="37" t="s">
        <v>632</v>
      </c>
      <c r="B2443" s="37" t="s">
        <v>633</v>
      </c>
      <c r="C2443" s="37" t="s">
        <v>54</v>
      </c>
      <c r="D2443" s="38">
        <v>0</v>
      </c>
      <c r="E2443" s="38">
        <v>3400409.52</v>
      </c>
    </row>
    <row r="2444" spans="1:5" x14ac:dyDescent="0.2">
      <c r="A2444" s="37" t="s">
        <v>632</v>
      </c>
      <c r="B2444" s="37" t="s">
        <v>633</v>
      </c>
      <c r="C2444" s="37" t="s">
        <v>164</v>
      </c>
      <c r="D2444" s="38">
        <v>0</v>
      </c>
      <c r="E2444" s="38">
        <v>31595.4</v>
      </c>
    </row>
    <row r="2445" spans="1:5" x14ac:dyDescent="0.2">
      <c r="A2445" s="37" t="s">
        <v>632</v>
      </c>
      <c r="B2445" s="37" t="s">
        <v>633</v>
      </c>
      <c r="C2445" s="37" t="s">
        <v>239</v>
      </c>
      <c r="D2445" s="38">
        <v>0</v>
      </c>
      <c r="E2445" s="38">
        <v>259673.4</v>
      </c>
    </row>
    <row r="2446" spans="1:5" x14ac:dyDescent="0.2">
      <c r="A2446" s="37" t="s">
        <v>632</v>
      </c>
      <c r="B2446" s="37" t="s">
        <v>633</v>
      </c>
      <c r="C2446" s="37" t="s">
        <v>77</v>
      </c>
      <c r="D2446" s="38">
        <v>0</v>
      </c>
      <c r="E2446" s="38">
        <v>39448.07</v>
      </c>
    </row>
    <row r="2447" spans="1:5" x14ac:dyDescent="0.2">
      <c r="A2447" s="37" t="s">
        <v>632</v>
      </c>
      <c r="B2447" s="37" t="s">
        <v>633</v>
      </c>
      <c r="C2447" s="37" t="s">
        <v>39</v>
      </c>
      <c r="D2447" s="38">
        <v>0</v>
      </c>
      <c r="E2447" s="38">
        <v>23299</v>
      </c>
    </row>
    <row r="2448" spans="1:5" x14ac:dyDescent="0.2">
      <c r="A2448" s="37" t="s">
        <v>632</v>
      </c>
      <c r="B2448" s="37" t="s">
        <v>633</v>
      </c>
      <c r="C2448" s="37" t="s">
        <v>53</v>
      </c>
      <c r="D2448" s="38">
        <v>134879.10999999999</v>
      </c>
      <c r="E2448" s="38">
        <v>1122925.1399999999</v>
      </c>
    </row>
    <row r="2449" spans="1:5" x14ac:dyDescent="0.2">
      <c r="A2449" s="37" t="s">
        <v>632</v>
      </c>
      <c r="B2449" s="37" t="s">
        <v>633</v>
      </c>
      <c r="C2449" s="37" t="s">
        <v>635</v>
      </c>
      <c r="D2449" s="38">
        <v>0</v>
      </c>
      <c r="E2449" s="38">
        <v>107521.04</v>
      </c>
    </row>
    <row r="2450" spans="1:5" x14ac:dyDescent="0.2">
      <c r="A2450" s="37" t="s">
        <v>632</v>
      </c>
      <c r="B2450" s="37" t="s">
        <v>633</v>
      </c>
      <c r="C2450" s="37" t="s">
        <v>151</v>
      </c>
      <c r="D2450" s="38">
        <v>0</v>
      </c>
      <c r="E2450" s="38">
        <v>26183.13</v>
      </c>
    </row>
    <row r="2451" spans="1:5" x14ac:dyDescent="0.2">
      <c r="A2451" s="37" t="s">
        <v>632</v>
      </c>
      <c r="B2451" s="37" t="s">
        <v>633</v>
      </c>
      <c r="C2451" s="37" t="s">
        <v>57</v>
      </c>
      <c r="D2451" s="38">
        <v>25978.11</v>
      </c>
      <c r="E2451" s="38">
        <v>111872.23</v>
      </c>
    </row>
    <row r="2452" spans="1:5" x14ac:dyDescent="0.2">
      <c r="A2452" s="37" t="s">
        <v>1769</v>
      </c>
      <c r="B2452" s="37" t="s">
        <v>1770</v>
      </c>
      <c r="C2452" s="37" t="s">
        <v>174</v>
      </c>
      <c r="D2452" s="38">
        <v>0</v>
      </c>
      <c r="E2452" s="38">
        <v>375.37</v>
      </c>
    </row>
    <row r="2453" spans="1:5" x14ac:dyDescent="0.2">
      <c r="A2453" s="37" t="s">
        <v>1769</v>
      </c>
      <c r="B2453" s="37" t="s">
        <v>1770</v>
      </c>
      <c r="C2453" s="37" t="s">
        <v>169</v>
      </c>
      <c r="D2453" s="38">
        <v>52761.73</v>
      </c>
      <c r="E2453" s="38">
        <v>52761.73</v>
      </c>
    </row>
    <row r="2454" spans="1:5" x14ac:dyDescent="0.2">
      <c r="A2454" s="37" t="s">
        <v>1769</v>
      </c>
      <c r="B2454" s="37" t="s">
        <v>1770</v>
      </c>
      <c r="C2454" s="37" t="s">
        <v>161</v>
      </c>
      <c r="D2454" s="38">
        <v>157757.57999999999</v>
      </c>
      <c r="E2454" s="38">
        <v>450954.65</v>
      </c>
    </row>
    <row r="2455" spans="1:5" x14ac:dyDescent="0.2">
      <c r="A2455" s="37" t="s">
        <v>1769</v>
      </c>
      <c r="B2455" s="37" t="s">
        <v>1869</v>
      </c>
      <c r="C2455" s="37" t="s">
        <v>161</v>
      </c>
      <c r="D2455" s="38">
        <v>6045.41</v>
      </c>
      <c r="E2455" s="38">
        <v>6045.41</v>
      </c>
    </row>
    <row r="2456" spans="1:5" x14ac:dyDescent="0.2">
      <c r="A2456" s="37" t="s">
        <v>1581</v>
      </c>
      <c r="B2456" s="37" t="s">
        <v>1582</v>
      </c>
      <c r="C2456" s="37" t="s">
        <v>49</v>
      </c>
      <c r="D2456" s="38">
        <v>176280.4</v>
      </c>
      <c r="E2456" s="38">
        <v>198281.68</v>
      </c>
    </row>
    <row r="2457" spans="1:5" x14ac:dyDescent="0.2">
      <c r="A2457" s="37" t="s">
        <v>1581</v>
      </c>
      <c r="B2457" s="37" t="s">
        <v>1582</v>
      </c>
      <c r="C2457" s="37" t="s">
        <v>84</v>
      </c>
      <c r="D2457" s="38">
        <v>15178.95</v>
      </c>
      <c r="E2457" s="38">
        <v>99912.54</v>
      </c>
    </row>
    <row r="2458" spans="1:5" x14ac:dyDescent="0.2">
      <c r="A2458" s="37" t="s">
        <v>1581</v>
      </c>
      <c r="B2458" s="37" t="s">
        <v>1582</v>
      </c>
      <c r="C2458" s="37" t="s">
        <v>161</v>
      </c>
      <c r="D2458" s="38">
        <v>577196.43000000005</v>
      </c>
      <c r="E2458" s="38">
        <v>792500.22</v>
      </c>
    </row>
    <row r="2459" spans="1:5" x14ac:dyDescent="0.2">
      <c r="A2459" s="37" t="s">
        <v>1581</v>
      </c>
      <c r="B2459" s="37" t="s">
        <v>1582</v>
      </c>
      <c r="C2459" s="37" t="s">
        <v>166</v>
      </c>
      <c r="D2459" s="38">
        <v>104229.85</v>
      </c>
      <c r="E2459" s="38">
        <v>106411.3</v>
      </c>
    </row>
    <row r="2460" spans="1:5" x14ac:dyDescent="0.2">
      <c r="A2460" s="37" t="s">
        <v>1581</v>
      </c>
      <c r="B2460" s="37" t="s">
        <v>1582</v>
      </c>
      <c r="C2460" s="37" t="s">
        <v>167</v>
      </c>
      <c r="D2460" s="38">
        <v>59955</v>
      </c>
      <c r="E2460" s="38">
        <v>1224067.3999999999</v>
      </c>
    </row>
    <row r="2461" spans="1:5" x14ac:dyDescent="0.2">
      <c r="A2461" s="37" t="s">
        <v>1581</v>
      </c>
      <c r="B2461" s="37" t="s">
        <v>1582</v>
      </c>
      <c r="C2461" s="37" t="s">
        <v>111</v>
      </c>
      <c r="D2461" s="38">
        <v>107799.5</v>
      </c>
      <c r="E2461" s="38">
        <v>113126.62</v>
      </c>
    </row>
    <row r="2462" spans="1:5" x14ac:dyDescent="0.2">
      <c r="A2462" s="37" t="s">
        <v>1581</v>
      </c>
      <c r="B2462" s="37" t="s">
        <v>1582</v>
      </c>
      <c r="C2462" s="37" t="s">
        <v>62</v>
      </c>
      <c r="D2462" s="38">
        <v>1391787.91</v>
      </c>
      <c r="E2462" s="38">
        <v>1728726.97</v>
      </c>
    </row>
    <row r="2463" spans="1:5" x14ac:dyDescent="0.2">
      <c r="A2463" s="37" t="s">
        <v>1581</v>
      </c>
      <c r="B2463" s="37" t="s">
        <v>1582</v>
      </c>
      <c r="C2463" s="37" t="s">
        <v>42</v>
      </c>
      <c r="D2463" s="38">
        <v>0</v>
      </c>
      <c r="E2463" s="38">
        <v>187547.51</v>
      </c>
    </row>
    <row r="2464" spans="1:5" x14ac:dyDescent="0.2">
      <c r="A2464" s="37" t="s">
        <v>1581</v>
      </c>
      <c r="B2464" s="37" t="s">
        <v>1582</v>
      </c>
      <c r="C2464" s="37" t="s">
        <v>88</v>
      </c>
      <c r="D2464" s="38">
        <v>112522.96</v>
      </c>
      <c r="E2464" s="38">
        <v>165033.79999999999</v>
      </c>
    </row>
    <row r="2465" spans="1:5" x14ac:dyDescent="0.2">
      <c r="A2465" s="37" t="s">
        <v>1581</v>
      </c>
      <c r="B2465" s="37" t="s">
        <v>1582</v>
      </c>
      <c r="C2465" s="37" t="s">
        <v>100</v>
      </c>
      <c r="D2465" s="38">
        <v>13012.09</v>
      </c>
      <c r="E2465" s="38">
        <v>35645.17</v>
      </c>
    </row>
    <row r="2466" spans="1:5" x14ac:dyDescent="0.2">
      <c r="A2466" s="37" t="s">
        <v>1581</v>
      </c>
      <c r="B2466" s="37" t="s">
        <v>1582</v>
      </c>
      <c r="C2466" s="37" t="s">
        <v>53</v>
      </c>
      <c r="D2466" s="38">
        <v>8304.9</v>
      </c>
      <c r="E2466" s="38">
        <v>16488.3</v>
      </c>
    </row>
    <row r="2467" spans="1:5" x14ac:dyDescent="0.2">
      <c r="A2467" s="37" t="s">
        <v>1581</v>
      </c>
      <c r="B2467" s="37" t="s">
        <v>1582</v>
      </c>
      <c r="C2467" s="37" t="s">
        <v>170</v>
      </c>
      <c r="D2467" s="38">
        <v>6072269.3700000001</v>
      </c>
      <c r="E2467" s="38">
        <v>6547021.4900000002</v>
      </c>
    </row>
    <row r="2468" spans="1:5" x14ac:dyDescent="0.2">
      <c r="A2468" s="37" t="s">
        <v>1581</v>
      </c>
      <c r="B2468" s="37" t="s">
        <v>1582</v>
      </c>
      <c r="C2468" s="37" t="s">
        <v>54</v>
      </c>
      <c r="D2468" s="38">
        <v>2748</v>
      </c>
      <c r="E2468" s="38">
        <v>2748</v>
      </c>
    </row>
    <row r="2469" spans="1:5" x14ac:dyDescent="0.2">
      <c r="A2469" s="37" t="s">
        <v>1581</v>
      </c>
      <c r="B2469" s="37" t="s">
        <v>1582</v>
      </c>
      <c r="C2469" s="37" t="s">
        <v>151</v>
      </c>
      <c r="D2469" s="38">
        <v>243650.61</v>
      </c>
      <c r="E2469" s="38">
        <v>268113.90999999997</v>
      </c>
    </row>
    <row r="2470" spans="1:5" x14ac:dyDescent="0.2">
      <c r="A2470" s="37" t="s">
        <v>1581</v>
      </c>
      <c r="B2470" s="37" t="s">
        <v>1582</v>
      </c>
      <c r="C2470" s="37" t="s">
        <v>174</v>
      </c>
      <c r="D2470" s="38">
        <v>0</v>
      </c>
      <c r="E2470" s="38">
        <v>2112</v>
      </c>
    </row>
    <row r="2471" spans="1:5" x14ac:dyDescent="0.2">
      <c r="A2471" s="37" t="s">
        <v>1581</v>
      </c>
      <c r="B2471" s="37" t="s">
        <v>1582</v>
      </c>
      <c r="C2471" s="37" t="s">
        <v>95</v>
      </c>
      <c r="D2471" s="38">
        <v>550000</v>
      </c>
      <c r="E2471" s="38">
        <v>550000</v>
      </c>
    </row>
    <row r="2472" spans="1:5" x14ac:dyDescent="0.2">
      <c r="A2472" s="37" t="s">
        <v>1581</v>
      </c>
      <c r="B2472" s="37" t="s">
        <v>1582</v>
      </c>
      <c r="C2472" s="37" t="s">
        <v>363</v>
      </c>
      <c r="D2472" s="38">
        <v>37920</v>
      </c>
      <c r="E2472" s="38">
        <v>37920</v>
      </c>
    </row>
    <row r="2473" spans="1:5" x14ac:dyDescent="0.2">
      <c r="A2473" s="37" t="s">
        <v>1581</v>
      </c>
      <c r="B2473" s="37" t="s">
        <v>1582</v>
      </c>
      <c r="C2473" s="37" t="s">
        <v>80</v>
      </c>
      <c r="D2473" s="38">
        <v>3540.2</v>
      </c>
      <c r="E2473" s="38">
        <v>3540.2</v>
      </c>
    </row>
    <row r="2474" spans="1:5" x14ac:dyDescent="0.2">
      <c r="A2474" s="37" t="s">
        <v>1581</v>
      </c>
      <c r="B2474" s="37" t="s">
        <v>1582</v>
      </c>
      <c r="C2474" s="37" t="s">
        <v>57</v>
      </c>
      <c r="D2474" s="38">
        <v>23400</v>
      </c>
      <c r="E2474" s="38">
        <v>23400</v>
      </c>
    </row>
    <row r="2475" spans="1:5" x14ac:dyDescent="0.2">
      <c r="A2475" s="37" t="s">
        <v>1581</v>
      </c>
      <c r="B2475" s="37" t="s">
        <v>1582</v>
      </c>
      <c r="C2475" s="37" t="s">
        <v>169</v>
      </c>
      <c r="D2475" s="38">
        <v>2093.1</v>
      </c>
      <c r="E2475" s="38">
        <v>2093.1</v>
      </c>
    </row>
    <row r="2476" spans="1:5" x14ac:dyDescent="0.2">
      <c r="A2476" s="37" t="s">
        <v>1581</v>
      </c>
      <c r="B2476" s="37" t="s">
        <v>1582</v>
      </c>
      <c r="C2476" s="37" t="s">
        <v>186</v>
      </c>
      <c r="D2476" s="38">
        <v>0</v>
      </c>
      <c r="E2476" s="38">
        <v>2640</v>
      </c>
    </row>
    <row r="2477" spans="1:5" x14ac:dyDescent="0.2">
      <c r="A2477" s="37" t="s">
        <v>1581</v>
      </c>
      <c r="B2477" s="37" t="s">
        <v>1582</v>
      </c>
      <c r="C2477" s="37" t="s">
        <v>175</v>
      </c>
      <c r="D2477" s="38">
        <v>0</v>
      </c>
      <c r="E2477" s="38">
        <v>3807.2</v>
      </c>
    </row>
    <row r="2478" spans="1:5" x14ac:dyDescent="0.2">
      <c r="A2478" s="37" t="s">
        <v>1581</v>
      </c>
      <c r="B2478" s="37" t="s">
        <v>1582</v>
      </c>
      <c r="C2478" s="37" t="s">
        <v>39</v>
      </c>
      <c r="D2478" s="38">
        <v>194493.28</v>
      </c>
      <c r="E2478" s="38">
        <v>200921.75</v>
      </c>
    </row>
    <row r="2479" spans="1:5" x14ac:dyDescent="0.2">
      <c r="A2479" s="37" t="s">
        <v>1581</v>
      </c>
      <c r="B2479" s="37" t="s">
        <v>1582</v>
      </c>
      <c r="C2479" s="37" t="s">
        <v>81</v>
      </c>
      <c r="D2479" s="38">
        <v>479</v>
      </c>
      <c r="E2479" s="38">
        <v>479</v>
      </c>
    </row>
    <row r="2480" spans="1:5" x14ac:dyDescent="0.2">
      <c r="A2480" s="37" t="s">
        <v>1581</v>
      </c>
      <c r="B2480" s="37" t="s">
        <v>2113</v>
      </c>
      <c r="C2480" s="37" t="s">
        <v>108</v>
      </c>
      <c r="D2480" s="38">
        <v>0</v>
      </c>
      <c r="E2480" s="38">
        <v>223566.88</v>
      </c>
    </row>
    <row r="2481" spans="1:5" x14ac:dyDescent="0.2">
      <c r="A2481" s="37" t="s">
        <v>1581</v>
      </c>
      <c r="B2481" s="37" t="s">
        <v>2113</v>
      </c>
      <c r="C2481" s="37" t="s">
        <v>62</v>
      </c>
      <c r="D2481" s="38">
        <v>36365.96</v>
      </c>
      <c r="E2481" s="38">
        <v>4031182.84</v>
      </c>
    </row>
    <row r="2482" spans="1:5" x14ac:dyDescent="0.2">
      <c r="A2482" s="37" t="s">
        <v>1581</v>
      </c>
      <c r="B2482" s="37" t="s">
        <v>2113</v>
      </c>
      <c r="C2482" s="37" t="s">
        <v>103</v>
      </c>
      <c r="D2482" s="38">
        <v>0</v>
      </c>
      <c r="E2482" s="38">
        <v>1101.49</v>
      </c>
    </row>
    <row r="2483" spans="1:5" x14ac:dyDescent="0.2">
      <c r="A2483" s="37" t="s">
        <v>1581</v>
      </c>
      <c r="B2483" s="37" t="s">
        <v>2113</v>
      </c>
      <c r="C2483" s="37" t="s">
        <v>169</v>
      </c>
      <c r="D2483" s="38">
        <v>0</v>
      </c>
      <c r="E2483" s="38">
        <v>29763.759999999998</v>
      </c>
    </row>
    <row r="2484" spans="1:5" x14ac:dyDescent="0.2">
      <c r="A2484" s="37" t="s">
        <v>1581</v>
      </c>
      <c r="B2484" s="37" t="s">
        <v>2113</v>
      </c>
      <c r="C2484" s="37" t="s">
        <v>88</v>
      </c>
      <c r="D2484" s="38">
        <v>0</v>
      </c>
      <c r="E2484" s="38">
        <v>493.29</v>
      </c>
    </row>
    <row r="2485" spans="1:5" x14ac:dyDescent="0.2">
      <c r="A2485" s="37" t="s">
        <v>1581</v>
      </c>
      <c r="B2485" s="37" t="s">
        <v>2113</v>
      </c>
      <c r="C2485" s="37" t="s">
        <v>166</v>
      </c>
      <c r="D2485" s="38">
        <v>0</v>
      </c>
      <c r="E2485" s="38">
        <v>57652.09</v>
      </c>
    </row>
    <row r="2486" spans="1:5" x14ac:dyDescent="0.2">
      <c r="A2486" s="37" t="s">
        <v>1581</v>
      </c>
      <c r="B2486" s="37" t="s">
        <v>2113</v>
      </c>
      <c r="C2486" s="37" t="s">
        <v>161</v>
      </c>
      <c r="D2486" s="38">
        <v>0</v>
      </c>
      <c r="E2486" s="38">
        <v>70848.14</v>
      </c>
    </row>
    <row r="2487" spans="1:5" x14ac:dyDescent="0.2">
      <c r="A2487" s="37" t="s">
        <v>1581</v>
      </c>
      <c r="B2487" s="37" t="s">
        <v>2113</v>
      </c>
      <c r="C2487" s="37" t="s">
        <v>53</v>
      </c>
      <c r="D2487" s="38">
        <v>0</v>
      </c>
      <c r="E2487" s="38">
        <v>774.09</v>
      </c>
    </row>
    <row r="2488" spans="1:5" x14ac:dyDescent="0.2">
      <c r="A2488" s="37" t="s">
        <v>1581</v>
      </c>
      <c r="B2488" s="37" t="s">
        <v>2113</v>
      </c>
      <c r="C2488" s="37" t="s">
        <v>39</v>
      </c>
      <c r="D2488" s="38">
        <v>0</v>
      </c>
      <c r="E2488" s="38">
        <v>111449.54</v>
      </c>
    </row>
    <row r="2489" spans="1:5" x14ac:dyDescent="0.2">
      <c r="A2489" s="37" t="s">
        <v>1581</v>
      </c>
      <c r="B2489" s="37" t="s">
        <v>2113</v>
      </c>
      <c r="C2489" s="37" t="s">
        <v>80</v>
      </c>
      <c r="D2489" s="38">
        <v>0</v>
      </c>
      <c r="E2489" s="38">
        <v>1647.64</v>
      </c>
    </row>
    <row r="2490" spans="1:5" x14ac:dyDescent="0.2">
      <c r="A2490" s="37" t="s">
        <v>1581</v>
      </c>
      <c r="B2490" s="37" t="s">
        <v>2263</v>
      </c>
      <c r="C2490" s="37" t="s">
        <v>103</v>
      </c>
      <c r="D2490" s="38">
        <v>28395.23</v>
      </c>
      <c r="E2490" s="38">
        <v>130150.66</v>
      </c>
    </row>
    <row r="2491" spans="1:5" x14ac:dyDescent="0.2">
      <c r="A2491" s="37" t="s">
        <v>1581</v>
      </c>
      <c r="B2491" s="37" t="s">
        <v>2263</v>
      </c>
      <c r="C2491" s="37" t="s">
        <v>108</v>
      </c>
      <c r="D2491" s="38">
        <v>705988.37</v>
      </c>
      <c r="E2491" s="38">
        <v>2105162.54</v>
      </c>
    </row>
    <row r="2492" spans="1:5" x14ac:dyDescent="0.2">
      <c r="A2492" s="37" t="s">
        <v>1581</v>
      </c>
      <c r="B2492" s="37" t="s">
        <v>2263</v>
      </c>
      <c r="C2492" s="37" t="s">
        <v>425</v>
      </c>
      <c r="D2492" s="38">
        <v>2652.99</v>
      </c>
      <c r="E2492" s="38">
        <v>2652.99</v>
      </c>
    </row>
    <row r="2493" spans="1:5" x14ac:dyDescent="0.2">
      <c r="A2493" s="37" t="s">
        <v>1581</v>
      </c>
      <c r="B2493" s="37" t="s">
        <v>2263</v>
      </c>
      <c r="C2493" s="37" t="s">
        <v>88</v>
      </c>
      <c r="D2493" s="38">
        <v>805.88</v>
      </c>
      <c r="E2493" s="38">
        <v>539494.79</v>
      </c>
    </row>
    <row r="2494" spans="1:5" x14ac:dyDescent="0.2">
      <c r="A2494" s="37" t="s">
        <v>1581</v>
      </c>
      <c r="B2494" s="37" t="s">
        <v>2263</v>
      </c>
      <c r="C2494" s="37" t="s">
        <v>729</v>
      </c>
      <c r="D2494" s="38">
        <v>0</v>
      </c>
      <c r="E2494" s="38">
        <v>10048.719999999999</v>
      </c>
    </row>
    <row r="2495" spans="1:5" x14ac:dyDescent="0.2">
      <c r="A2495" s="37" t="s">
        <v>1581</v>
      </c>
      <c r="B2495" s="37" t="s">
        <v>2263</v>
      </c>
      <c r="C2495" s="37" t="s">
        <v>52</v>
      </c>
      <c r="D2495" s="38">
        <v>7485.01</v>
      </c>
      <c r="E2495" s="38">
        <v>30020.71</v>
      </c>
    </row>
    <row r="2496" spans="1:5" x14ac:dyDescent="0.2">
      <c r="A2496" s="37" t="s">
        <v>1581</v>
      </c>
      <c r="B2496" s="37" t="s">
        <v>2263</v>
      </c>
      <c r="C2496" s="37" t="s">
        <v>167</v>
      </c>
      <c r="D2496" s="38">
        <v>40600.44</v>
      </c>
      <c r="E2496" s="38">
        <v>67292.160000000003</v>
      </c>
    </row>
    <row r="2497" spans="1:5" x14ac:dyDescent="0.2">
      <c r="A2497" s="37" t="s">
        <v>1581</v>
      </c>
      <c r="B2497" s="37" t="s">
        <v>2263</v>
      </c>
      <c r="C2497" s="37" t="s">
        <v>81</v>
      </c>
      <c r="D2497" s="38">
        <v>0</v>
      </c>
      <c r="E2497" s="38">
        <v>48542.55</v>
      </c>
    </row>
    <row r="2498" spans="1:5" x14ac:dyDescent="0.2">
      <c r="A2498" s="37" t="s">
        <v>1581</v>
      </c>
      <c r="B2498" s="37" t="s">
        <v>2263</v>
      </c>
      <c r="C2498" s="37" t="s">
        <v>160</v>
      </c>
      <c r="D2498" s="38">
        <v>0</v>
      </c>
      <c r="E2498" s="38">
        <v>3454.06</v>
      </c>
    </row>
    <row r="2499" spans="1:5" x14ac:dyDescent="0.2">
      <c r="A2499" s="37" t="s">
        <v>1581</v>
      </c>
      <c r="B2499" s="37" t="s">
        <v>2263</v>
      </c>
      <c r="C2499" s="37" t="s">
        <v>95</v>
      </c>
      <c r="D2499" s="38">
        <v>0</v>
      </c>
      <c r="E2499" s="38">
        <v>6532.52</v>
      </c>
    </row>
    <row r="2500" spans="1:5" x14ac:dyDescent="0.2">
      <c r="A2500" s="37" t="s">
        <v>1581</v>
      </c>
      <c r="B2500" s="37" t="s">
        <v>2263</v>
      </c>
      <c r="C2500" s="37" t="s">
        <v>62</v>
      </c>
      <c r="D2500" s="38">
        <v>327253.7</v>
      </c>
      <c r="E2500" s="38">
        <v>1475853.95</v>
      </c>
    </row>
    <row r="2501" spans="1:5" x14ac:dyDescent="0.2">
      <c r="A2501" s="37" t="s">
        <v>1581</v>
      </c>
      <c r="B2501" s="37" t="s">
        <v>2263</v>
      </c>
      <c r="C2501" s="37" t="s">
        <v>171</v>
      </c>
      <c r="D2501" s="38">
        <v>38900.9</v>
      </c>
      <c r="E2501" s="38">
        <v>91254.17</v>
      </c>
    </row>
    <row r="2502" spans="1:5" x14ac:dyDescent="0.2">
      <c r="A2502" s="37" t="s">
        <v>1581</v>
      </c>
      <c r="B2502" s="37" t="s">
        <v>2263</v>
      </c>
      <c r="C2502" s="37" t="s">
        <v>161</v>
      </c>
      <c r="D2502" s="38">
        <v>493068.29</v>
      </c>
      <c r="E2502" s="38">
        <v>2427963.0099999998</v>
      </c>
    </row>
    <row r="2503" spans="1:5" x14ac:dyDescent="0.2">
      <c r="A2503" s="37" t="s">
        <v>1581</v>
      </c>
      <c r="B2503" s="37" t="s">
        <v>2263</v>
      </c>
      <c r="C2503" s="37" t="s">
        <v>164</v>
      </c>
      <c r="D2503" s="38">
        <v>0</v>
      </c>
      <c r="E2503" s="38">
        <v>527.26</v>
      </c>
    </row>
    <row r="2504" spans="1:5" x14ac:dyDescent="0.2">
      <c r="A2504" s="37" t="s">
        <v>1581</v>
      </c>
      <c r="B2504" s="37" t="s">
        <v>2263</v>
      </c>
      <c r="C2504" s="37" t="s">
        <v>54</v>
      </c>
      <c r="D2504" s="38">
        <v>666.52</v>
      </c>
      <c r="E2504" s="38">
        <v>219902.49</v>
      </c>
    </row>
    <row r="2505" spans="1:5" x14ac:dyDescent="0.2">
      <c r="A2505" s="37" t="s">
        <v>1581</v>
      </c>
      <c r="B2505" s="37" t="s">
        <v>2263</v>
      </c>
      <c r="C2505" s="37" t="s">
        <v>111</v>
      </c>
      <c r="D2505" s="38">
        <v>15773.46</v>
      </c>
      <c r="E2505" s="38">
        <v>26144.63</v>
      </c>
    </row>
    <row r="2506" spans="1:5" x14ac:dyDescent="0.2">
      <c r="A2506" s="37" t="s">
        <v>1581</v>
      </c>
      <c r="B2506" s="37" t="s">
        <v>2263</v>
      </c>
      <c r="C2506" s="37" t="s">
        <v>42</v>
      </c>
      <c r="D2506" s="38">
        <v>21179.75</v>
      </c>
      <c r="E2506" s="38">
        <v>48342.29</v>
      </c>
    </row>
    <row r="2507" spans="1:5" x14ac:dyDescent="0.2">
      <c r="A2507" s="37" t="s">
        <v>1581</v>
      </c>
      <c r="B2507" s="37" t="s">
        <v>2263</v>
      </c>
      <c r="C2507" s="37" t="s">
        <v>169</v>
      </c>
      <c r="D2507" s="38">
        <v>2147.12</v>
      </c>
      <c r="E2507" s="38">
        <v>4377.82</v>
      </c>
    </row>
    <row r="2508" spans="1:5" x14ac:dyDescent="0.2">
      <c r="A2508" s="37" t="s">
        <v>1581</v>
      </c>
      <c r="B2508" s="37" t="s">
        <v>2263</v>
      </c>
      <c r="C2508" s="37" t="s">
        <v>77</v>
      </c>
      <c r="D2508" s="38">
        <v>69646.179999999993</v>
      </c>
      <c r="E2508" s="38">
        <v>286419.71000000002</v>
      </c>
    </row>
    <row r="2509" spans="1:5" x14ac:dyDescent="0.2">
      <c r="A2509" s="37" t="s">
        <v>1581</v>
      </c>
      <c r="B2509" s="37" t="s">
        <v>2263</v>
      </c>
      <c r="C2509" s="37" t="s">
        <v>49</v>
      </c>
      <c r="D2509" s="38">
        <v>240274.66</v>
      </c>
      <c r="E2509" s="38">
        <v>358848.89</v>
      </c>
    </row>
    <row r="2510" spans="1:5" x14ac:dyDescent="0.2">
      <c r="A2510" s="37" t="s">
        <v>1581</v>
      </c>
      <c r="B2510" s="37" t="s">
        <v>2263</v>
      </c>
      <c r="C2510" s="37" t="s">
        <v>100</v>
      </c>
      <c r="D2510" s="38">
        <v>8264.7999999999993</v>
      </c>
      <c r="E2510" s="38">
        <v>14882.96</v>
      </c>
    </row>
    <row r="2511" spans="1:5" x14ac:dyDescent="0.2">
      <c r="A2511" s="37" t="s">
        <v>1581</v>
      </c>
      <c r="B2511" s="37" t="s">
        <v>2263</v>
      </c>
      <c r="C2511" s="37" t="s">
        <v>166</v>
      </c>
      <c r="D2511" s="38">
        <v>190136.87</v>
      </c>
      <c r="E2511" s="38">
        <v>190830.18</v>
      </c>
    </row>
    <row r="2512" spans="1:5" x14ac:dyDescent="0.2">
      <c r="A2512" s="37" t="s">
        <v>1581</v>
      </c>
      <c r="B2512" s="37" t="s">
        <v>2263</v>
      </c>
      <c r="C2512" s="37" t="s">
        <v>84</v>
      </c>
      <c r="D2512" s="38">
        <v>3328.14</v>
      </c>
      <c r="E2512" s="38">
        <v>22848.080000000002</v>
      </c>
    </row>
    <row r="2513" spans="1:5" x14ac:dyDescent="0.2">
      <c r="A2513" s="37" t="s">
        <v>1581</v>
      </c>
      <c r="B2513" s="37" t="s">
        <v>2263</v>
      </c>
      <c r="C2513" s="37" t="s">
        <v>170</v>
      </c>
      <c r="D2513" s="38">
        <v>3581124.2</v>
      </c>
      <c r="E2513" s="38">
        <v>4525586.47</v>
      </c>
    </row>
    <row r="2514" spans="1:5" x14ac:dyDescent="0.2">
      <c r="A2514" s="37" t="s">
        <v>1581</v>
      </c>
      <c r="B2514" s="37" t="s">
        <v>2263</v>
      </c>
      <c r="C2514" s="37" t="s">
        <v>53</v>
      </c>
      <c r="D2514" s="38">
        <v>12040</v>
      </c>
      <c r="E2514" s="38">
        <v>26721.67</v>
      </c>
    </row>
    <row r="2515" spans="1:5" x14ac:dyDescent="0.2">
      <c r="A2515" s="37" t="s">
        <v>1581</v>
      </c>
      <c r="B2515" s="37" t="s">
        <v>2263</v>
      </c>
      <c r="C2515" s="37" t="s">
        <v>174</v>
      </c>
      <c r="D2515" s="38">
        <v>17419.64</v>
      </c>
      <c r="E2515" s="38">
        <v>45559.27</v>
      </c>
    </row>
    <row r="2516" spans="1:5" x14ac:dyDescent="0.2">
      <c r="A2516" s="37" t="s">
        <v>1581</v>
      </c>
      <c r="B2516" s="37" t="s">
        <v>2263</v>
      </c>
      <c r="C2516" s="37" t="s">
        <v>195</v>
      </c>
      <c r="D2516" s="38">
        <v>0</v>
      </c>
      <c r="E2516" s="38">
        <v>9277.93</v>
      </c>
    </row>
    <row r="2517" spans="1:5" x14ac:dyDescent="0.2">
      <c r="A2517" s="37" t="s">
        <v>1581</v>
      </c>
      <c r="B2517" s="37" t="s">
        <v>2263</v>
      </c>
      <c r="C2517" s="37" t="s">
        <v>39</v>
      </c>
      <c r="D2517" s="38">
        <v>263588.88</v>
      </c>
      <c r="E2517" s="38">
        <v>1119880.03</v>
      </c>
    </row>
    <row r="2518" spans="1:5" x14ac:dyDescent="0.2">
      <c r="A2518" s="37" t="s">
        <v>1581</v>
      </c>
      <c r="B2518" s="37" t="s">
        <v>2263</v>
      </c>
      <c r="C2518" s="37" t="s">
        <v>80</v>
      </c>
      <c r="D2518" s="38">
        <v>110881.68</v>
      </c>
      <c r="E2518" s="38">
        <v>299242.26</v>
      </c>
    </row>
    <row r="2519" spans="1:5" x14ac:dyDescent="0.2">
      <c r="A2519" s="37" t="s">
        <v>1581</v>
      </c>
      <c r="B2519" s="37" t="s">
        <v>2263</v>
      </c>
      <c r="C2519" s="37" t="s">
        <v>85</v>
      </c>
      <c r="D2519" s="38">
        <v>0</v>
      </c>
      <c r="E2519" s="38">
        <v>1189.99</v>
      </c>
    </row>
    <row r="2520" spans="1:5" x14ac:dyDescent="0.2">
      <c r="A2520" s="37" t="s">
        <v>1581</v>
      </c>
      <c r="B2520" s="37" t="s">
        <v>2263</v>
      </c>
      <c r="C2520" s="37" t="s">
        <v>417</v>
      </c>
      <c r="D2520" s="38">
        <v>0</v>
      </c>
      <c r="E2520" s="38">
        <v>2092.6</v>
      </c>
    </row>
    <row r="2521" spans="1:5" x14ac:dyDescent="0.2">
      <c r="A2521" s="37" t="s">
        <v>1682</v>
      </c>
      <c r="B2521" s="37" t="s">
        <v>1683</v>
      </c>
      <c r="C2521" s="37" t="s">
        <v>39</v>
      </c>
      <c r="D2521" s="38">
        <v>528707.26</v>
      </c>
      <c r="E2521" s="38">
        <v>3474784.7</v>
      </c>
    </row>
    <row r="2522" spans="1:5" x14ac:dyDescent="0.2">
      <c r="A2522" s="37" t="s">
        <v>1682</v>
      </c>
      <c r="B2522" s="37" t="s">
        <v>1683</v>
      </c>
      <c r="C2522" s="37" t="s">
        <v>49</v>
      </c>
      <c r="D2522" s="38">
        <v>343144.87</v>
      </c>
      <c r="E2522" s="38">
        <v>509818.76</v>
      </c>
    </row>
    <row r="2523" spans="1:5" x14ac:dyDescent="0.2">
      <c r="A2523" s="37" t="s">
        <v>1682</v>
      </c>
      <c r="B2523" s="37" t="s">
        <v>1683</v>
      </c>
      <c r="C2523" s="37" t="s">
        <v>54</v>
      </c>
      <c r="D2523" s="38">
        <v>4920</v>
      </c>
      <c r="E2523" s="38">
        <v>43165.16</v>
      </c>
    </row>
    <row r="2524" spans="1:5" x14ac:dyDescent="0.2">
      <c r="A2524" s="37" t="s">
        <v>1682</v>
      </c>
      <c r="B2524" s="37" t="s">
        <v>1683</v>
      </c>
      <c r="C2524" s="37" t="s">
        <v>62</v>
      </c>
      <c r="D2524" s="38">
        <v>401426.91</v>
      </c>
      <c r="E2524" s="38">
        <v>3759541.97</v>
      </c>
    </row>
    <row r="2525" spans="1:5" x14ac:dyDescent="0.2">
      <c r="A2525" s="37" t="s">
        <v>1682</v>
      </c>
      <c r="B2525" s="37" t="s">
        <v>1683</v>
      </c>
      <c r="C2525" s="37" t="s">
        <v>108</v>
      </c>
      <c r="D2525" s="38">
        <v>470658.28</v>
      </c>
      <c r="E2525" s="38">
        <v>1893116.62</v>
      </c>
    </row>
    <row r="2526" spans="1:5" x14ac:dyDescent="0.2">
      <c r="A2526" s="37" t="s">
        <v>1682</v>
      </c>
      <c r="B2526" s="37" t="s">
        <v>1683</v>
      </c>
      <c r="C2526" s="37" t="s">
        <v>170</v>
      </c>
      <c r="D2526" s="38">
        <v>0</v>
      </c>
      <c r="E2526" s="38">
        <v>11580.03</v>
      </c>
    </row>
    <row r="2527" spans="1:5" x14ac:dyDescent="0.2">
      <c r="A2527" s="37" t="s">
        <v>1682</v>
      </c>
      <c r="B2527" s="37" t="s">
        <v>1683</v>
      </c>
      <c r="C2527" s="37" t="s">
        <v>174</v>
      </c>
      <c r="D2527" s="38">
        <v>17500</v>
      </c>
      <c r="E2527" s="38">
        <v>75669.429999999993</v>
      </c>
    </row>
    <row r="2528" spans="1:5" x14ac:dyDescent="0.2">
      <c r="A2528" s="37" t="s">
        <v>1706</v>
      </c>
      <c r="B2528" s="37" t="s">
        <v>1707</v>
      </c>
      <c r="C2528" s="37" t="s">
        <v>57</v>
      </c>
      <c r="D2528" s="38">
        <v>0</v>
      </c>
      <c r="E2528" s="38">
        <v>11156.23</v>
      </c>
    </row>
    <row r="2529" spans="1:5" x14ac:dyDescent="0.2">
      <c r="A2529" s="37" t="s">
        <v>536</v>
      </c>
      <c r="B2529" s="37" t="s">
        <v>537</v>
      </c>
      <c r="C2529" s="37" t="s">
        <v>57</v>
      </c>
      <c r="D2529" s="38">
        <v>0</v>
      </c>
      <c r="E2529" s="38">
        <v>763625.1</v>
      </c>
    </row>
    <row r="2530" spans="1:5" x14ac:dyDescent="0.2">
      <c r="A2530" s="37" t="s">
        <v>536</v>
      </c>
      <c r="B2530" s="37" t="s">
        <v>537</v>
      </c>
      <c r="C2530" s="37" t="s">
        <v>80</v>
      </c>
      <c r="D2530" s="38">
        <v>23002.28</v>
      </c>
      <c r="E2530" s="38">
        <v>33583.879999999997</v>
      </c>
    </row>
    <row r="2531" spans="1:5" x14ac:dyDescent="0.2">
      <c r="A2531" s="37" t="s">
        <v>536</v>
      </c>
      <c r="B2531" s="37" t="s">
        <v>537</v>
      </c>
      <c r="C2531" s="37" t="s">
        <v>103</v>
      </c>
      <c r="D2531" s="38">
        <v>36834.370000000003</v>
      </c>
      <c r="E2531" s="38">
        <v>38629.199999999997</v>
      </c>
    </row>
    <row r="2532" spans="1:5" x14ac:dyDescent="0.2">
      <c r="A2532" s="37" t="s">
        <v>536</v>
      </c>
      <c r="B2532" s="37" t="s">
        <v>537</v>
      </c>
      <c r="C2532" s="37" t="s">
        <v>161</v>
      </c>
      <c r="D2532" s="38">
        <v>0</v>
      </c>
      <c r="E2532" s="38">
        <v>42320.59</v>
      </c>
    </row>
    <row r="2533" spans="1:5" x14ac:dyDescent="0.2">
      <c r="A2533" s="37" t="s">
        <v>536</v>
      </c>
      <c r="B2533" s="37" t="s">
        <v>537</v>
      </c>
      <c r="C2533" s="37" t="s">
        <v>52</v>
      </c>
      <c r="D2533" s="38">
        <v>2921.9</v>
      </c>
      <c r="E2533" s="38">
        <v>2921.9</v>
      </c>
    </row>
    <row r="2534" spans="1:5" x14ac:dyDescent="0.2">
      <c r="A2534" s="37" t="s">
        <v>536</v>
      </c>
      <c r="B2534" s="37" t="s">
        <v>537</v>
      </c>
      <c r="C2534" s="37" t="s">
        <v>39</v>
      </c>
      <c r="D2534" s="38">
        <v>52445.79</v>
      </c>
      <c r="E2534" s="38">
        <v>92456.65</v>
      </c>
    </row>
    <row r="2535" spans="1:5" x14ac:dyDescent="0.2">
      <c r="A2535" s="37" t="s">
        <v>536</v>
      </c>
      <c r="B2535" s="37" t="s">
        <v>537</v>
      </c>
      <c r="C2535" s="37" t="s">
        <v>538</v>
      </c>
      <c r="D2535" s="38">
        <v>65987.55</v>
      </c>
      <c r="E2535" s="38">
        <v>65987.55</v>
      </c>
    </row>
    <row r="2536" spans="1:5" x14ac:dyDescent="0.2">
      <c r="A2536" s="37" t="s">
        <v>536</v>
      </c>
      <c r="B2536" s="37" t="s">
        <v>537</v>
      </c>
      <c r="C2536" s="37" t="s">
        <v>111</v>
      </c>
      <c r="D2536" s="38">
        <v>0</v>
      </c>
      <c r="E2536" s="38">
        <v>644.5</v>
      </c>
    </row>
    <row r="2537" spans="1:5" x14ac:dyDescent="0.2">
      <c r="A2537" s="37" t="s">
        <v>536</v>
      </c>
      <c r="B2537" s="37" t="s">
        <v>537</v>
      </c>
      <c r="C2537" s="37" t="s">
        <v>62</v>
      </c>
      <c r="D2537" s="38">
        <v>52893.03</v>
      </c>
      <c r="E2537" s="38">
        <v>453564.61</v>
      </c>
    </row>
    <row r="2538" spans="1:5" x14ac:dyDescent="0.2">
      <c r="A2538" s="37" t="s">
        <v>536</v>
      </c>
      <c r="B2538" s="37" t="s">
        <v>537</v>
      </c>
      <c r="C2538" s="37" t="s">
        <v>171</v>
      </c>
      <c r="D2538" s="38">
        <v>245.1</v>
      </c>
      <c r="E2538" s="38">
        <v>903.87</v>
      </c>
    </row>
    <row r="2539" spans="1:5" x14ac:dyDescent="0.2">
      <c r="A2539" s="37" t="s">
        <v>536</v>
      </c>
      <c r="B2539" s="37" t="s">
        <v>537</v>
      </c>
      <c r="C2539" s="37" t="s">
        <v>146</v>
      </c>
      <c r="D2539" s="38">
        <v>0</v>
      </c>
      <c r="E2539" s="38">
        <v>4170</v>
      </c>
    </row>
    <row r="2540" spans="1:5" x14ac:dyDescent="0.2">
      <c r="A2540" s="37" t="s">
        <v>2187</v>
      </c>
      <c r="B2540" s="37" t="s">
        <v>2188</v>
      </c>
      <c r="C2540" s="37" t="s">
        <v>39</v>
      </c>
      <c r="D2540" s="38">
        <v>0</v>
      </c>
      <c r="E2540" s="38">
        <v>3680.4</v>
      </c>
    </row>
    <row r="2541" spans="1:5" x14ac:dyDescent="0.2">
      <c r="A2541" s="37" t="s">
        <v>2187</v>
      </c>
      <c r="B2541" s="37" t="s">
        <v>2188</v>
      </c>
      <c r="C2541" s="37" t="s">
        <v>80</v>
      </c>
      <c r="D2541" s="38">
        <v>0</v>
      </c>
      <c r="E2541" s="38">
        <v>287659.38</v>
      </c>
    </row>
    <row r="2542" spans="1:5" x14ac:dyDescent="0.2">
      <c r="A2542" s="37" t="s">
        <v>1513</v>
      </c>
      <c r="B2542" s="37" t="s">
        <v>1514</v>
      </c>
      <c r="C2542" s="37" t="s">
        <v>179</v>
      </c>
      <c r="D2542" s="38">
        <v>9337.64</v>
      </c>
      <c r="E2542" s="38">
        <v>9337.64</v>
      </c>
    </row>
    <row r="2543" spans="1:5" x14ac:dyDescent="0.2">
      <c r="A2543" s="37" t="s">
        <v>1513</v>
      </c>
      <c r="B2543" s="37" t="s">
        <v>1514</v>
      </c>
      <c r="C2543" s="37" t="s">
        <v>80</v>
      </c>
      <c r="D2543" s="38">
        <v>300.2</v>
      </c>
      <c r="E2543" s="38">
        <v>300.2</v>
      </c>
    </row>
    <row r="2544" spans="1:5" x14ac:dyDescent="0.2">
      <c r="A2544" s="37" t="s">
        <v>2321</v>
      </c>
      <c r="B2544" s="37" t="s">
        <v>2322</v>
      </c>
      <c r="C2544" s="37" t="s">
        <v>54</v>
      </c>
      <c r="D2544" s="38">
        <v>2789.16</v>
      </c>
      <c r="E2544" s="38">
        <v>2789.16</v>
      </c>
    </row>
    <row r="2545" spans="1:5" x14ac:dyDescent="0.2">
      <c r="A2545" s="37" t="s">
        <v>2321</v>
      </c>
      <c r="B2545" s="37" t="s">
        <v>2322</v>
      </c>
      <c r="C2545" s="37" t="s">
        <v>111</v>
      </c>
      <c r="D2545" s="38">
        <v>0</v>
      </c>
      <c r="E2545" s="38">
        <v>11094.28</v>
      </c>
    </row>
    <row r="2546" spans="1:5" x14ac:dyDescent="0.2">
      <c r="A2546" s="37" t="s">
        <v>2321</v>
      </c>
      <c r="B2546" s="37" t="s">
        <v>2322</v>
      </c>
      <c r="C2546" s="37" t="s">
        <v>80</v>
      </c>
      <c r="D2546" s="38">
        <v>2455.1999999999998</v>
      </c>
      <c r="E2546" s="38">
        <v>2455.1999999999998</v>
      </c>
    </row>
    <row r="2547" spans="1:5" x14ac:dyDescent="0.2">
      <c r="A2547" s="37" t="s">
        <v>2082</v>
      </c>
      <c r="B2547" s="37" t="s">
        <v>2083</v>
      </c>
      <c r="C2547" s="37" t="s">
        <v>62</v>
      </c>
      <c r="D2547" s="38">
        <v>0</v>
      </c>
      <c r="E2547" s="38">
        <v>3301.48</v>
      </c>
    </row>
    <row r="2548" spans="1:5" x14ac:dyDescent="0.2">
      <c r="A2548" s="37" t="s">
        <v>2082</v>
      </c>
      <c r="B2548" s="37" t="s">
        <v>2083</v>
      </c>
      <c r="C2548" s="37" t="s">
        <v>42</v>
      </c>
      <c r="D2548" s="38">
        <v>0</v>
      </c>
      <c r="E2548" s="38">
        <v>1873.6</v>
      </c>
    </row>
    <row r="2549" spans="1:5" x14ac:dyDescent="0.2">
      <c r="A2549" s="37" t="s">
        <v>2082</v>
      </c>
      <c r="B2549" s="37" t="s">
        <v>2083</v>
      </c>
      <c r="C2549" s="37" t="s">
        <v>54</v>
      </c>
      <c r="D2549" s="38">
        <v>0</v>
      </c>
      <c r="E2549" s="38">
        <v>4902</v>
      </c>
    </row>
    <row r="2550" spans="1:5" x14ac:dyDescent="0.2">
      <c r="A2550" s="37" t="s">
        <v>2082</v>
      </c>
      <c r="B2550" s="37" t="s">
        <v>2083</v>
      </c>
      <c r="C2550" s="37" t="s">
        <v>84</v>
      </c>
      <c r="D2550" s="38">
        <v>0</v>
      </c>
      <c r="E2550" s="38">
        <v>3586</v>
      </c>
    </row>
    <row r="2551" spans="1:5" x14ac:dyDescent="0.2">
      <c r="A2551" s="37" t="s">
        <v>2082</v>
      </c>
      <c r="B2551" s="37" t="s">
        <v>2083</v>
      </c>
      <c r="C2551" s="37" t="s">
        <v>95</v>
      </c>
      <c r="D2551" s="38">
        <v>0</v>
      </c>
      <c r="E2551" s="38">
        <v>789.95</v>
      </c>
    </row>
    <row r="2552" spans="1:5" x14ac:dyDescent="0.2">
      <c r="A2552" s="37" t="s">
        <v>2253</v>
      </c>
      <c r="B2552" s="37" t="s">
        <v>2254</v>
      </c>
      <c r="C2552" s="37" t="s">
        <v>174</v>
      </c>
      <c r="D2552" s="38">
        <v>0</v>
      </c>
      <c r="E2552" s="38">
        <v>959.75</v>
      </c>
    </row>
    <row r="2553" spans="1:5" x14ac:dyDescent="0.2">
      <c r="A2553" s="37" t="s">
        <v>2253</v>
      </c>
      <c r="B2553" s="37" t="s">
        <v>2254</v>
      </c>
      <c r="C2553" s="37" t="s">
        <v>170</v>
      </c>
      <c r="D2553" s="38">
        <v>52414</v>
      </c>
      <c r="E2553" s="38">
        <v>120580</v>
      </c>
    </row>
    <row r="2554" spans="1:5" x14ac:dyDescent="0.2">
      <c r="A2554" s="37" t="s">
        <v>2253</v>
      </c>
      <c r="B2554" s="37" t="s">
        <v>2254</v>
      </c>
      <c r="C2554" s="37" t="s">
        <v>81</v>
      </c>
      <c r="D2554" s="38">
        <v>0</v>
      </c>
      <c r="E2554" s="38">
        <v>12117</v>
      </c>
    </row>
    <row r="2555" spans="1:5" x14ac:dyDescent="0.2">
      <c r="A2555" s="37" t="s">
        <v>2253</v>
      </c>
      <c r="B2555" s="37" t="s">
        <v>2254</v>
      </c>
      <c r="C2555" s="37" t="s">
        <v>62</v>
      </c>
      <c r="D2555" s="38">
        <v>26536</v>
      </c>
      <c r="E2555" s="38">
        <v>32378</v>
      </c>
    </row>
    <row r="2556" spans="1:5" x14ac:dyDescent="0.2">
      <c r="A2556" s="37" t="s">
        <v>2253</v>
      </c>
      <c r="B2556" s="37" t="s">
        <v>2254</v>
      </c>
      <c r="C2556" s="37" t="s">
        <v>103</v>
      </c>
      <c r="D2556" s="38">
        <v>99130</v>
      </c>
      <c r="E2556" s="38">
        <v>123053</v>
      </c>
    </row>
    <row r="2557" spans="1:5" x14ac:dyDescent="0.2">
      <c r="A2557" s="37" t="s">
        <v>2253</v>
      </c>
      <c r="B2557" s="37" t="s">
        <v>2254</v>
      </c>
      <c r="C2557" s="37" t="s">
        <v>108</v>
      </c>
      <c r="D2557" s="38">
        <v>0</v>
      </c>
      <c r="E2557" s="38">
        <v>34870</v>
      </c>
    </row>
    <row r="2558" spans="1:5" x14ac:dyDescent="0.2">
      <c r="A2558" s="37" t="s">
        <v>2253</v>
      </c>
      <c r="B2558" s="37" t="s">
        <v>2254</v>
      </c>
      <c r="C2558" s="37" t="s">
        <v>195</v>
      </c>
      <c r="D2558" s="38">
        <v>26383</v>
      </c>
      <c r="E2558" s="38">
        <v>26383</v>
      </c>
    </row>
    <row r="2559" spans="1:5" x14ac:dyDescent="0.2">
      <c r="A2559" s="37" t="s">
        <v>1966</v>
      </c>
      <c r="B2559" s="37" t="s">
        <v>1967</v>
      </c>
      <c r="C2559" s="37" t="s">
        <v>53</v>
      </c>
      <c r="D2559" s="38">
        <v>0</v>
      </c>
      <c r="E2559" s="38">
        <v>1458</v>
      </c>
    </row>
    <row r="2560" spans="1:5" x14ac:dyDescent="0.2">
      <c r="A2560" s="37" t="s">
        <v>1918</v>
      </c>
      <c r="B2560" s="37" t="s">
        <v>1919</v>
      </c>
      <c r="C2560" s="37" t="s">
        <v>53</v>
      </c>
      <c r="D2560" s="38">
        <v>170</v>
      </c>
      <c r="E2560" s="38">
        <v>2421</v>
      </c>
    </row>
    <row r="2561" spans="1:5" x14ac:dyDescent="0.2">
      <c r="A2561" s="37" t="s">
        <v>1918</v>
      </c>
      <c r="B2561" s="37" t="s">
        <v>1919</v>
      </c>
      <c r="C2561" s="37" t="s">
        <v>108</v>
      </c>
      <c r="D2561" s="38">
        <v>0</v>
      </c>
      <c r="E2561" s="38">
        <v>8120</v>
      </c>
    </row>
    <row r="2562" spans="1:5" x14ac:dyDescent="0.2">
      <c r="A2562" s="37" t="s">
        <v>1918</v>
      </c>
      <c r="B2562" s="37" t="s">
        <v>1919</v>
      </c>
      <c r="C2562" s="37" t="s">
        <v>39</v>
      </c>
      <c r="D2562" s="38">
        <v>128611.76</v>
      </c>
      <c r="E2562" s="38">
        <v>894054.06</v>
      </c>
    </row>
    <row r="2563" spans="1:5" x14ac:dyDescent="0.2">
      <c r="A2563" s="37" t="s">
        <v>1918</v>
      </c>
      <c r="B2563" s="37" t="s">
        <v>1919</v>
      </c>
      <c r="C2563" s="37" t="s">
        <v>609</v>
      </c>
      <c r="D2563" s="38">
        <v>0</v>
      </c>
      <c r="E2563" s="38">
        <v>4600</v>
      </c>
    </row>
    <row r="2564" spans="1:5" x14ac:dyDescent="0.2">
      <c r="A2564" s="37" t="s">
        <v>1918</v>
      </c>
      <c r="B2564" s="37" t="s">
        <v>1919</v>
      </c>
      <c r="C2564" s="37" t="s">
        <v>49</v>
      </c>
      <c r="D2564" s="38">
        <v>8100</v>
      </c>
      <c r="E2564" s="38">
        <v>25350</v>
      </c>
    </row>
    <row r="2565" spans="1:5" x14ac:dyDescent="0.2">
      <c r="A2565" s="37" t="s">
        <v>1918</v>
      </c>
      <c r="B2565" s="37" t="s">
        <v>1919</v>
      </c>
      <c r="C2565" s="37" t="s">
        <v>62</v>
      </c>
      <c r="D2565" s="38">
        <v>0</v>
      </c>
      <c r="E2565" s="38">
        <v>64810.23</v>
      </c>
    </row>
    <row r="2566" spans="1:5" x14ac:dyDescent="0.2">
      <c r="A2566" s="37" t="s">
        <v>1918</v>
      </c>
      <c r="B2566" s="37" t="s">
        <v>1919</v>
      </c>
      <c r="C2566" s="37" t="s">
        <v>100</v>
      </c>
      <c r="D2566" s="38">
        <v>0</v>
      </c>
      <c r="E2566" s="38">
        <v>1375</v>
      </c>
    </row>
    <row r="2567" spans="1:5" x14ac:dyDescent="0.2">
      <c r="A2567" s="37" t="s">
        <v>944</v>
      </c>
      <c r="B2567" s="37" t="s">
        <v>945</v>
      </c>
      <c r="C2567" s="37" t="s">
        <v>95</v>
      </c>
      <c r="D2567" s="38">
        <v>5375.63</v>
      </c>
      <c r="E2567" s="38">
        <v>5375.63</v>
      </c>
    </row>
    <row r="2568" spans="1:5" x14ac:dyDescent="0.2">
      <c r="A2568" s="37" t="s">
        <v>944</v>
      </c>
      <c r="B2568" s="37" t="s">
        <v>945</v>
      </c>
      <c r="C2568" s="37" t="s">
        <v>161</v>
      </c>
      <c r="D2568" s="38">
        <v>394.66</v>
      </c>
      <c r="E2568" s="38">
        <v>394.66</v>
      </c>
    </row>
    <row r="2569" spans="1:5" x14ac:dyDescent="0.2">
      <c r="A2569" s="37" t="s">
        <v>944</v>
      </c>
      <c r="B2569" s="37" t="s">
        <v>945</v>
      </c>
      <c r="C2569" s="37" t="s">
        <v>84</v>
      </c>
      <c r="D2569" s="38">
        <v>11481.24</v>
      </c>
      <c r="E2569" s="38">
        <v>11481.24</v>
      </c>
    </row>
    <row r="2570" spans="1:5" x14ac:dyDescent="0.2">
      <c r="A2570" s="37" t="s">
        <v>944</v>
      </c>
      <c r="B2570" s="37" t="s">
        <v>945</v>
      </c>
      <c r="C2570" s="37" t="s">
        <v>62</v>
      </c>
      <c r="D2570" s="38">
        <v>21078.799999999999</v>
      </c>
      <c r="E2570" s="38">
        <v>34150.94</v>
      </c>
    </row>
    <row r="2571" spans="1:5" x14ac:dyDescent="0.2">
      <c r="A2571" s="37" t="s">
        <v>944</v>
      </c>
      <c r="B2571" s="37" t="s">
        <v>945</v>
      </c>
      <c r="C2571" s="37" t="s">
        <v>111</v>
      </c>
      <c r="D2571" s="38">
        <v>199880.95999999999</v>
      </c>
      <c r="E2571" s="38">
        <v>386216.23</v>
      </c>
    </row>
    <row r="2572" spans="1:5" x14ac:dyDescent="0.2">
      <c r="A2572" s="37" t="s">
        <v>944</v>
      </c>
      <c r="B2572" s="37" t="s">
        <v>945</v>
      </c>
      <c r="C2572" s="37" t="s">
        <v>54</v>
      </c>
      <c r="D2572" s="38">
        <v>234073.54</v>
      </c>
      <c r="E2572" s="38">
        <v>452311.83</v>
      </c>
    </row>
    <row r="2573" spans="1:5" x14ac:dyDescent="0.2">
      <c r="A2573" s="37" t="s">
        <v>944</v>
      </c>
      <c r="B2573" s="37" t="s">
        <v>945</v>
      </c>
      <c r="C2573" s="37" t="s">
        <v>39</v>
      </c>
      <c r="D2573" s="38">
        <v>36276.519999999997</v>
      </c>
      <c r="E2573" s="38">
        <v>43541.32</v>
      </c>
    </row>
    <row r="2574" spans="1:5" x14ac:dyDescent="0.2">
      <c r="A2574" s="37" t="s">
        <v>944</v>
      </c>
      <c r="B2574" s="37" t="s">
        <v>945</v>
      </c>
      <c r="C2574" s="37" t="s">
        <v>53</v>
      </c>
      <c r="D2574" s="38">
        <v>64211.28</v>
      </c>
      <c r="E2574" s="38">
        <v>205875.3</v>
      </c>
    </row>
    <row r="2575" spans="1:5" x14ac:dyDescent="0.2">
      <c r="A2575" s="37" t="s">
        <v>40</v>
      </c>
      <c r="B2575" s="37" t="s">
        <v>41</v>
      </c>
      <c r="C2575" s="37" t="s">
        <v>42</v>
      </c>
      <c r="D2575" s="38">
        <v>0</v>
      </c>
      <c r="E2575" s="38">
        <v>16205.97</v>
      </c>
    </row>
    <row r="2576" spans="1:5" x14ac:dyDescent="0.2">
      <c r="A2576" s="37" t="s">
        <v>40</v>
      </c>
      <c r="B2576" s="37" t="s">
        <v>1530</v>
      </c>
      <c r="C2576" s="37" t="s">
        <v>62</v>
      </c>
      <c r="D2576" s="38">
        <v>10526.56</v>
      </c>
      <c r="E2576" s="38">
        <v>10526.56</v>
      </c>
    </row>
    <row r="2577" spans="1:5" x14ac:dyDescent="0.2">
      <c r="A2577" s="37" t="s">
        <v>40</v>
      </c>
      <c r="B2577" s="37" t="s">
        <v>1530</v>
      </c>
      <c r="C2577" s="37" t="s">
        <v>57</v>
      </c>
      <c r="D2577" s="38">
        <v>24527025.84</v>
      </c>
      <c r="E2577" s="38">
        <v>88980586.140000001</v>
      </c>
    </row>
    <row r="2578" spans="1:5" x14ac:dyDescent="0.2">
      <c r="A2578" s="37" t="s">
        <v>40</v>
      </c>
      <c r="B2578" s="37" t="s">
        <v>1530</v>
      </c>
      <c r="C2578" s="37" t="s">
        <v>42</v>
      </c>
      <c r="D2578" s="38">
        <v>0</v>
      </c>
      <c r="E2578" s="38">
        <v>21208.9</v>
      </c>
    </row>
    <row r="2579" spans="1:5" x14ac:dyDescent="0.2">
      <c r="A2579" s="37" t="s">
        <v>40</v>
      </c>
      <c r="B2579" s="37" t="s">
        <v>1771</v>
      </c>
      <c r="C2579" s="37" t="s">
        <v>174</v>
      </c>
      <c r="D2579" s="38">
        <v>78656.47</v>
      </c>
      <c r="E2579" s="38">
        <v>108655.67999999999</v>
      </c>
    </row>
    <row r="2580" spans="1:5" x14ac:dyDescent="0.2">
      <c r="A2580" s="37" t="s">
        <v>40</v>
      </c>
      <c r="B2580" s="37" t="s">
        <v>1771</v>
      </c>
      <c r="C2580" s="37" t="s">
        <v>634</v>
      </c>
      <c r="D2580" s="38">
        <v>5203</v>
      </c>
      <c r="E2580" s="38">
        <v>5203</v>
      </c>
    </row>
    <row r="2581" spans="1:5" x14ac:dyDescent="0.2">
      <c r="A2581" s="37" t="s">
        <v>40</v>
      </c>
      <c r="B2581" s="37" t="s">
        <v>1771</v>
      </c>
      <c r="C2581" s="37" t="s">
        <v>169</v>
      </c>
      <c r="D2581" s="38">
        <v>0</v>
      </c>
      <c r="E2581" s="38">
        <v>47220</v>
      </c>
    </row>
    <row r="2582" spans="1:5" x14ac:dyDescent="0.2">
      <c r="A2582" s="37" t="s">
        <v>40</v>
      </c>
      <c r="B2582" s="37" t="s">
        <v>1771</v>
      </c>
      <c r="C2582" s="37" t="s">
        <v>80</v>
      </c>
      <c r="D2582" s="38">
        <v>100303.03999999999</v>
      </c>
      <c r="E2582" s="38">
        <v>734184.5</v>
      </c>
    </row>
    <row r="2583" spans="1:5" x14ac:dyDescent="0.2">
      <c r="A2583" s="37" t="s">
        <v>40</v>
      </c>
      <c r="B2583" s="37" t="s">
        <v>1771</v>
      </c>
      <c r="C2583" s="37" t="s">
        <v>635</v>
      </c>
      <c r="D2583" s="38">
        <v>0</v>
      </c>
      <c r="E2583" s="38">
        <v>62479.4</v>
      </c>
    </row>
    <row r="2584" spans="1:5" x14ac:dyDescent="0.2">
      <c r="A2584" s="37" t="s">
        <v>40</v>
      </c>
      <c r="B2584" s="37" t="s">
        <v>1771</v>
      </c>
      <c r="C2584" s="37" t="s">
        <v>161</v>
      </c>
      <c r="D2584" s="38">
        <v>648975.63</v>
      </c>
      <c r="E2584" s="38">
        <v>2776972.69</v>
      </c>
    </row>
    <row r="2585" spans="1:5" x14ac:dyDescent="0.2">
      <c r="A2585" s="37" t="s">
        <v>40</v>
      </c>
      <c r="B2585" s="37" t="s">
        <v>1771</v>
      </c>
      <c r="C2585" s="37" t="s">
        <v>164</v>
      </c>
      <c r="D2585" s="38">
        <v>0</v>
      </c>
      <c r="E2585" s="38">
        <v>9206.93</v>
      </c>
    </row>
    <row r="2586" spans="1:5" x14ac:dyDescent="0.2">
      <c r="A2586" s="37" t="s">
        <v>40</v>
      </c>
      <c r="B2586" s="37" t="s">
        <v>1771</v>
      </c>
      <c r="C2586" s="37" t="s">
        <v>609</v>
      </c>
      <c r="D2586" s="38">
        <v>0</v>
      </c>
      <c r="E2586" s="38">
        <v>54265.34</v>
      </c>
    </row>
    <row r="2587" spans="1:5" x14ac:dyDescent="0.2">
      <c r="A2587" s="37" t="s">
        <v>40</v>
      </c>
      <c r="B2587" s="37" t="s">
        <v>1771</v>
      </c>
      <c r="C2587" s="37" t="s">
        <v>88</v>
      </c>
      <c r="D2587" s="38">
        <v>151857.84</v>
      </c>
      <c r="E2587" s="38">
        <v>364290.82</v>
      </c>
    </row>
    <row r="2588" spans="1:5" x14ac:dyDescent="0.2">
      <c r="A2588" s="37" t="s">
        <v>40</v>
      </c>
      <c r="B2588" s="37" t="s">
        <v>1771</v>
      </c>
      <c r="C2588" s="37" t="s">
        <v>95</v>
      </c>
      <c r="D2588" s="38">
        <v>177904.01</v>
      </c>
      <c r="E2588" s="38">
        <v>508654.71</v>
      </c>
    </row>
    <row r="2589" spans="1:5" x14ac:dyDescent="0.2">
      <c r="A2589" s="37" t="s">
        <v>40</v>
      </c>
      <c r="B2589" s="37" t="s">
        <v>1771</v>
      </c>
      <c r="C2589" s="37" t="s">
        <v>1572</v>
      </c>
      <c r="D2589" s="38">
        <v>0</v>
      </c>
      <c r="E2589" s="38">
        <v>5831.38</v>
      </c>
    </row>
    <row r="2590" spans="1:5" x14ac:dyDescent="0.2">
      <c r="A2590" s="37" t="s">
        <v>40</v>
      </c>
      <c r="B2590" s="37" t="s">
        <v>1771</v>
      </c>
      <c r="C2590" s="37" t="s">
        <v>42</v>
      </c>
      <c r="D2590" s="38">
        <v>19299.52</v>
      </c>
      <c r="E2590" s="38">
        <v>93977.46</v>
      </c>
    </row>
    <row r="2591" spans="1:5" x14ac:dyDescent="0.2">
      <c r="A2591" s="37" t="s">
        <v>40</v>
      </c>
      <c r="B2591" s="37" t="s">
        <v>1771</v>
      </c>
      <c r="C2591" s="37" t="s">
        <v>62</v>
      </c>
      <c r="D2591" s="38">
        <v>41237.94</v>
      </c>
      <c r="E2591" s="38">
        <v>131052.21</v>
      </c>
    </row>
    <row r="2592" spans="1:5" x14ac:dyDescent="0.2">
      <c r="A2592" s="37" t="s">
        <v>40</v>
      </c>
      <c r="B2592" s="37" t="s">
        <v>1771</v>
      </c>
      <c r="C2592" s="37" t="s">
        <v>108</v>
      </c>
      <c r="D2592" s="38">
        <v>0</v>
      </c>
      <c r="E2592" s="38">
        <v>93518.51</v>
      </c>
    </row>
    <row r="2593" spans="1:5" x14ac:dyDescent="0.2">
      <c r="A2593" s="37" t="s">
        <v>40</v>
      </c>
      <c r="B2593" s="37" t="s">
        <v>1771</v>
      </c>
      <c r="C2593" s="37" t="s">
        <v>49</v>
      </c>
      <c r="D2593" s="38">
        <v>0</v>
      </c>
      <c r="E2593" s="38">
        <v>31720.720000000001</v>
      </c>
    </row>
    <row r="2594" spans="1:5" x14ac:dyDescent="0.2">
      <c r="A2594" s="37" t="s">
        <v>40</v>
      </c>
      <c r="B2594" s="37" t="s">
        <v>1771</v>
      </c>
      <c r="C2594" s="37" t="s">
        <v>39</v>
      </c>
      <c r="D2594" s="38">
        <v>0</v>
      </c>
      <c r="E2594" s="38">
        <v>37365.120000000003</v>
      </c>
    </row>
    <row r="2595" spans="1:5" x14ac:dyDescent="0.2">
      <c r="A2595" s="37" t="s">
        <v>40</v>
      </c>
      <c r="B2595" s="37" t="s">
        <v>1870</v>
      </c>
      <c r="C2595" s="37" t="s">
        <v>161</v>
      </c>
      <c r="D2595" s="38">
        <v>44614.62</v>
      </c>
      <c r="E2595" s="38">
        <v>44614.62</v>
      </c>
    </row>
    <row r="2596" spans="1:5" x14ac:dyDescent="0.2">
      <c r="A2596" s="37" t="s">
        <v>40</v>
      </c>
      <c r="B2596" s="37" t="s">
        <v>1870</v>
      </c>
      <c r="C2596" s="37" t="s">
        <v>80</v>
      </c>
      <c r="D2596" s="38">
        <v>4017.6</v>
      </c>
      <c r="E2596" s="38">
        <v>4017.6</v>
      </c>
    </row>
    <row r="2597" spans="1:5" x14ac:dyDescent="0.2">
      <c r="A2597" s="37" t="s">
        <v>40</v>
      </c>
      <c r="B2597" s="37" t="s">
        <v>1870</v>
      </c>
      <c r="C2597" s="37" t="s">
        <v>95</v>
      </c>
      <c r="D2597" s="38">
        <v>10609.87</v>
      </c>
      <c r="E2597" s="38">
        <v>10609.87</v>
      </c>
    </row>
    <row r="2598" spans="1:5" x14ac:dyDescent="0.2">
      <c r="A2598" s="37" t="s">
        <v>40</v>
      </c>
      <c r="B2598" s="37" t="s">
        <v>1870</v>
      </c>
      <c r="C2598" s="37" t="s">
        <v>88</v>
      </c>
      <c r="D2598" s="38">
        <v>16958.04</v>
      </c>
      <c r="E2598" s="38">
        <v>16958.04</v>
      </c>
    </row>
    <row r="2599" spans="1:5" x14ac:dyDescent="0.2">
      <c r="A2599" s="37" t="s">
        <v>40</v>
      </c>
      <c r="B2599" s="37" t="s">
        <v>1870</v>
      </c>
      <c r="C2599" s="37" t="s">
        <v>62</v>
      </c>
      <c r="D2599" s="38">
        <v>419.29</v>
      </c>
      <c r="E2599" s="38">
        <v>419.29</v>
      </c>
    </row>
    <row r="2600" spans="1:5" x14ac:dyDescent="0.2">
      <c r="A2600" s="37" t="s">
        <v>1964</v>
      </c>
      <c r="B2600" s="37" t="s">
        <v>1965</v>
      </c>
      <c r="C2600" s="37" t="s">
        <v>62</v>
      </c>
      <c r="D2600" s="38">
        <v>79104.210000000006</v>
      </c>
      <c r="E2600" s="38">
        <v>79104.210000000006</v>
      </c>
    </row>
    <row r="2601" spans="1:5" x14ac:dyDescent="0.2">
      <c r="A2601" s="37" t="s">
        <v>1964</v>
      </c>
      <c r="B2601" s="37" t="s">
        <v>1965</v>
      </c>
      <c r="C2601" s="37" t="s">
        <v>84</v>
      </c>
      <c r="D2601" s="38">
        <v>1224765.43</v>
      </c>
      <c r="E2601" s="38">
        <v>1224765.43</v>
      </c>
    </row>
    <row r="2602" spans="1:5" x14ac:dyDescent="0.2">
      <c r="A2602" s="37" t="s">
        <v>2141</v>
      </c>
      <c r="B2602" s="37" t="s">
        <v>2142</v>
      </c>
      <c r="C2602" s="37" t="s">
        <v>108</v>
      </c>
      <c r="D2602" s="38">
        <v>0</v>
      </c>
      <c r="E2602" s="38">
        <v>28575.01</v>
      </c>
    </row>
    <row r="2603" spans="1:5" x14ac:dyDescent="0.2">
      <c r="A2603" s="37" t="s">
        <v>2141</v>
      </c>
      <c r="B2603" s="37" t="s">
        <v>2142</v>
      </c>
      <c r="C2603" s="37" t="s">
        <v>39</v>
      </c>
      <c r="D2603" s="38">
        <v>287957.83</v>
      </c>
      <c r="E2603" s="38">
        <v>1002469.33</v>
      </c>
    </row>
    <row r="2604" spans="1:5" x14ac:dyDescent="0.2">
      <c r="A2604" s="37" t="s">
        <v>2141</v>
      </c>
      <c r="B2604" s="37" t="s">
        <v>2142</v>
      </c>
      <c r="C2604" s="37" t="s">
        <v>160</v>
      </c>
      <c r="D2604" s="38">
        <v>0</v>
      </c>
      <c r="E2604" s="38">
        <v>10664</v>
      </c>
    </row>
    <row r="2605" spans="1:5" x14ac:dyDescent="0.2">
      <c r="A2605" s="37" t="s">
        <v>2141</v>
      </c>
      <c r="B2605" s="37" t="s">
        <v>2142</v>
      </c>
      <c r="C2605" s="37" t="s">
        <v>62</v>
      </c>
      <c r="D2605" s="38">
        <v>160906.85999999999</v>
      </c>
      <c r="E2605" s="38">
        <v>512025.18</v>
      </c>
    </row>
    <row r="2606" spans="1:5" x14ac:dyDescent="0.2">
      <c r="A2606" s="37" t="s">
        <v>696</v>
      </c>
      <c r="B2606" s="37" t="s">
        <v>697</v>
      </c>
      <c r="C2606" s="37" t="s">
        <v>54</v>
      </c>
      <c r="D2606" s="38">
        <v>614496.73</v>
      </c>
      <c r="E2606" s="38">
        <v>1985934.08</v>
      </c>
    </row>
    <row r="2607" spans="1:5" x14ac:dyDescent="0.2">
      <c r="A2607" s="37" t="s">
        <v>2061</v>
      </c>
      <c r="B2607" s="37" t="s">
        <v>2062</v>
      </c>
      <c r="C2607" s="37" t="s">
        <v>54</v>
      </c>
      <c r="D2607" s="38">
        <v>117529.45</v>
      </c>
      <c r="E2607" s="38">
        <v>2156099.1</v>
      </c>
    </row>
    <row r="2608" spans="1:5" x14ac:dyDescent="0.2">
      <c r="A2608" s="37" t="s">
        <v>331</v>
      </c>
      <c r="B2608" s="37" t="s">
        <v>332</v>
      </c>
      <c r="C2608" s="37" t="s">
        <v>62</v>
      </c>
      <c r="D2608" s="38">
        <v>8383.92</v>
      </c>
      <c r="E2608" s="38">
        <v>58249.64</v>
      </c>
    </row>
    <row r="2609" spans="1:5" x14ac:dyDescent="0.2">
      <c r="A2609" s="37" t="s">
        <v>331</v>
      </c>
      <c r="B2609" s="37" t="s">
        <v>332</v>
      </c>
      <c r="C2609" s="37" t="s">
        <v>39</v>
      </c>
      <c r="D2609" s="38">
        <v>0</v>
      </c>
      <c r="E2609" s="38">
        <v>902.94</v>
      </c>
    </row>
    <row r="2610" spans="1:5" x14ac:dyDescent="0.2">
      <c r="A2610" s="37" t="s">
        <v>331</v>
      </c>
      <c r="B2610" s="37" t="s">
        <v>332</v>
      </c>
      <c r="C2610" s="37" t="s">
        <v>103</v>
      </c>
      <c r="D2610" s="38">
        <v>12437.58</v>
      </c>
      <c r="E2610" s="38">
        <v>12437.58</v>
      </c>
    </row>
    <row r="2611" spans="1:5" x14ac:dyDescent="0.2">
      <c r="A2611" s="37" t="s">
        <v>1772</v>
      </c>
      <c r="B2611" s="37" t="s">
        <v>1773</v>
      </c>
      <c r="C2611" s="37" t="s">
        <v>42</v>
      </c>
      <c r="D2611" s="38">
        <v>20543.080000000002</v>
      </c>
      <c r="E2611" s="38">
        <v>135874.10999999999</v>
      </c>
    </row>
    <row r="2612" spans="1:5" x14ac:dyDescent="0.2">
      <c r="A2612" s="37" t="s">
        <v>1772</v>
      </c>
      <c r="B2612" s="37" t="s">
        <v>1773</v>
      </c>
      <c r="C2612" s="37" t="s">
        <v>111</v>
      </c>
      <c r="D2612" s="38">
        <v>0</v>
      </c>
      <c r="E2612" s="38">
        <v>494.02</v>
      </c>
    </row>
    <row r="2613" spans="1:5" x14ac:dyDescent="0.2">
      <c r="A2613" s="37" t="s">
        <v>1772</v>
      </c>
      <c r="B2613" s="37" t="s">
        <v>1773</v>
      </c>
      <c r="C2613" s="37" t="s">
        <v>62</v>
      </c>
      <c r="D2613" s="38">
        <v>572.44000000000005</v>
      </c>
      <c r="E2613" s="38">
        <v>572.44000000000005</v>
      </c>
    </row>
    <row r="2614" spans="1:5" x14ac:dyDescent="0.2">
      <c r="A2614" s="37" t="s">
        <v>1772</v>
      </c>
      <c r="B2614" s="37" t="s">
        <v>1773</v>
      </c>
      <c r="C2614" s="37" t="s">
        <v>171</v>
      </c>
      <c r="D2614" s="38">
        <v>0</v>
      </c>
      <c r="E2614" s="38">
        <v>228</v>
      </c>
    </row>
    <row r="2615" spans="1:5" x14ac:dyDescent="0.2">
      <c r="A2615" s="37" t="s">
        <v>1772</v>
      </c>
      <c r="B2615" s="37" t="s">
        <v>1773</v>
      </c>
      <c r="C2615" s="37" t="s">
        <v>635</v>
      </c>
      <c r="D2615" s="38">
        <v>0</v>
      </c>
      <c r="E2615" s="38">
        <v>70562.31</v>
      </c>
    </row>
    <row r="2616" spans="1:5" x14ac:dyDescent="0.2">
      <c r="A2616" s="37" t="s">
        <v>1772</v>
      </c>
      <c r="B2616" s="37" t="s">
        <v>1773</v>
      </c>
      <c r="C2616" s="37" t="s">
        <v>160</v>
      </c>
      <c r="D2616" s="38">
        <v>34735.31</v>
      </c>
      <c r="E2616" s="38">
        <v>232992.04</v>
      </c>
    </row>
    <row r="2617" spans="1:5" x14ac:dyDescent="0.2">
      <c r="A2617" s="37" t="s">
        <v>1772</v>
      </c>
      <c r="B2617" s="37" t="s">
        <v>1773</v>
      </c>
      <c r="C2617" s="37" t="s">
        <v>161</v>
      </c>
      <c r="D2617" s="38">
        <v>287998.11</v>
      </c>
      <c r="E2617" s="38">
        <v>930786.63</v>
      </c>
    </row>
    <row r="2618" spans="1:5" x14ac:dyDescent="0.2">
      <c r="A2618" s="37" t="s">
        <v>1772</v>
      </c>
      <c r="B2618" s="37" t="s">
        <v>1773</v>
      </c>
      <c r="C2618" s="37" t="s">
        <v>609</v>
      </c>
      <c r="D2618" s="38">
        <v>0</v>
      </c>
      <c r="E2618" s="38">
        <v>93840.25</v>
      </c>
    </row>
    <row r="2619" spans="1:5" x14ac:dyDescent="0.2">
      <c r="A2619" s="37" t="s">
        <v>1772</v>
      </c>
      <c r="B2619" s="37" t="s">
        <v>1773</v>
      </c>
      <c r="C2619" s="37" t="s">
        <v>80</v>
      </c>
      <c r="D2619" s="38">
        <v>47291.82</v>
      </c>
      <c r="E2619" s="38">
        <v>198017.82</v>
      </c>
    </row>
    <row r="2620" spans="1:5" x14ac:dyDescent="0.2">
      <c r="A2620" s="37" t="s">
        <v>1772</v>
      </c>
      <c r="B2620" s="37" t="s">
        <v>1773</v>
      </c>
      <c r="C2620" s="37" t="s">
        <v>88</v>
      </c>
      <c r="D2620" s="38">
        <v>419596.49</v>
      </c>
      <c r="E2620" s="38">
        <v>2484541.64</v>
      </c>
    </row>
    <row r="2621" spans="1:5" x14ac:dyDescent="0.2">
      <c r="A2621" s="37" t="s">
        <v>1772</v>
      </c>
      <c r="B2621" s="37" t="s">
        <v>1773</v>
      </c>
      <c r="C2621" s="37" t="s">
        <v>95</v>
      </c>
      <c r="D2621" s="38">
        <v>79707.11</v>
      </c>
      <c r="E2621" s="38">
        <v>571232.29</v>
      </c>
    </row>
    <row r="2622" spans="1:5" x14ac:dyDescent="0.2">
      <c r="A2622" s="37" t="s">
        <v>1772</v>
      </c>
      <c r="B2622" s="37" t="s">
        <v>1871</v>
      </c>
      <c r="C2622" s="37" t="s">
        <v>161</v>
      </c>
      <c r="D2622" s="38">
        <v>2707.5</v>
      </c>
      <c r="E2622" s="38">
        <v>2707.5</v>
      </c>
    </row>
    <row r="2623" spans="1:5" x14ac:dyDescent="0.2">
      <c r="A2623" s="37" t="s">
        <v>1161</v>
      </c>
      <c r="B2623" s="37" t="s">
        <v>1162</v>
      </c>
      <c r="C2623" s="37" t="s">
        <v>62</v>
      </c>
      <c r="D2623" s="38">
        <v>0</v>
      </c>
      <c r="E2623" s="38">
        <v>2520</v>
      </c>
    </row>
    <row r="2624" spans="1:5" x14ac:dyDescent="0.2">
      <c r="A2624" s="37" t="s">
        <v>1531</v>
      </c>
      <c r="B2624" s="37" t="s">
        <v>1532</v>
      </c>
      <c r="C2624" s="37" t="s">
        <v>57</v>
      </c>
      <c r="D2624" s="38">
        <v>611788.09</v>
      </c>
      <c r="E2624" s="38">
        <v>11897742.34</v>
      </c>
    </row>
    <row r="2625" spans="1:5" x14ac:dyDescent="0.2">
      <c r="A2625" s="37" t="s">
        <v>1631</v>
      </c>
      <c r="B2625" s="37" t="s">
        <v>1632</v>
      </c>
      <c r="C2625" s="37" t="s">
        <v>161</v>
      </c>
      <c r="D2625" s="38">
        <v>14577.45</v>
      </c>
      <c r="E2625" s="38">
        <v>14577.45</v>
      </c>
    </row>
    <row r="2626" spans="1:5" x14ac:dyDescent="0.2">
      <c r="A2626" s="37" t="s">
        <v>1631</v>
      </c>
      <c r="B2626" s="37" t="s">
        <v>1632</v>
      </c>
      <c r="C2626" s="37" t="s">
        <v>179</v>
      </c>
      <c r="D2626" s="38">
        <v>6070.8</v>
      </c>
      <c r="E2626" s="38">
        <v>6070.8</v>
      </c>
    </row>
    <row r="2627" spans="1:5" x14ac:dyDescent="0.2">
      <c r="A2627" s="37" t="s">
        <v>1321</v>
      </c>
      <c r="B2627" s="37" t="s">
        <v>1322</v>
      </c>
      <c r="C2627" s="37" t="s">
        <v>170</v>
      </c>
      <c r="D2627" s="38">
        <v>35000</v>
      </c>
      <c r="E2627" s="38">
        <v>35000</v>
      </c>
    </row>
    <row r="2628" spans="1:5" x14ac:dyDescent="0.2">
      <c r="A2628" s="37" t="s">
        <v>1321</v>
      </c>
      <c r="B2628" s="37" t="s">
        <v>1322</v>
      </c>
      <c r="C2628" s="37" t="s">
        <v>54</v>
      </c>
      <c r="D2628" s="38">
        <v>112752.96000000001</v>
      </c>
      <c r="E2628" s="38">
        <v>112752.96000000001</v>
      </c>
    </row>
    <row r="2629" spans="1:5" x14ac:dyDescent="0.2">
      <c r="A2629" s="37" t="s">
        <v>721</v>
      </c>
      <c r="B2629" s="37" t="s">
        <v>722</v>
      </c>
      <c r="C2629" s="37" t="s">
        <v>62</v>
      </c>
      <c r="D2629" s="38">
        <v>0</v>
      </c>
      <c r="E2629" s="38">
        <v>6633.39</v>
      </c>
    </row>
    <row r="2630" spans="1:5" x14ac:dyDescent="0.2">
      <c r="A2630" s="37" t="s">
        <v>721</v>
      </c>
      <c r="B2630" s="37" t="s">
        <v>722</v>
      </c>
      <c r="C2630" s="37" t="s">
        <v>54</v>
      </c>
      <c r="D2630" s="38">
        <v>263898.93</v>
      </c>
      <c r="E2630" s="38">
        <v>621910.54</v>
      </c>
    </row>
    <row r="2631" spans="1:5" x14ac:dyDescent="0.2">
      <c r="A2631" s="37" t="s">
        <v>333</v>
      </c>
      <c r="B2631" s="37" t="s">
        <v>334</v>
      </c>
      <c r="C2631" s="37" t="s">
        <v>52</v>
      </c>
      <c r="D2631" s="38">
        <v>561.79999999999995</v>
      </c>
      <c r="E2631" s="38">
        <v>561.79999999999995</v>
      </c>
    </row>
    <row r="2632" spans="1:5" x14ac:dyDescent="0.2">
      <c r="A2632" s="37" t="s">
        <v>333</v>
      </c>
      <c r="B2632" s="37" t="s">
        <v>334</v>
      </c>
      <c r="C2632" s="37" t="s">
        <v>62</v>
      </c>
      <c r="D2632" s="38">
        <v>485.1</v>
      </c>
      <c r="E2632" s="38">
        <v>63532.99</v>
      </c>
    </row>
    <row r="2633" spans="1:5" x14ac:dyDescent="0.2">
      <c r="A2633" s="37" t="s">
        <v>333</v>
      </c>
      <c r="B2633" s="37" t="s">
        <v>334</v>
      </c>
      <c r="C2633" s="37" t="s">
        <v>88</v>
      </c>
      <c r="D2633" s="38">
        <v>0</v>
      </c>
      <c r="E2633" s="38">
        <v>56542.1</v>
      </c>
    </row>
    <row r="2634" spans="1:5" x14ac:dyDescent="0.2">
      <c r="A2634" s="37" t="s">
        <v>333</v>
      </c>
      <c r="B2634" s="37" t="s">
        <v>334</v>
      </c>
      <c r="C2634" s="37" t="s">
        <v>77</v>
      </c>
      <c r="D2634" s="38">
        <v>0</v>
      </c>
      <c r="E2634" s="38">
        <v>9098.26</v>
      </c>
    </row>
    <row r="2635" spans="1:5" x14ac:dyDescent="0.2">
      <c r="A2635" s="37" t="s">
        <v>333</v>
      </c>
      <c r="B2635" s="37" t="s">
        <v>334</v>
      </c>
      <c r="C2635" s="37" t="s">
        <v>103</v>
      </c>
      <c r="D2635" s="38">
        <v>640.85</v>
      </c>
      <c r="E2635" s="38">
        <v>640.85</v>
      </c>
    </row>
    <row r="2636" spans="1:5" x14ac:dyDescent="0.2">
      <c r="A2636" s="37" t="s">
        <v>333</v>
      </c>
      <c r="B2636" s="37" t="s">
        <v>334</v>
      </c>
      <c r="C2636" s="37" t="s">
        <v>39</v>
      </c>
      <c r="D2636" s="38">
        <v>14802.75</v>
      </c>
      <c r="E2636" s="38">
        <v>55608.25</v>
      </c>
    </row>
    <row r="2637" spans="1:5" x14ac:dyDescent="0.2">
      <c r="A2637" s="37" t="s">
        <v>1505</v>
      </c>
      <c r="B2637" s="37" t="s">
        <v>1506</v>
      </c>
      <c r="C2637" s="37" t="s">
        <v>171</v>
      </c>
      <c r="D2637" s="38">
        <v>695528.15</v>
      </c>
      <c r="E2637" s="38">
        <v>1662245.26</v>
      </c>
    </row>
    <row r="2638" spans="1:5" x14ac:dyDescent="0.2">
      <c r="A2638" s="37" t="s">
        <v>1505</v>
      </c>
      <c r="B2638" s="37" t="s">
        <v>1506</v>
      </c>
      <c r="C2638" s="37" t="s">
        <v>39</v>
      </c>
      <c r="D2638" s="38">
        <v>668589.62</v>
      </c>
      <c r="E2638" s="38">
        <v>668589.62</v>
      </c>
    </row>
    <row r="2639" spans="1:5" x14ac:dyDescent="0.2">
      <c r="A2639" s="37" t="s">
        <v>1505</v>
      </c>
      <c r="B2639" s="37" t="s">
        <v>1506</v>
      </c>
      <c r="C2639" s="37" t="s">
        <v>161</v>
      </c>
      <c r="D2639" s="38">
        <v>533437.92000000004</v>
      </c>
      <c r="E2639" s="38">
        <v>533437.92000000004</v>
      </c>
    </row>
    <row r="2640" spans="1:5" x14ac:dyDescent="0.2">
      <c r="A2640" s="37" t="s">
        <v>1505</v>
      </c>
      <c r="B2640" s="37" t="s">
        <v>1506</v>
      </c>
      <c r="C2640" s="37" t="s">
        <v>170</v>
      </c>
      <c r="D2640" s="38">
        <v>2613778.67</v>
      </c>
      <c r="E2640" s="38">
        <v>2621467.33</v>
      </c>
    </row>
    <row r="2641" spans="1:5" x14ac:dyDescent="0.2">
      <c r="A2641" s="37" t="s">
        <v>1505</v>
      </c>
      <c r="B2641" s="37" t="s">
        <v>1506</v>
      </c>
      <c r="C2641" s="37" t="s">
        <v>108</v>
      </c>
      <c r="D2641" s="38">
        <v>363617.92</v>
      </c>
      <c r="E2641" s="38">
        <v>428152.21</v>
      </c>
    </row>
    <row r="2642" spans="1:5" x14ac:dyDescent="0.2">
      <c r="A2642" s="37" t="s">
        <v>1505</v>
      </c>
      <c r="B2642" s="37" t="s">
        <v>1506</v>
      </c>
      <c r="C2642" s="37" t="s">
        <v>80</v>
      </c>
      <c r="D2642" s="38">
        <v>67793.36</v>
      </c>
      <c r="E2642" s="38">
        <v>67867.179999999993</v>
      </c>
    </row>
    <row r="2643" spans="1:5" x14ac:dyDescent="0.2">
      <c r="A2643" s="37" t="s">
        <v>1505</v>
      </c>
      <c r="B2643" s="37" t="s">
        <v>1506</v>
      </c>
      <c r="C2643" s="37" t="s">
        <v>62</v>
      </c>
      <c r="D2643" s="38">
        <v>1195888.52</v>
      </c>
      <c r="E2643" s="38">
        <v>1196253.52</v>
      </c>
    </row>
    <row r="2644" spans="1:5" x14ac:dyDescent="0.2">
      <c r="A2644" s="37" t="s">
        <v>1505</v>
      </c>
      <c r="B2644" s="37" t="s">
        <v>1506</v>
      </c>
      <c r="C2644" s="37" t="s">
        <v>425</v>
      </c>
      <c r="D2644" s="38">
        <v>23803.5</v>
      </c>
      <c r="E2644" s="38">
        <v>23803.5</v>
      </c>
    </row>
    <row r="2645" spans="1:5" x14ac:dyDescent="0.2">
      <c r="A2645" s="37" t="s">
        <v>1505</v>
      </c>
      <c r="B2645" s="37" t="s">
        <v>1506</v>
      </c>
      <c r="C2645" s="37" t="s">
        <v>88</v>
      </c>
      <c r="D2645" s="38">
        <v>40500.080000000002</v>
      </c>
      <c r="E2645" s="38">
        <v>40500.080000000002</v>
      </c>
    </row>
    <row r="2646" spans="1:5" x14ac:dyDescent="0.2">
      <c r="A2646" s="37" t="s">
        <v>1505</v>
      </c>
      <c r="B2646" s="37" t="s">
        <v>1506</v>
      </c>
      <c r="C2646" s="37" t="s">
        <v>49</v>
      </c>
      <c r="D2646" s="38">
        <v>204562.21</v>
      </c>
      <c r="E2646" s="38">
        <v>383308.93</v>
      </c>
    </row>
    <row r="2647" spans="1:5" x14ac:dyDescent="0.2">
      <c r="A2647" s="37" t="s">
        <v>1505</v>
      </c>
      <c r="B2647" s="37" t="s">
        <v>1506</v>
      </c>
      <c r="C2647" s="37" t="s">
        <v>179</v>
      </c>
      <c r="D2647" s="38">
        <v>284185.17</v>
      </c>
      <c r="E2647" s="38">
        <v>284185.17</v>
      </c>
    </row>
    <row r="2648" spans="1:5" x14ac:dyDescent="0.2">
      <c r="A2648" s="37" t="s">
        <v>1505</v>
      </c>
      <c r="B2648" s="37" t="s">
        <v>1506</v>
      </c>
      <c r="C2648" s="37" t="s">
        <v>111</v>
      </c>
      <c r="D2648" s="38">
        <v>125958.43</v>
      </c>
      <c r="E2648" s="38">
        <v>125958.43</v>
      </c>
    </row>
    <row r="2649" spans="1:5" x14ac:dyDescent="0.2">
      <c r="A2649" s="37" t="s">
        <v>1505</v>
      </c>
      <c r="B2649" s="37" t="s">
        <v>1506</v>
      </c>
      <c r="C2649" s="37" t="s">
        <v>175</v>
      </c>
      <c r="D2649" s="38">
        <v>4116</v>
      </c>
      <c r="E2649" s="38">
        <v>4116</v>
      </c>
    </row>
    <row r="2650" spans="1:5" x14ac:dyDescent="0.2">
      <c r="A2650" s="37" t="s">
        <v>1505</v>
      </c>
      <c r="B2650" s="37" t="s">
        <v>1506</v>
      </c>
      <c r="C2650" s="37" t="s">
        <v>57</v>
      </c>
      <c r="D2650" s="38">
        <v>5535.5</v>
      </c>
      <c r="E2650" s="38">
        <v>5535.5</v>
      </c>
    </row>
    <row r="2651" spans="1:5" x14ac:dyDescent="0.2">
      <c r="A2651" s="37" t="s">
        <v>1505</v>
      </c>
      <c r="B2651" s="37" t="s">
        <v>1506</v>
      </c>
      <c r="C2651" s="37" t="s">
        <v>165</v>
      </c>
      <c r="D2651" s="38">
        <v>118127.73</v>
      </c>
      <c r="E2651" s="38">
        <v>118127.73</v>
      </c>
    </row>
    <row r="2652" spans="1:5" x14ac:dyDescent="0.2">
      <c r="A2652" s="37" t="s">
        <v>1505</v>
      </c>
      <c r="B2652" s="37" t="s">
        <v>1506</v>
      </c>
      <c r="C2652" s="37" t="s">
        <v>166</v>
      </c>
      <c r="D2652" s="38">
        <v>5326.59</v>
      </c>
      <c r="E2652" s="38">
        <v>5326.59</v>
      </c>
    </row>
    <row r="2653" spans="1:5" x14ac:dyDescent="0.2">
      <c r="A2653" s="37" t="s">
        <v>1505</v>
      </c>
      <c r="B2653" s="37" t="s">
        <v>1506</v>
      </c>
      <c r="C2653" s="37" t="s">
        <v>77</v>
      </c>
      <c r="D2653" s="38">
        <v>28300.959999999999</v>
      </c>
      <c r="E2653" s="38">
        <v>28300.959999999999</v>
      </c>
    </row>
    <row r="2654" spans="1:5" x14ac:dyDescent="0.2">
      <c r="A2654" s="37" t="s">
        <v>1505</v>
      </c>
      <c r="B2654" s="37" t="s">
        <v>1506</v>
      </c>
      <c r="C2654" s="37" t="s">
        <v>363</v>
      </c>
      <c r="D2654" s="38">
        <v>56218.9</v>
      </c>
      <c r="E2654" s="38">
        <v>56218.9</v>
      </c>
    </row>
    <row r="2655" spans="1:5" x14ac:dyDescent="0.2">
      <c r="A2655" s="37" t="s">
        <v>1505</v>
      </c>
      <c r="B2655" s="37" t="s">
        <v>1506</v>
      </c>
      <c r="C2655" s="37" t="s">
        <v>417</v>
      </c>
      <c r="D2655" s="38">
        <v>25992.45</v>
      </c>
      <c r="E2655" s="38">
        <v>25992.45</v>
      </c>
    </row>
    <row r="2656" spans="1:5" x14ac:dyDescent="0.2">
      <c r="A2656" s="37" t="s">
        <v>335</v>
      </c>
      <c r="B2656" s="37" t="s">
        <v>336</v>
      </c>
      <c r="C2656" s="37" t="s">
        <v>62</v>
      </c>
      <c r="D2656" s="38">
        <v>109838.97</v>
      </c>
      <c r="E2656" s="38">
        <v>359447.05</v>
      </c>
    </row>
    <row r="2657" spans="1:5" x14ac:dyDescent="0.2">
      <c r="A2657" s="37" t="s">
        <v>335</v>
      </c>
      <c r="B2657" s="37" t="s">
        <v>336</v>
      </c>
      <c r="C2657" s="37" t="s">
        <v>88</v>
      </c>
      <c r="D2657" s="38">
        <v>0</v>
      </c>
      <c r="E2657" s="38">
        <v>4964.96</v>
      </c>
    </row>
    <row r="2658" spans="1:5" x14ac:dyDescent="0.2">
      <c r="A2658" s="37" t="s">
        <v>1872</v>
      </c>
      <c r="B2658" s="37" t="s">
        <v>1873</v>
      </c>
      <c r="C2658" s="37" t="s">
        <v>95</v>
      </c>
      <c r="D2658" s="38">
        <v>2631.88</v>
      </c>
      <c r="E2658" s="38">
        <v>2631.88</v>
      </c>
    </row>
    <row r="2659" spans="1:5" x14ac:dyDescent="0.2">
      <c r="A2659" s="37" t="s">
        <v>2137</v>
      </c>
      <c r="B2659" s="37" t="s">
        <v>2138</v>
      </c>
      <c r="C2659" s="37" t="s">
        <v>81</v>
      </c>
      <c r="D2659" s="38">
        <v>0</v>
      </c>
      <c r="E2659" s="38">
        <v>9746.44</v>
      </c>
    </row>
    <row r="2660" spans="1:5" x14ac:dyDescent="0.2">
      <c r="A2660" s="37" t="s">
        <v>2024</v>
      </c>
      <c r="B2660" s="37" t="s">
        <v>2025</v>
      </c>
      <c r="C2660" s="37" t="s">
        <v>95</v>
      </c>
      <c r="D2660" s="38">
        <v>0</v>
      </c>
      <c r="E2660" s="38">
        <v>4291.92</v>
      </c>
    </row>
    <row r="2661" spans="1:5" x14ac:dyDescent="0.2">
      <c r="A2661" s="37" t="s">
        <v>2024</v>
      </c>
      <c r="B2661" s="37" t="s">
        <v>2025</v>
      </c>
      <c r="C2661" s="37" t="s">
        <v>103</v>
      </c>
      <c r="D2661" s="38">
        <v>0</v>
      </c>
      <c r="E2661" s="38">
        <v>6409.25</v>
      </c>
    </row>
    <row r="2662" spans="1:5" x14ac:dyDescent="0.2">
      <c r="A2662" s="37" t="s">
        <v>2024</v>
      </c>
      <c r="B2662" s="37" t="s">
        <v>2025</v>
      </c>
      <c r="C2662" s="37" t="s">
        <v>54</v>
      </c>
      <c r="D2662" s="38">
        <v>302.77</v>
      </c>
      <c r="E2662" s="38">
        <v>832.66</v>
      </c>
    </row>
    <row r="2663" spans="1:5" x14ac:dyDescent="0.2">
      <c r="A2663" s="37" t="s">
        <v>2024</v>
      </c>
      <c r="B2663" s="37" t="s">
        <v>2025</v>
      </c>
      <c r="C2663" s="37" t="s">
        <v>160</v>
      </c>
      <c r="D2663" s="38">
        <v>0</v>
      </c>
      <c r="E2663" s="38">
        <v>735</v>
      </c>
    </row>
    <row r="2664" spans="1:5" x14ac:dyDescent="0.2">
      <c r="A2664" s="37" t="s">
        <v>2068</v>
      </c>
      <c r="B2664" s="37" t="s">
        <v>2069</v>
      </c>
      <c r="C2664" s="37" t="s">
        <v>62</v>
      </c>
      <c r="D2664" s="38">
        <v>500484.67</v>
      </c>
      <c r="E2664" s="38">
        <v>838058.48</v>
      </c>
    </row>
    <row r="2665" spans="1:5" x14ac:dyDescent="0.2">
      <c r="A2665" s="37" t="s">
        <v>2068</v>
      </c>
      <c r="B2665" s="37" t="s">
        <v>2069</v>
      </c>
      <c r="C2665" s="37" t="s">
        <v>39</v>
      </c>
      <c r="D2665" s="38">
        <v>0</v>
      </c>
      <c r="E2665" s="38">
        <v>28853.89</v>
      </c>
    </row>
    <row r="2666" spans="1:5" x14ac:dyDescent="0.2">
      <c r="A2666" s="37" t="s">
        <v>1438</v>
      </c>
      <c r="B2666" s="37" t="s">
        <v>1439</v>
      </c>
      <c r="C2666" s="37" t="s">
        <v>62</v>
      </c>
      <c r="D2666" s="38">
        <v>52164.23</v>
      </c>
      <c r="E2666" s="38">
        <v>52164.23</v>
      </c>
    </row>
    <row r="2667" spans="1:5" x14ac:dyDescent="0.2">
      <c r="A2667" s="37" t="s">
        <v>1438</v>
      </c>
      <c r="B2667" s="37" t="s">
        <v>1439</v>
      </c>
      <c r="C2667" s="37" t="s">
        <v>57</v>
      </c>
      <c r="D2667" s="38">
        <v>185179.18</v>
      </c>
      <c r="E2667" s="38">
        <v>185179.18</v>
      </c>
    </row>
    <row r="2668" spans="1:5" x14ac:dyDescent="0.2">
      <c r="A2668" s="37" t="s">
        <v>1438</v>
      </c>
      <c r="B2668" s="37" t="s">
        <v>1439</v>
      </c>
      <c r="C2668" s="37" t="s">
        <v>39</v>
      </c>
      <c r="D2668" s="38">
        <v>17822.62</v>
      </c>
      <c r="E2668" s="38">
        <v>17822.62</v>
      </c>
    </row>
    <row r="2669" spans="1:5" x14ac:dyDescent="0.2">
      <c r="A2669" s="37" t="s">
        <v>2026</v>
      </c>
      <c r="B2669" s="37" t="s">
        <v>2027</v>
      </c>
      <c r="C2669" s="37" t="s">
        <v>103</v>
      </c>
      <c r="D2669" s="38">
        <v>0</v>
      </c>
      <c r="E2669" s="38">
        <v>20750</v>
      </c>
    </row>
    <row r="2670" spans="1:5" x14ac:dyDescent="0.2">
      <c r="A2670" s="37" t="s">
        <v>2026</v>
      </c>
      <c r="B2670" s="37" t="s">
        <v>2027</v>
      </c>
      <c r="C2670" s="37" t="s">
        <v>108</v>
      </c>
      <c r="D2670" s="38">
        <v>565099.98</v>
      </c>
      <c r="E2670" s="38">
        <v>1805491.88</v>
      </c>
    </row>
    <row r="2671" spans="1:5" x14ac:dyDescent="0.2">
      <c r="A2671" s="37" t="s">
        <v>2026</v>
      </c>
      <c r="B2671" s="37" t="s">
        <v>2027</v>
      </c>
      <c r="C2671" s="37" t="s">
        <v>62</v>
      </c>
      <c r="D2671" s="38">
        <v>0</v>
      </c>
      <c r="E2671" s="38">
        <v>692535.13</v>
      </c>
    </row>
    <row r="2672" spans="1:5" x14ac:dyDescent="0.2">
      <c r="A2672" s="37" t="s">
        <v>2026</v>
      </c>
      <c r="B2672" s="37" t="s">
        <v>2209</v>
      </c>
      <c r="C2672" s="37" t="s">
        <v>108</v>
      </c>
      <c r="D2672" s="38">
        <v>21083.5</v>
      </c>
      <c r="E2672" s="38">
        <v>92468.9</v>
      </c>
    </row>
    <row r="2673" spans="1:5" x14ac:dyDescent="0.2">
      <c r="A2673" s="37" t="s">
        <v>621</v>
      </c>
      <c r="B2673" s="37" t="s">
        <v>622</v>
      </c>
      <c r="C2673" s="37" t="s">
        <v>175</v>
      </c>
      <c r="D2673" s="38">
        <v>0</v>
      </c>
      <c r="E2673" s="38">
        <v>32528.880000000001</v>
      </c>
    </row>
    <row r="2674" spans="1:5" x14ac:dyDescent="0.2">
      <c r="A2674" s="37" t="s">
        <v>337</v>
      </c>
      <c r="B2674" s="37" t="s">
        <v>338</v>
      </c>
      <c r="C2674" s="37" t="s">
        <v>95</v>
      </c>
      <c r="D2674" s="38">
        <v>9559.7199999999993</v>
      </c>
      <c r="E2674" s="38">
        <v>75892.89</v>
      </c>
    </row>
    <row r="2675" spans="1:5" x14ac:dyDescent="0.2">
      <c r="A2675" s="37" t="s">
        <v>337</v>
      </c>
      <c r="B2675" s="37" t="s">
        <v>338</v>
      </c>
      <c r="C2675" s="37" t="s">
        <v>88</v>
      </c>
      <c r="D2675" s="38">
        <v>0</v>
      </c>
      <c r="E2675" s="38">
        <v>16511.25</v>
      </c>
    </row>
    <row r="2676" spans="1:5" x14ac:dyDescent="0.2">
      <c r="A2676" s="37" t="s">
        <v>337</v>
      </c>
      <c r="B2676" s="37" t="s">
        <v>338</v>
      </c>
      <c r="C2676" s="37" t="s">
        <v>81</v>
      </c>
      <c r="D2676" s="38">
        <v>0</v>
      </c>
      <c r="E2676" s="38">
        <v>7038</v>
      </c>
    </row>
    <row r="2677" spans="1:5" x14ac:dyDescent="0.2">
      <c r="A2677" s="37" t="s">
        <v>1009</v>
      </c>
      <c r="B2677" s="37" t="s">
        <v>1010</v>
      </c>
      <c r="C2677" s="37" t="s">
        <v>62</v>
      </c>
      <c r="D2677" s="38">
        <v>80277.56</v>
      </c>
      <c r="E2677" s="38">
        <v>179233.22</v>
      </c>
    </row>
    <row r="2678" spans="1:5" x14ac:dyDescent="0.2">
      <c r="A2678" s="37" t="s">
        <v>1009</v>
      </c>
      <c r="B2678" s="37" t="s">
        <v>1010</v>
      </c>
      <c r="C2678" s="37" t="s">
        <v>39</v>
      </c>
      <c r="D2678" s="38">
        <v>1197.08</v>
      </c>
      <c r="E2678" s="38">
        <v>34117.699999999997</v>
      </c>
    </row>
    <row r="2679" spans="1:5" x14ac:dyDescent="0.2">
      <c r="A2679" s="37" t="s">
        <v>1009</v>
      </c>
      <c r="B2679" s="37" t="s">
        <v>1010</v>
      </c>
      <c r="C2679" s="37" t="s">
        <v>53</v>
      </c>
      <c r="D2679" s="38">
        <v>0</v>
      </c>
      <c r="E2679" s="38">
        <v>617.54999999999995</v>
      </c>
    </row>
    <row r="2680" spans="1:5" x14ac:dyDescent="0.2">
      <c r="A2680" s="37" t="s">
        <v>1009</v>
      </c>
      <c r="B2680" s="37" t="s">
        <v>1010</v>
      </c>
      <c r="C2680" s="37" t="s">
        <v>57</v>
      </c>
      <c r="D2680" s="38">
        <v>67821.5</v>
      </c>
      <c r="E2680" s="38">
        <v>67821.5</v>
      </c>
    </row>
    <row r="2681" spans="1:5" x14ac:dyDescent="0.2">
      <c r="A2681" s="37" t="s">
        <v>65</v>
      </c>
      <c r="B2681" s="37" t="s">
        <v>66</v>
      </c>
      <c r="C2681" s="37" t="s">
        <v>39</v>
      </c>
      <c r="D2681" s="38">
        <v>0</v>
      </c>
      <c r="E2681" s="38">
        <v>346.5</v>
      </c>
    </row>
    <row r="2682" spans="1:5" x14ac:dyDescent="0.2">
      <c r="A2682" s="37" t="s">
        <v>65</v>
      </c>
      <c r="B2682" s="37" t="s">
        <v>1585</v>
      </c>
      <c r="C2682" s="37" t="s">
        <v>54</v>
      </c>
      <c r="D2682" s="38">
        <v>6859.15</v>
      </c>
      <c r="E2682" s="38">
        <v>6859.15</v>
      </c>
    </row>
    <row r="2683" spans="1:5" x14ac:dyDescent="0.2">
      <c r="A2683" s="37" t="s">
        <v>65</v>
      </c>
      <c r="B2683" s="37" t="s">
        <v>1585</v>
      </c>
      <c r="C2683" s="37" t="s">
        <v>170</v>
      </c>
      <c r="D2683" s="38">
        <v>23934980.460000001</v>
      </c>
      <c r="E2683" s="38">
        <v>24117928.859999999</v>
      </c>
    </row>
    <row r="2684" spans="1:5" x14ac:dyDescent="0.2">
      <c r="A2684" s="37" t="s">
        <v>65</v>
      </c>
      <c r="B2684" s="37" t="s">
        <v>1585</v>
      </c>
      <c r="C2684" s="37" t="s">
        <v>108</v>
      </c>
      <c r="D2684" s="38">
        <v>361018.29</v>
      </c>
      <c r="E2684" s="38">
        <v>543279.06999999995</v>
      </c>
    </row>
    <row r="2685" spans="1:5" x14ac:dyDescent="0.2">
      <c r="A2685" s="37" t="s">
        <v>65</v>
      </c>
      <c r="B2685" s="37" t="s">
        <v>1585</v>
      </c>
      <c r="C2685" s="37" t="s">
        <v>62</v>
      </c>
      <c r="D2685" s="38">
        <v>2150247.1</v>
      </c>
      <c r="E2685" s="38">
        <v>2372893.08</v>
      </c>
    </row>
    <row r="2686" spans="1:5" x14ac:dyDescent="0.2">
      <c r="A2686" s="37" t="s">
        <v>65</v>
      </c>
      <c r="B2686" s="37" t="s">
        <v>1585</v>
      </c>
      <c r="C2686" s="37" t="s">
        <v>186</v>
      </c>
      <c r="D2686" s="38">
        <v>19865.97</v>
      </c>
      <c r="E2686" s="38">
        <v>444970.43</v>
      </c>
    </row>
    <row r="2687" spans="1:5" x14ac:dyDescent="0.2">
      <c r="A2687" s="37" t="s">
        <v>65</v>
      </c>
      <c r="B2687" s="37" t="s">
        <v>1585</v>
      </c>
      <c r="C2687" s="37" t="s">
        <v>167</v>
      </c>
      <c r="D2687" s="38">
        <v>418139.52</v>
      </c>
      <c r="E2687" s="38">
        <v>488221.7</v>
      </c>
    </row>
    <row r="2688" spans="1:5" x14ac:dyDescent="0.2">
      <c r="A2688" s="37" t="s">
        <v>65</v>
      </c>
      <c r="B2688" s="37" t="s">
        <v>1585</v>
      </c>
      <c r="C2688" s="37" t="s">
        <v>42</v>
      </c>
      <c r="D2688" s="38">
        <v>687353.3</v>
      </c>
      <c r="E2688" s="38">
        <v>1691828.4</v>
      </c>
    </row>
    <row r="2689" spans="1:5" x14ac:dyDescent="0.2">
      <c r="A2689" s="37" t="s">
        <v>65</v>
      </c>
      <c r="B2689" s="37" t="s">
        <v>1585</v>
      </c>
      <c r="C2689" s="37" t="s">
        <v>49</v>
      </c>
      <c r="D2689" s="38">
        <v>60865.19</v>
      </c>
      <c r="E2689" s="38">
        <v>182065.99</v>
      </c>
    </row>
    <row r="2690" spans="1:5" x14ac:dyDescent="0.2">
      <c r="A2690" s="37" t="s">
        <v>65</v>
      </c>
      <c r="B2690" s="37" t="s">
        <v>1585</v>
      </c>
      <c r="C2690" s="37" t="s">
        <v>39</v>
      </c>
      <c r="D2690" s="38">
        <v>1323363.1599999999</v>
      </c>
      <c r="E2690" s="38">
        <v>1549389.27</v>
      </c>
    </row>
    <row r="2691" spans="1:5" x14ac:dyDescent="0.2">
      <c r="A2691" s="37" t="s">
        <v>65</v>
      </c>
      <c r="B2691" s="37" t="s">
        <v>1585</v>
      </c>
      <c r="C2691" s="37" t="s">
        <v>77</v>
      </c>
      <c r="D2691" s="38">
        <v>451347.92</v>
      </c>
      <c r="E2691" s="38">
        <v>491825.43</v>
      </c>
    </row>
    <row r="2692" spans="1:5" x14ac:dyDescent="0.2">
      <c r="A2692" s="37" t="s">
        <v>65</v>
      </c>
      <c r="B2692" s="37" t="s">
        <v>1585</v>
      </c>
      <c r="C2692" s="37" t="s">
        <v>171</v>
      </c>
      <c r="D2692" s="38">
        <v>4758518.6900000004</v>
      </c>
      <c r="E2692" s="38">
        <v>10297714.59</v>
      </c>
    </row>
    <row r="2693" spans="1:5" x14ac:dyDescent="0.2">
      <c r="A2693" s="37" t="s">
        <v>65</v>
      </c>
      <c r="B2693" s="37" t="s">
        <v>1585</v>
      </c>
      <c r="C2693" s="37" t="s">
        <v>166</v>
      </c>
      <c r="D2693" s="38">
        <v>1031006.02</v>
      </c>
      <c r="E2693" s="38">
        <v>1031006.02</v>
      </c>
    </row>
    <row r="2694" spans="1:5" x14ac:dyDescent="0.2">
      <c r="A2694" s="37" t="s">
        <v>65</v>
      </c>
      <c r="B2694" s="37" t="s">
        <v>1585</v>
      </c>
      <c r="C2694" s="37" t="s">
        <v>88</v>
      </c>
      <c r="D2694" s="38">
        <v>32508.12</v>
      </c>
      <c r="E2694" s="38">
        <v>32508.12</v>
      </c>
    </row>
    <row r="2695" spans="1:5" x14ac:dyDescent="0.2">
      <c r="A2695" s="37" t="s">
        <v>65</v>
      </c>
      <c r="B2695" s="37" t="s">
        <v>1585</v>
      </c>
      <c r="C2695" s="37" t="s">
        <v>161</v>
      </c>
      <c r="D2695" s="38">
        <v>118534.61</v>
      </c>
      <c r="E2695" s="38">
        <v>118534.61</v>
      </c>
    </row>
    <row r="2696" spans="1:5" x14ac:dyDescent="0.2">
      <c r="A2696" s="37" t="s">
        <v>65</v>
      </c>
      <c r="B2696" s="37" t="s">
        <v>2071</v>
      </c>
      <c r="C2696" s="37" t="s">
        <v>84</v>
      </c>
      <c r="D2696" s="38">
        <v>985929</v>
      </c>
      <c r="E2696" s="38">
        <v>5533991.1100000003</v>
      </c>
    </row>
    <row r="2697" spans="1:5" x14ac:dyDescent="0.2">
      <c r="A2697" s="37" t="s">
        <v>158</v>
      </c>
      <c r="B2697" s="37" t="s">
        <v>159</v>
      </c>
      <c r="C2697" s="37" t="s">
        <v>160</v>
      </c>
      <c r="D2697" s="38">
        <v>0</v>
      </c>
      <c r="E2697" s="38">
        <v>11453.26</v>
      </c>
    </row>
    <row r="2698" spans="1:5" x14ac:dyDescent="0.2">
      <c r="A2698" s="37" t="s">
        <v>158</v>
      </c>
      <c r="B2698" s="37" t="s">
        <v>159</v>
      </c>
      <c r="C2698" s="37" t="s">
        <v>111</v>
      </c>
      <c r="D2698" s="38">
        <v>0</v>
      </c>
      <c r="E2698" s="38">
        <v>60240.7</v>
      </c>
    </row>
    <row r="2699" spans="1:5" x14ac:dyDescent="0.2">
      <c r="A2699" s="37" t="s">
        <v>158</v>
      </c>
      <c r="B2699" s="37" t="s">
        <v>159</v>
      </c>
      <c r="C2699" s="37" t="s">
        <v>161</v>
      </c>
      <c r="D2699" s="38">
        <v>0</v>
      </c>
      <c r="E2699" s="38">
        <v>115869.33</v>
      </c>
    </row>
    <row r="2700" spans="1:5" x14ac:dyDescent="0.2">
      <c r="A2700" s="37" t="s">
        <v>158</v>
      </c>
      <c r="B2700" s="37" t="s">
        <v>159</v>
      </c>
      <c r="C2700" s="37" t="s">
        <v>162</v>
      </c>
      <c r="D2700" s="38">
        <v>0</v>
      </c>
      <c r="E2700" s="38">
        <v>3936</v>
      </c>
    </row>
    <row r="2701" spans="1:5" x14ac:dyDescent="0.2">
      <c r="A2701" s="37" t="s">
        <v>158</v>
      </c>
      <c r="B2701" s="37" t="s">
        <v>159</v>
      </c>
      <c r="C2701" s="37" t="s">
        <v>146</v>
      </c>
      <c r="D2701" s="38">
        <v>0</v>
      </c>
      <c r="E2701" s="38">
        <v>3793.2</v>
      </c>
    </row>
    <row r="2702" spans="1:5" x14ac:dyDescent="0.2">
      <c r="A2702" s="37" t="s">
        <v>158</v>
      </c>
      <c r="B2702" s="37" t="s">
        <v>159</v>
      </c>
      <c r="C2702" s="37" t="s">
        <v>77</v>
      </c>
      <c r="D2702" s="38">
        <v>0</v>
      </c>
      <c r="E2702" s="38">
        <v>76570.02</v>
      </c>
    </row>
    <row r="2703" spans="1:5" x14ac:dyDescent="0.2">
      <c r="A2703" s="37" t="s">
        <v>158</v>
      </c>
      <c r="B2703" s="37" t="s">
        <v>159</v>
      </c>
      <c r="C2703" s="37" t="s">
        <v>163</v>
      </c>
      <c r="D2703" s="38">
        <v>0</v>
      </c>
      <c r="E2703" s="38">
        <v>1230.8</v>
      </c>
    </row>
    <row r="2704" spans="1:5" x14ac:dyDescent="0.2">
      <c r="A2704" s="37" t="s">
        <v>158</v>
      </c>
      <c r="B2704" s="37" t="s">
        <v>159</v>
      </c>
      <c r="C2704" s="37" t="s">
        <v>80</v>
      </c>
      <c r="D2704" s="38">
        <v>0</v>
      </c>
      <c r="E2704" s="38">
        <v>46095.9</v>
      </c>
    </row>
    <row r="2705" spans="1:5" x14ac:dyDescent="0.2">
      <c r="A2705" s="37" t="s">
        <v>158</v>
      </c>
      <c r="B2705" s="37" t="s">
        <v>159</v>
      </c>
      <c r="C2705" s="37" t="s">
        <v>84</v>
      </c>
      <c r="D2705" s="38">
        <v>0</v>
      </c>
      <c r="E2705" s="38">
        <v>930852.99</v>
      </c>
    </row>
    <row r="2706" spans="1:5" x14ac:dyDescent="0.2">
      <c r="A2706" s="37" t="s">
        <v>158</v>
      </c>
      <c r="B2706" s="37" t="s">
        <v>159</v>
      </c>
      <c r="C2706" s="37" t="s">
        <v>164</v>
      </c>
      <c r="D2706" s="38">
        <v>0</v>
      </c>
      <c r="E2706" s="38">
        <v>37182</v>
      </c>
    </row>
    <row r="2707" spans="1:5" x14ac:dyDescent="0.2">
      <c r="A2707" s="37" t="s">
        <v>158</v>
      </c>
      <c r="B2707" s="37" t="s">
        <v>159</v>
      </c>
      <c r="C2707" s="37" t="s">
        <v>165</v>
      </c>
      <c r="D2707" s="38">
        <v>0</v>
      </c>
      <c r="E2707" s="38">
        <v>129717.58</v>
      </c>
    </row>
    <row r="2708" spans="1:5" x14ac:dyDescent="0.2">
      <c r="A2708" s="37" t="s">
        <v>158</v>
      </c>
      <c r="B2708" s="37" t="s">
        <v>159</v>
      </c>
      <c r="C2708" s="37" t="s">
        <v>54</v>
      </c>
      <c r="D2708" s="38">
        <v>0</v>
      </c>
      <c r="E2708" s="38">
        <v>123796.22</v>
      </c>
    </row>
    <row r="2709" spans="1:5" x14ac:dyDescent="0.2">
      <c r="A2709" s="37" t="s">
        <v>158</v>
      </c>
      <c r="B2709" s="37" t="s">
        <v>159</v>
      </c>
      <c r="C2709" s="37" t="s">
        <v>166</v>
      </c>
      <c r="D2709" s="38">
        <v>0</v>
      </c>
      <c r="E2709" s="38">
        <v>16053.6</v>
      </c>
    </row>
    <row r="2710" spans="1:5" x14ac:dyDescent="0.2">
      <c r="A2710" s="37" t="s">
        <v>158</v>
      </c>
      <c r="B2710" s="37" t="s">
        <v>159</v>
      </c>
      <c r="C2710" s="37" t="s">
        <v>53</v>
      </c>
      <c r="D2710" s="38">
        <v>0</v>
      </c>
      <c r="E2710" s="38">
        <v>42565.88</v>
      </c>
    </row>
    <row r="2711" spans="1:5" x14ac:dyDescent="0.2">
      <c r="A2711" s="37" t="s">
        <v>158</v>
      </c>
      <c r="B2711" s="37" t="s">
        <v>159</v>
      </c>
      <c r="C2711" s="37" t="s">
        <v>88</v>
      </c>
      <c r="D2711" s="38">
        <v>0</v>
      </c>
      <c r="E2711" s="38">
        <v>6458</v>
      </c>
    </row>
    <row r="2712" spans="1:5" x14ac:dyDescent="0.2">
      <c r="A2712" s="37" t="s">
        <v>158</v>
      </c>
      <c r="B2712" s="37" t="s">
        <v>159</v>
      </c>
      <c r="C2712" s="37" t="s">
        <v>62</v>
      </c>
      <c r="D2712" s="38">
        <v>0</v>
      </c>
      <c r="E2712" s="38">
        <v>142213.25</v>
      </c>
    </row>
    <row r="2713" spans="1:5" x14ac:dyDescent="0.2">
      <c r="A2713" s="37" t="s">
        <v>158</v>
      </c>
      <c r="B2713" s="37" t="s">
        <v>159</v>
      </c>
      <c r="C2713" s="37" t="s">
        <v>167</v>
      </c>
      <c r="D2713" s="38">
        <v>0</v>
      </c>
      <c r="E2713" s="38">
        <v>95477.24</v>
      </c>
    </row>
    <row r="2714" spans="1:5" x14ac:dyDescent="0.2">
      <c r="A2714" s="37" t="s">
        <v>158</v>
      </c>
      <c r="B2714" s="37" t="s">
        <v>159</v>
      </c>
      <c r="C2714" s="37" t="s">
        <v>81</v>
      </c>
      <c r="D2714" s="38">
        <v>0</v>
      </c>
      <c r="E2714" s="38">
        <v>5688.2</v>
      </c>
    </row>
    <row r="2715" spans="1:5" x14ac:dyDescent="0.2">
      <c r="A2715" s="37" t="s">
        <v>158</v>
      </c>
      <c r="B2715" s="37" t="s">
        <v>159</v>
      </c>
      <c r="C2715" s="37" t="s">
        <v>168</v>
      </c>
      <c r="D2715" s="38">
        <v>0</v>
      </c>
      <c r="E2715" s="38">
        <v>2624</v>
      </c>
    </row>
    <row r="2716" spans="1:5" x14ac:dyDescent="0.2">
      <c r="A2716" s="37" t="s">
        <v>158</v>
      </c>
      <c r="B2716" s="37" t="s">
        <v>159</v>
      </c>
      <c r="C2716" s="37" t="s">
        <v>103</v>
      </c>
      <c r="D2716" s="38">
        <v>0</v>
      </c>
      <c r="E2716" s="38">
        <v>223795.53</v>
      </c>
    </row>
    <row r="2717" spans="1:5" x14ac:dyDescent="0.2">
      <c r="A2717" s="37" t="s">
        <v>158</v>
      </c>
      <c r="B2717" s="37" t="s">
        <v>159</v>
      </c>
      <c r="C2717" s="37" t="s">
        <v>39</v>
      </c>
      <c r="D2717" s="38">
        <v>0</v>
      </c>
      <c r="E2717" s="38">
        <v>195569.39</v>
      </c>
    </row>
    <row r="2718" spans="1:5" x14ac:dyDescent="0.2">
      <c r="A2718" s="37" t="s">
        <v>158</v>
      </c>
      <c r="B2718" s="37" t="s">
        <v>159</v>
      </c>
      <c r="C2718" s="37" t="s">
        <v>95</v>
      </c>
      <c r="D2718" s="38">
        <v>0</v>
      </c>
      <c r="E2718" s="38">
        <v>13997.7</v>
      </c>
    </row>
    <row r="2719" spans="1:5" x14ac:dyDescent="0.2">
      <c r="A2719" s="37" t="s">
        <v>158</v>
      </c>
      <c r="B2719" s="37" t="s">
        <v>159</v>
      </c>
      <c r="C2719" s="37" t="s">
        <v>169</v>
      </c>
      <c r="D2719" s="38">
        <v>0</v>
      </c>
      <c r="E2719" s="38">
        <v>984</v>
      </c>
    </row>
    <row r="2720" spans="1:5" x14ac:dyDescent="0.2">
      <c r="A2720" s="37" t="s">
        <v>158</v>
      </c>
      <c r="B2720" s="37" t="s">
        <v>159</v>
      </c>
      <c r="C2720" s="37" t="s">
        <v>170</v>
      </c>
      <c r="D2720" s="38">
        <v>0</v>
      </c>
      <c r="E2720" s="38">
        <v>144510</v>
      </c>
    </row>
    <row r="2721" spans="1:5" x14ac:dyDescent="0.2">
      <c r="A2721" s="37" t="s">
        <v>158</v>
      </c>
      <c r="B2721" s="37" t="s">
        <v>159</v>
      </c>
      <c r="C2721" s="37" t="s">
        <v>42</v>
      </c>
      <c r="D2721" s="38">
        <v>0</v>
      </c>
      <c r="E2721" s="38">
        <v>8048.85</v>
      </c>
    </row>
    <row r="2722" spans="1:5" x14ac:dyDescent="0.2">
      <c r="A2722" s="37" t="s">
        <v>158</v>
      </c>
      <c r="B2722" s="37" t="s">
        <v>159</v>
      </c>
      <c r="C2722" s="37" t="s">
        <v>52</v>
      </c>
      <c r="D2722" s="38">
        <v>0</v>
      </c>
      <c r="E2722" s="38">
        <v>27677.65</v>
      </c>
    </row>
    <row r="2723" spans="1:5" x14ac:dyDescent="0.2">
      <c r="A2723" s="37" t="s">
        <v>158</v>
      </c>
      <c r="B2723" s="37" t="s">
        <v>159</v>
      </c>
      <c r="C2723" s="37" t="s">
        <v>49</v>
      </c>
      <c r="D2723" s="38">
        <v>0</v>
      </c>
      <c r="E2723" s="38">
        <v>35218</v>
      </c>
    </row>
    <row r="2724" spans="1:5" x14ac:dyDescent="0.2">
      <c r="A2724" s="37" t="s">
        <v>158</v>
      </c>
      <c r="B2724" s="37" t="s">
        <v>159</v>
      </c>
      <c r="C2724" s="37" t="s">
        <v>171</v>
      </c>
      <c r="D2724" s="38">
        <v>0</v>
      </c>
      <c r="E2724" s="38">
        <v>13587</v>
      </c>
    </row>
    <row r="2725" spans="1:5" x14ac:dyDescent="0.2">
      <c r="A2725" s="37" t="s">
        <v>1938</v>
      </c>
      <c r="B2725" s="37" t="s">
        <v>1939</v>
      </c>
      <c r="C2725" s="37" t="s">
        <v>52</v>
      </c>
      <c r="D2725" s="38">
        <v>0</v>
      </c>
      <c r="E2725" s="38">
        <v>2917.2</v>
      </c>
    </row>
    <row r="2726" spans="1:5" x14ac:dyDescent="0.2">
      <c r="A2726" s="37" t="s">
        <v>1938</v>
      </c>
      <c r="B2726" s="37" t="s">
        <v>1939</v>
      </c>
      <c r="C2726" s="37" t="s">
        <v>95</v>
      </c>
      <c r="D2726" s="38">
        <v>0</v>
      </c>
      <c r="E2726" s="38">
        <v>216510</v>
      </c>
    </row>
    <row r="2727" spans="1:5" x14ac:dyDescent="0.2">
      <c r="A2727" s="37" t="s">
        <v>1938</v>
      </c>
      <c r="B2727" s="37" t="s">
        <v>1939</v>
      </c>
      <c r="C2727" s="37" t="s">
        <v>169</v>
      </c>
      <c r="D2727" s="38">
        <v>0</v>
      </c>
      <c r="E2727" s="38">
        <v>14958.35</v>
      </c>
    </row>
    <row r="2728" spans="1:5" x14ac:dyDescent="0.2">
      <c r="A2728" s="37" t="s">
        <v>196</v>
      </c>
      <c r="B2728" s="37" t="s">
        <v>197</v>
      </c>
      <c r="C2728" s="37" t="s">
        <v>111</v>
      </c>
      <c r="D2728" s="38">
        <v>91570</v>
      </c>
      <c r="E2728" s="38">
        <v>190074</v>
      </c>
    </row>
    <row r="2729" spans="1:5" x14ac:dyDescent="0.2">
      <c r="A2729" s="37" t="s">
        <v>196</v>
      </c>
      <c r="B2729" s="37" t="s">
        <v>197</v>
      </c>
      <c r="C2729" s="37" t="s">
        <v>84</v>
      </c>
      <c r="D2729" s="38">
        <v>0</v>
      </c>
      <c r="E2729" s="38">
        <v>581.95000000000005</v>
      </c>
    </row>
    <row r="2730" spans="1:5" x14ac:dyDescent="0.2">
      <c r="A2730" s="37" t="s">
        <v>196</v>
      </c>
      <c r="B2730" s="37" t="s">
        <v>197</v>
      </c>
      <c r="C2730" s="37" t="s">
        <v>62</v>
      </c>
      <c r="D2730" s="38">
        <v>897.5</v>
      </c>
      <c r="E2730" s="38">
        <v>1237.5</v>
      </c>
    </row>
    <row r="2731" spans="1:5" x14ac:dyDescent="0.2">
      <c r="A2731" s="37" t="s">
        <v>196</v>
      </c>
      <c r="B2731" s="37" t="s">
        <v>197</v>
      </c>
      <c r="C2731" s="37" t="s">
        <v>195</v>
      </c>
      <c r="D2731" s="38">
        <v>0</v>
      </c>
      <c r="E2731" s="38">
        <v>31913</v>
      </c>
    </row>
    <row r="2732" spans="1:5" x14ac:dyDescent="0.2">
      <c r="A2732" s="37" t="s">
        <v>196</v>
      </c>
      <c r="B2732" s="37" t="s">
        <v>197</v>
      </c>
      <c r="C2732" s="37" t="s">
        <v>103</v>
      </c>
      <c r="D2732" s="38">
        <v>1172</v>
      </c>
      <c r="E2732" s="38">
        <v>13599.5</v>
      </c>
    </row>
    <row r="2733" spans="1:5" x14ac:dyDescent="0.2">
      <c r="A2733" s="37" t="s">
        <v>2063</v>
      </c>
      <c r="B2733" s="37" t="s">
        <v>2064</v>
      </c>
      <c r="C2733" s="37" t="s">
        <v>166</v>
      </c>
      <c r="D2733" s="38">
        <v>0</v>
      </c>
      <c r="E2733" s="38">
        <v>1486.2</v>
      </c>
    </row>
    <row r="2734" spans="1:5" x14ac:dyDescent="0.2">
      <c r="A2734" s="37" t="s">
        <v>1874</v>
      </c>
      <c r="B2734" s="37" t="s">
        <v>1875</v>
      </c>
      <c r="C2734" s="37" t="s">
        <v>161</v>
      </c>
      <c r="D2734" s="38">
        <v>8605.19</v>
      </c>
      <c r="E2734" s="38">
        <v>8605.19</v>
      </c>
    </row>
    <row r="2735" spans="1:5" x14ac:dyDescent="0.2">
      <c r="A2735" s="37" t="s">
        <v>1874</v>
      </c>
      <c r="B2735" s="37" t="s">
        <v>1875</v>
      </c>
      <c r="C2735" s="37" t="s">
        <v>49</v>
      </c>
      <c r="D2735" s="38">
        <v>2927.39</v>
      </c>
      <c r="E2735" s="38">
        <v>2927.39</v>
      </c>
    </row>
    <row r="2736" spans="1:5" x14ac:dyDescent="0.2">
      <c r="A2736" s="37" t="s">
        <v>1874</v>
      </c>
      <c r="B2736" s="37" t="s">
        <v>1875</v>
      </c>
      <c r="C2736" s="37" t="s">
        <v>80</v>
      </c>
      <c r="D2736" s="38">
        <v>121.88</v>
      </c>
      <c r="E2736" s="38">
        <v>121.88</v>
      </c>
    </row>
    <row r="2737" spans="1:5" x14ac:dyDescent="0.2">
      <c r="A2737" s="37" t="s">
        <v>339</v>
      </c>
      <c r="B2737" s="37" t="s">
        <v>340</v>
      </c>
      <c r="C2737" s="37" t="s">
        <v>62</v>
      </c>
      <c r="D2737" s="38">
        <v>29692.82</v>
      </c>
      <c r="E2737" s="38">
        <v>41447.33</v>
      </c>
    </row>
    <row r="2738" spans="1:5" x14ac:dyDescent="0.2">
      <c r="A2738" s="37" t="s">
        <v>1111</v>
      </c>
      <c r="B2738" s="37" t="s">
        <v>1112</v>
      </c>
      <c r="C2738" s="37" t="s">
        <v>53</v>
      </c>
      <c r="D2738" s="38">
        <v>3343.24</v>
      </c>
      <c r="E2738" s="38">
        <v>12170.94</v>
      </c>
    </row>
    <row r="2739" spans="1:5" x14ac:dyDescent="0.2">
      <c r="A2739" s="37" t="s">
        <v>1111</v>
      </c>
      <c r="B2739" s="37" t="s">
        <v>1112</v>
      </c>
      <c r="C2739" s="37" t="s">
        <v>54</v>
      </c>
      <c r="D2739" s="38">
        <v>206312.7</v>
      </c>
      <c r="E2739" s="38">
        <v>678060.41</v>
      </c>
    </row>
    <row r="2740" spans="1:5" x14ac:dyDescent="0.2">
      <c r="A2740" s="37" t="s">
        <v>341</v>
      </c>
      <c r="B2740" s="37" t="s">
        <v>342</v>
      </c>
      <c r="C2740" s="37" t="s">
        <v>103</v>
      </c>
      <c r="D2740" s="38">
        <v>370.35</v>
      </c>
      <c r="E2740" s="38">
        <v>1268.0999999999999</v>
      </c>
    </row>
    <row r="2741" spans="1:5" x14ac:dyDescent="0.2">
      <c r="A2741" s="37" t="s">
        <v>341</v>
      </c>
      <c r="B2741" s="37" t="s">
        <v>342</v>
      </c>
      <c r="C2741" s="37" t="s">
        <v>111</v>
      </c>
      <c r="D2741" s="38">
        <v>0</v>
      </c>
      <c r="E2741" s="38">
        <v>31246.41</v>
      </c>
    </row>
    <row r="2742" spans="1:5" x14ac:dyDescent="0.2">
      <c r="A2742" s="37" t="s">
        <v>341</v>
      </c>
      <c r="B2742" s="37" t="s">
        <v>342</v>
      </c>
      <c r="C2742" s="37" t="s">
        <v>57</v>
      </c>
      <c r="D2742" s="38">
        <v>0</v>
      </c>
      <c r="E2742" s="38">
        <v>42420.3</v>
      </c>
    </row>
    <row r="2743" spans="1:5" x14ac:dyDescent="0.2">
      <c r="A2743" s="37" t="s">
        <v>341</v>
      </c>
      <c r="B2743" s="37" t="s">
        <v>342</v>
      </c>
      <c r="C2743" s="37" t="s">
        <v>80</v>
      </c>
      <c r="D2743" s="38">
        <v>0</v>
      </c>
      <c r="E2743" s="38">
        <v>1631.2</v>
      </c>
    </row>
    <row r="2744" spans="1:5" x14ac:dyDescent="0.2">
      <c r="A2744" s="37" t="s">
        <v>341</v>
      </c>
      <c r="B2744" s="37" t="s">
        <v>342</v>
      </c>
      <c r="C2744" s="37" t="s">
        <v>39</v>
      </c>
      <c r="D2744" s="38">
        <v>82966.06</v>
      </c>
      <c r="E2744" s="38">
        <v>185397.58</v>
      </c>
    </row>
    <row r="2745" spans="1:5" x14ac:dyDescent="0.2">
      <c r="A2745" s="37" t="s">
        <v>341</v>
      </c>
      <c r="B2745" s="37" t="s">
        <v>342</v>
      </c>
      <c r="C2745" s="37" t="s">
        <v>170</v>
      </c>
      <c r="D2745" s="38">
        <v>0</v>
      </c>
      <c r="E2745" s="38">
        <v>62278.04</v>
      </c>
    </row>
    <row r="2746" spans="1:5" x14ac:dyDescent="0.2">
      <c r="A2746" s="37" t="s">
        <v>341</v>
      </c>
      <c r="B2746" s="37" t="s">
        <v>342</v>
      </c>
      <c r="C2746" s="37" t="s">
        <v>95</v>
      </c>
      <c r="D2746" s="38">
        <v>0</v>
      </c>
      <c r="E2746" s="38">
        <v>1271.25</v>
      </c>
    </row>
    <row r="2747" spans="1:5" x14ac:dyDescent="0.2">
      <c r="A2747" s="37" t="s">
        <v>341</v>
      </c>
      <c r="B2747" s="37" t="s">
        <v>342</v>
      </c>
      <c r="C2747" s="37" t="s">
        <v>62</v>
      </c>
      <c r="D2747" s="38">
        <v>8408.85</v>
      </c>
      <c r="E2747" s="38">
        <v>129885.6</v>
      </c>
    </row>
    <row r="2748" spans="1:5" x14ac:dyDescent="0.2">
      <c r="A2748" s="37" t="s">
        <v>1449</v>
      </c>
      <c r="B2748" s="37" t="s">
        <v>1450</v>
      </c>
      <c r="C2748" s="37" t="s">
        <v>84</v>
      </c>
      <c r="D2748" s="38">
        <v>4296.6000000000004</v>
      </c>
      <c r="E2748" s="38">
        <v>4296.6000000000004</v>
      </c>
    </row>
    <row r="2749" spans="1:5" x14ac:dyDescent="0.2">
      <c r="A2749" s="37" t="s">
        <v>880</v>
      </c>
      <c r="B2749" s="37" t="s">
        <v>881</v>
      </c>
      <c r="C2749" s="37" t="s">
        <v>53</v>
      </c>
      <c r="D2749" s="38">
        <v>76.33</v>
      </c>
      <c r="E2749" s="38">
        <v>1992.72</v>
      </c>
    </row>
    <row r="2750" spans="1:5" x14ac:dyDescent="0.2">
      <c r="A2750" s="37" t="s">
        <v>880</v>
      </c>
      <c r="B2750" s="37" t="s">
        <v>881</v>
      </c>
      <c r="C2750" s="37" t="s">
        <v>62</v>
      </c>
      <c r="D2750" s="38">
        <v>1621.66</v>
      </c>
      <c r="E2750" s="38">
        <v>7434.3</v>
      </c>
    </row>
    <row r="2751" spans="1:5" x14ac:dyDescent="0.2">
      <c r="A2751" s="37" t="s">
        <v>2307</v>
      </c>
      <c r="B2751" s="37" t="s">
        <v>2308</v>
      </c>
      <c r="C2751" s="37" t="s">
        <v>170</v>
      </c>
      <c r="D2751" s="38">
        <v>100605</v>
      </c>
      <c r="E2751" s="38">
        <v>100605</v>
      </c>
    </row>
    <row r="2752" spans="1:5" x14ac:dyDescent="0.2">
      <c r="A2752" s="37" t="s">
        <v>2307</v>
      </c>
      <c r="B2752" s="37" t="s">
        <v>2308</v>
      </c>
      <c r="C2752" s="37" t="s">
        <v>62</v>
      </c>
      <c r="D2752" s="38">
        <v>4817.3500000000004</v>
      </c>
      <c r="E2752" s="38">
        <v>4817.3500000000004</v>
      </c>
    </row>
    <row r="2753" spans="1:5" x14ac:dyDescent="0.2">
      <c r="A2753" s="37" t="s">
        <v>2307</v>
      </c>
      <c r="B2753" s="37" t="s">
        <v>2308</v>
      </c>
      <c r="C2753" s="37" t="s">
        <v>53</v>
      </c>
      <c r="D2753" s="38">
        <v>0</v>
      </c>
      <c r="E2753" s="38">
        <v>52</v>
      </c>
    </row>
    <row r="2754" spans="1:5" x14ac:dyDescent="0.2">
      <c r="A2754" s="37" t="s">
        <v>2307</v>
      </c>
      <c r="B2754" s="37" t="s">
        <v>2308</v>
      </c>
      <c r="C2754" s="37" t="s">
        <v>111</v>
      </c>
      <c r="D2754" s="38">
        <v>164160</v>
      </c>
      <c r="E2754" s="38">
        <v>1313280</v>
      </c>
    </row>
    <row r="2755" spans="1:5" x14ac:dyDescent="0.2">
      <c r="A2755" s="37" t="s">
        <v>2143</v>
      </c>
      <c r="B2755" s="37" t="s">
        <v>2144</v>
      </c>
      <c r="C2755" s="37" t="s">
        <v>80</v>
      </c>
      <c r="D2755" s="38">
        <v>0</v>
      </c>
      <c r="E2755" s="38">
        <v>30809.58</v>
      </c>
    </row>
    <row r="2756" spans="1:5" x14ac:dyDescent="0.2">
      <c r="A2756" s="37" t="s">
        <v>2143</v>
      </c>
      <c r="B2756" s="37" t="s">
        <v>2144</v>
      </c>
      <c r="C2756" s="37" t="s">
        <v>100</v>
      </c>
      <c r="D2756" s="38">
        <v>0</v>
      </c>
      <c r="E2756" s="38">
        <v>1348</v>
      </c>
    </row>
    <row r="2757" spans="1:5" x14ac:dyDescent="0.2">
      <c r="A2757" s="37" t="s">
        <v>2143</v>
      </c>
      <c r="B2757" s="37" t="s">
        <v>2144</v>
      </c>
      <c r="C2757" s="37" t="s">
        <v>39</v>
      </c>
      <c r="D2757" s="38">
        <v>18631.95</v>
      </c>
      <c r="E2757" s="38">
        <v>43392.87</v>
      </c>
    </row>
    <row r="2758" spans="1:5" x14ac:dyDescent="0.2">
      <c r="A2758" s="37" t="s">
        <v>2143</v>
      </c>
      <c r="B2758" s="37" t="s">
        <v>2144</v>
      </c>
      <c r="C2758" s="37" t="s">
        <v>84</v>
      </c>
      <c r="D2758" s="38">
        <v>0</v>
      </c>
      <c r="E2758" s="38">
        <v>51742.61</v>
      </c>
    </row>
    <row r="2759" spans="1:5" x14ac:dyDescent="0.2">
      <c r="A2759" s="37" t="s">
        <v>970</v>
      </c>
      <c r="B2759" s="37" t="s">
        <v>971</v>
      </c>
      <c r="C2759" s="37" t="s">
        <v>54</v>
      </c>
      <c r="D2759" s="38">
        <v>472971</v>
      </c>
      <c r="E2759" s="38">
        <v>769574.17</v>
      </c>
    </row>
    <row r="2760" spans="1:5" x14ac:dyDescent="0.2">
      <c r="A2760" s="37" t="s">
        <v>845</v>
      </c>
      <c r="B2760" s="37" t="s">
        <v>846</v>
      </c>
      <c r="C2760" s="37" t="s">
        <v>54</v>
      </c>
      <c r="D2760" s="38">
        <v>373310.4</v>
      </c>
      <c r="E2760" s="38">
        <v>5226345.5999999996</v>
      </c>
    </row>
    <row r="2761" spans="1:5" x14ac:dyDescent="0.2">
      <c r="A2761" s="37" t="s">
        <v>1186</v>
      </c>
      <c r="B2761" s="37" t="s">
        <v>1187</v>
      </c>
      <c r="C2761" s="37" t="s">
        <v>53</v>
      </c>
      <c r="D2761" s="38">
        <v>0</v>
      </c>
      <c r="E2761" s="38">
        <v>6757.88</v>
      </c>
    </row>
    <row r="2762" spans="1:5" x14ac:dyDescent="0.2">
      <c r="A2762" s="37" t="s">
        <v>1186</v>
      </c>
      <c r="B2762" s="37" t="s">
        <v>1187</v>
      </c>
      <c r="C2762" s="37" t="s">
        <v>54</v>
      </c>
      <c r="D2762" s="38">
        <v>21822.98</v>
      </c>
      <c r="E2762" s="38">
        <v>21822.98</v>
      </c>
    </row>
    <row r="2763" spans="1:5" x14ac:dyDescent="0.2">
      <c r="A2763" s="37" t="s">
        <v>1186</v>
      </c>
      <c r="B2763" s="37" t="s">
        <v>1187</v>
      </c>
      <c r="C2763" s="37" t="s">
        <v>81</v>
      </c>
      <c r="D2763" s="38">
        <v>173179.34</v>
      </c>
      <c r="E2763" s="38">
        <v>355765.08</v>
      </c>
    </row>
    <row r="2764" spans="1:5" x14ac:dyDescent="0.2">
      <c r="A2764" s="37" t="s">
        <v>601</v>
      </c>
      <c r="B2764" s="37" t="s">
        <v>602</v>
      </c>
      <c r="C2764" s="37" t="s">
        <v>54</v>
      </c>
      <c r="D2764" s="38">
        <v>0</v>
      </c>
      <c r="E2764" s="38">
        <v>5505.25</v>
      </c>
    </row>
    <row r="2765" spans="1:5" x14ac:dyDescent="0.2">
      <c r="A2765" s="37" t="s">
        <v>601</v>
      </c>
      <c r="B2765" s="37" t="s">
        <v>1224</v>
      </c>
      <c r="C2765" s="37" t="s">
        <v>81</v>
      </c>
      <c r="D2765" s="38">
        <v>12836.96</v>
      </c>
      <c r="E2765" s="38">
        <v>21715.919999999998</v>
      </c>
    </row>
    <row r="2766" spans="1:5" x14ac:dyDescent="0.2">
      <c r="A2766" s="37" t="s">
        <v>601</v>
      </c>
      <c r="B2766" s="37" t="s">
        <v>1224</v>
      </c>
      <c r="C2766" s="37" t="s">
        <v>53</v>
      </c>
      <c r="D2766" s="38">
        <v>6937.81</v>
      </c>
      <c r="E2766" s="38">
        <v>64587.55</v>
      </c>
    </row>
    <row r="2767" spans="1:5" x14ac:dyDescent="0.2">
      <c r="A2767" s="37" t="s">
        <v>601</v>
      </c>
      <c r="B2767" s="37" t="s">
        <v>1386</v>
      </c>
      <c r="C2767" s="37" t="s">
        <v>81</v>
      </c>
      <c r="D2767" s="38">
        <v>149969.73000000001</v>
      </c>
      <c r="E2767" s="38">
        <v>149969.73000000001</v>
      </c>
    </row>
    <row r="2768" spans="1:5" x14ac:dyDescent="0.2">
      <c r="A2768" s="37" t="s">
        <v>601</v>
      </c>
      <c r="B2768" s="37" t="s">
        <v>1386</v>
      </c>
      <c r="C2768" s="37" t="s">
        <v>54</v>
      </c>
      <c r="D2768" s="38">
        <v>529174.9</v>
      </c>
      <c r="E2768" s="38">
        <v>529174.9</v>
      </c>
    </row>
    <row r="2769" spans="1:5" x14ac:dyDescent="0.2">
      <c r="A2769" s="37" t="s">
        <v>343</v>
      </c>
      <c r="B2769" s="37" t="s">
        <v>344</v>
      </c>
      <c r="C2769" s="37" t="s">
        <v>103</v>
      </c>
      <c r="D2769" s="38">
        <v>61257.23</v>
      </c>
      <c r="E2769" s="38">
        <v>186501.12</v>
      </c>
    </row>
    <row r="2770" spans="1:5" x14ac:dyDescent="0.2">
      <c r="A2770" s="37" t="s">
        <v>343</v>
      </c>
      <c r="B2770" s="37" t="s">
        <v>344</v>
      </c>
      <c r="C2770" s="37" t="s">
        <v>95</v>
      </c>
      <c r="D2770" s="38">
        <v>0</v>
      </c>
      <c r="E2770" s="38">
        <v>51239.48</v>
      </c>
    </row>
    <row r="2771" spans="1:5" x14ac:dyDescent="0.2">
      <c r="A2771" s="37" t="s">
        <v>343</v>
      </c>
      <c r="B2771" s="37" t="s">
        <v>344</v>
      </c>
      <c r="C2771" s="37" t="s">
        <v>62</v>
      </c>
      <c r="D2771" s="38">
        <v>519157.29</v>
      </c>
      <c r="E2771" s="38">
        <v>915747.06</v>
      </c>
    </row>
    <row r="2772" spans="1:5" x14ac:dyDescent="0.2">
      <c r="A2772" s="37" t="s">
        <v>343</v>
      </c>
      <c r="B2772" s="37" t="s">
        <v>344</v>
      </c>
      <c r="C2772" s="37" t="s">
        <v>39</v>
      </c>
      <c r="D2772" s="38">
        <v>0</v>
      </c>
      <c r="E2772" s="38">
        <v>9034.5400000000009</v>
      </c>
    </row>
    <row r="2773" spans="1:5" x14ac:dyDescent="0.2">
      <c r="A2773" s="37" t="s">
        <v>343</v>
      </c>
      <c r="B2773" s="37" t="s">
        <v>344</v>
      </c>
      <c r="C2773" s="37" t="s">
        <v>100</v>
      </c>
      <c r="D2773" s="38">
        <v>0</v>
      </c>
      <c r="E2773" s="38">
        <v>5912.19</v>
      </c>
    </row>
    <row r="2774" spans="1:5" x14ac:dyDescent="0.2">
      <c r="A2774" s="37" t="s">
        <v>343</v>
      </c>
      <c r="B2774" s="37" t="s">
        <v>344</v>
      </c>
      <c r="C2774" s="37" t="s">
        <v>88</v>
      </c>
      <c r="D2774" s="38">
        <v>0</v>
      </c>
      <c r="E2774" s="38">
        <v>2449.44</v>
      </c>
    </row>
    <row r="2775" spans="1:5" x14ac:dyDescent="0.2">
      <c r="A2775" s="37" t="s">
        <v>343</v>
      </c>
      <c r="B2775" s="37" t="s">
        <v>344</v>
      </c>
      <c r="C2775" s="37" t="s">
        <v>80</v>
      </c>
      <c r="D2775" s="38">
        <v>2439.84</v>
      </c>
      <c r="E2775" s="38">
        <v>2439.84</v>
      </c>
    </row>
    <row r="2776" spans="1:5" x14ac:dyDescent="0.2">
      <c r="A2776" s="37" t="s">
        <v>343</v>
      </c>
      <c r="B2776" s="37" t="s">
        <v>344</v>
      </c>
      <c r="C2776" s="37" t="s">
        <v>77</v>
      </c>
      <c r="D2776" s="38">
        <v>26462.35</v>
      </c>
      <c r="E2776" s="38">
        <v>54902.83</v>
      </c>
    </row>
    <row r="2777" spans="1:5" x14ac:dyDescent="0.2">
      <c r="A2777" s="37" t="s">
        <v>1774</v>
      </c>
      <c r="B2777" s="37" t="s">
        <v>1775</v>
      </c>
      <c r="C2777" s="37" t="s">
        <v>179</v>
      </c>
      <c r="D2777" s="38">
        <v>11128</v>
      </c>
      <c r="E2777" s="38">
        <v>33624.61</v>
      </c>
    </row>
    <row r="2778" spans="1:5" x14ac:dyDescent="0.2">
      <c r="A2778" s="37" t="s">
        <v>1774</v>
      </c>
      <c r="B2778" s="37" t="s">
        <v>1775</v>
      </c>
      <c r="C2778" s="37" t="s">
        <v>160</v>
      </c>
      <c r="D2778" s="38">
        <v>0</v>
      </c>
      <c r="E2778" s="38">
        <v>140482.76999999999</v>
      </c>
    </row>
    <row r="2779" spans="1:5" x14ac:dyDescent="0.2">
      <c r="A2779" s="37" t="s">
        <v>1774</v>
      </c>
      <c r="B2779" s="37" t="s">
        <v>1775</v>
      </c>
      <c r="C2779" s="37" t="s">
        <v>174</v>
      </c>
      <c r="D2779" s="38">
        <v>385.88</v>
      </c>
      <c r="E2779" s="38">
        <v>59508.89</v>
      </c>
    </row>
    <row r="2780" spans="1:5" x14ac:dyDescent="0.2">
      <c r="A2780" s="37" t="s">
        <v>1774</v>
      </c>
      <c r="B2780" s="37" t="s">
        <v>1775</v>
      </c>
      <c r="C2780" s="37" t="s">
        <v>177</v>
      </c>
      <c r="D2780" s="38">
        <v>467387.93</v>
      </c>
      <c r="E2780" s="38">
        <v>2499304.21</v>
      </c>
    </row>
    <row r="2781" spans="1:5" x14ac:dyDescent="0.2">
      <c r="A2781" s="37" t="s">
        <v>1774</v>
      </c>
      <c r="B2781" s="37" t="s">
        <v>1775</v>
      </c>
      <c r="C2781" s="37" t="s">
        <v>100</v>
      </c>
      <c r="D2781" s="38">
        <v>27742.07</v>
      </c>
      <c r="E2781" s="38">
        <v>28615.03</v>
      </c>
    </row>
    <row r="2782" spans="1:5" x14ac:dyDescent="0.2">
      <c r="A2782" s="37" t="s">
        <v>1774</v>
      </c>
      <c r="B2782" s="37" t="s">
        <v>1775</v>
      </c>
      <c r="C2782" s="37" t="s">
        <v>635</v>
      </c>
      <c r="D2782" s="38">
        <v>28647.07</v>
      </c>
      <c r="E2782" s="38">
        <v>971197.32</v>
      </c>
    </row>
    <row r="2783" spans="1:5" x14ac:dyDescent="0.2">
      <c r="A2783" s="37" t="s">
        <v>1774</v>
      </c>
      <c r="B2783" s="37" t="s">
        <v>1775</v>
      </c>
      <c r="C2783" s="37" t="s">
        <v>39</v>
      </c>
      <c r="D2783" s="38">
        <v>11026.88</v>
      </c>
      <c r="E2783" s="38">
        <v>121098.78</v>
      </c>
    </row>
    <row r="2784" spans="1:5" x14ac:dyDescent="0.2">
      <c r="A2784" s="37" t="s">
        <v>1774</v>
      </c>
      <c r="B2784" s="37" t="s">
        <v>1775</v>
      </c>
      <c r="C2784" s="37" t="s">
        <v>170</v>
      </c>
      <c r="D2784" s="38">
        <v>40053.33</v>
      </c>
      <c r="E2784" s="38">
        <v>120233.55</v>
      </c>
    </row>
    <row r="2785" spans="1:5" x14ac:dyDescent="0.2">
      <c r="A2785" s="37" t="s">
        <v>1774</v>
      </c>
      <c r="B2785" s="37" t="s">
        <v>1775</v>
      </c>
      <c r="C2785" s="37" t="s">
        <v>42</v>
      </c>
      <c r="D2785" s="38">
        <v>131032.59</v>
      </c>
      <c r="E2785" s="38">
        <v>249199.51</v>
      </c>
    </row>
    <row r="2786" spans="1:5" x14ac:dyDescent="0.2">
      <c r="A2786" s="37" t="s">
        <v>1774</v>
      </c>
      <c r="B2786" s="37" t="s">
        <v>1775</v>
      </c>
      <c r="C2786" s="37" t="s">
        <v>95</v>
      </c>
      <c r="D2786" s="38">
        <v>10062.790000000001</v>
      </c>
      <c r="E2786" s="38">
        <v>781486.24</v>
      </c>
    </row>
    <row r="2787" spans="1:5" x14ac:dyDescent="0.2">
      <c r="A2787" s="37" t="s">
        <v>1774</v>
      </c>
      <c r="B2787" s="37" t="s">
        <v>1775</v>
      </c>
      <c r="C2787" s="37" t="s">
        <v>88</v>
      </c>
      <c r="D2787" s="38">
        <v>1098054.92</v>
      </c>
      <c r="E2787" s="38">
        <v>3567086.79</v>
      </c>
    </row>
    <row r="2788" spans="1:5" x14ac:dyDescent="0.2">
      <c r="A2788" s="37" t="s">
        <v>1774</v>
      </c>
      <c r="B2788" s="37" t="s">
        <v>1775</v>
      </c>
      <c r="C2788" s="37" t="s">
        <v>634</v>
      </c>
      <c r="D2788" s="38">
        <v>0</v>
      </c>
      <c r="E2788" s="38">
        <v>29876.26</v>
      </c>
    </row>
    <row r="2789" spans="1:5" x14ac:dyDescent="0.2">
      <c r="A2789" s="37" t="s">
        <v>1774</v>
      </c>
      <c r="B2789" s="37" t="s">
        <v>1775</v>
      </c>
      <c r="C2789" s="37" t="s">
        <v>62</v>
      </c>
      <c r="D2789" s="38">
        <v>12201.58</v>
      </c>
      <c r="E2789" s="38">
        <v>274844.7</v>
      </c>
    </row>
    <row r="2790" spans="1:5" x14ac:dyDescent="0.2">
      <c r="A2790" s="37" t="s">
        <v>1774</v>
      </c>
      <c r="B2790" s="37" t="s">
        <v>1775</v>
      </c>
      <c r="C2790" s="37" t="s">
        <v>108</v>
      </c>
      <c r="D2790" s="38">
        <v>386873.77</v>
      </c>
      <c r="E2790" s="38">
        <v>914558.99</v>
      </c>
    </row>
    <row r="2791" spans="1:5" x14ac:dyDescent="0.2">
      <c r="A2791" s="37" t="s">
        <v>1774</v>
      </c>
      <c r="B2791" s="37" t="s">
        <v>1775</v>
      </c>
      <c r="C2791" s="37" t="s">
        <v>103</v>
      </c>
      <c r="D2791" s="38">
        <v>0</v>
      </c>
      <c r="E2791" s="38">
        <v>58920.11</v>
      </c>
    </row>
    <row r="2792" spans="1:5" x14ac:dyDescent="0.2">
      <c r="A2792" s="37" t="s">
        <v>1774</v>
      </c>
      <c r="B2792" s="37" t="s">
        <v>1775</v>
      </c>
      <c r="C2792" s="37" t="s">
        <v>161</v>
      </c>
      <c r="D2792" s="38">
        <v>799765.23</v>
      </c>
      <c r="E2792" s="38">
        <v>4025250.89</v>
      </c>
    </row>
    <row r="2793" spans="1:5" x14ac:dyDescent="0.2">
      <c r="A2793" s="37" t="s">
        <v>1774</v>
      </c>
      <c r="B2793" s="37" t="s">
        <v>1775</v>
      </c>
      <c r="C2793" s="37" t="s">
        <v>609</v>
      </c>
      <c r="D2793" s="38">
        <v>257573.63</v>
      </c>
      <c r="E2793" s="38">
        <v>1600535.3</v>
      </c>
    </row>
    <row r="2794" spans="1:5" x14ac:dyDescent="0.2">
      <c r="A2794" s="37" t="s">
        <v>1774</v>
      </c>
      <c r="B2794" s="37" t="s">
        <v>1775</v>
      </c>
      <c r="C2794" s="37" t="s">
        <v>1665</v>
      </c>
      <c r="D2794" s="38">
        <v>117194.75</v>
      </c>
      <c r="E2794" s="38">
        <v>474221.59</v>
      </c>
    </row>
    <row r="2795" spans="1:5" x14ac:dyDescent="0.2">
      <c r="A2795" s="37" t="s">
        <v>1774</v>
      </c>
      <c r="B2795" s="37" t="s">
        <v>1775</v>
      </c>
      <c r="C2795" s="37" t="s">
        <v>111</v>
      </c>
      <c r="D2795" s="38">
        <v>0</v>
      </c>
      <c r="E2795" s="38">
        <v>463.63</v>
      </c>
    </row>
    <row r="2796" spans="1:5" x14ac:dyDescent="0.2">
      <c r="A2796" s="37" t="s">
        <v>1774</v>
      </c>
      <c r="B2796" s="37" t="s">
        <v>1775</v>
      </c>
      <c r="C2796" s="37" t="s">
        <v>54</v>
      </c>
      <c r="D2796" s="38">
        <v>9207.57</v>
      </c>
      <c r="E2796" s="38">
        <v>216260.5</v>
      </c>
    </row>
    <row r="2797" spans="1:5" x14ac:dyDescent="0.2">
      <c r="A2797" s="37" t="s">
        <v>1774</v>
      </c>
      <c r="B2797" s="37" t="s">
        <v>1775</v>
      </c>
      <c r="C2797" s="37" t="s">
        <v>164</v>
      </c>
      <c r="D2797" s="38">
        <v>121937.21</v>
      </c>
      <c r="E2797" s="38">
        <v>478920.32</v>
      </c>
    </row>
    <row r="2798" spans="1:5" x14ac:dyDescent="0.2">
      <c r="A2798" s="37" t="s">
        <v>1774</v>
      </c>
      <c r="B2798" s="37" t="s">
        <v>1775</v>
      </c>
      <c r="C2798" s="37" t="s">
        <v>168</v>
      </c>
      <c r="D2798" s="38">
        <v>0</v>
      </c>
      <c r="E2798" s="38">
        <v>44239.77</v>
      </c>
    </row>
    <row r="2799" spans="1:5" x14ac:dyDescent="0.2">
      <c r="A2799" s="37" t="s">
        <v>1774</v>
      </c>
      <c r="B2799" s="37" t="s">
        <v>1775</v>
      </c>
      <c r="C2799" s="37" t="s">
        <v>49</v>
      </c>
      <c r="D2799" s="38">
        <v>0</v>
      </c>
      <c r="E2799" s="38">
        <v>1341855.1499999999</v>
      </c>
    </row>
    <row r="2800" spans="1:5" x14ac:dyDescent="0.2">
      <c r="A2800" s="37" t="s">
        <v>1774</v>
      </c>
      <c r="B2800" s="37" t="s">
        <v>1775</v>
      </c>
      <c r="C2800" s="37" t="s">
        <v>80</v>
      </c>
      <c r="D2800" s="38">
        <v>87981.9</v>
      </c>
      <c r="E2800" s="38">
        <v>569916.99</v>
      </c>
    </row>
    <row r="2801" spans="1:5" x14ac:dyDescent="0.2">
      <c r="A2801" s="37" t="s">
        <v>1774</v>
      </c>
      <c r="B2801" s="37" t="s">
        <v>1775</v>
      </c>
      <c r="C2801" s="37" t="s">
        <v>1572</v>
      </c>
      <c r="D2801" s="38">
        <v>1883.2</v>
      </c>
      <c r="E2801" s="38">
        <v>3268.8</v>
      </c>
    </row>
    <row r="2802" spans="1:5" x14ac:dyDescent="0.2">
      <c r="A2802" s="37" t="s">
        <v>1774</v>
      </c>
      <c r="B2802" s="37" t="s">
        <v>1775</v>
      </c>
      <c r="C2802" s="37" t="s">
        <v>57</v>
      </c>
      <c r="D2802" s="38">
        <v>5519.61</v>
      </c>
      <c r="E2802" s="38">
        <v>188225.1</v>
      </c>
    </row>
    <row r="2803" spans="1:5" x14ac:dyDescent="0.2">
      <c r="A2803" s="37" t="s">
        <v>1774</v>
      </c>
      <c r="B2803" s="37" t="s">
        <v>1775</v>
      </c>
      <c r="C2803" s="37" t="s">
        <v>538</v>
      </c>
      <c r="D2803" s="38">
        <v>0</v>
      </c>
      <c r="E2803" s="38">
        <v>160733.75</v>
      </c>
    </row>
    <row r="2804" spans="1:5" x14ac:dyDescent="0.2">
      <c r="A2804" s="37" t="s">
        <v>1774</v>
      </c>
      <c r="B2804" s="37" t="s">
        <v>1876</v>
      </c>
      <c r="C2804" s="37" t="s">
        <v>161</v>
      </c>
      <c r="D2804" s="38">
        <v>18491.46</v>
      </c>
      <c r="E2804" s="38">
        <v>18491.46</v>
      </c>
    </row>
    <row r="2805" spans="1:5" x14ac:dyDescent="0.2">
      <c r="A2805" s="37" t="s">
        <v>1774</v>
      </c>
      <c r="B2805" s="37" t="s">
        <v>1876</v>
      </c>
      <c r="C2805" s="37" t="s">
        <v>108</v>
      </c>
      <c r="D2805" s="38">
        <v>203418.2</v>
      </c>
      <c r="E2805" s="38">
        <v>203418.2</v>
      </c>
    </row>
    <row r="2806" spans="1:5" x14ac:dyDescent="0.2">
      <c r="A2806" s="37" t="s">
        <v>1774</v>
      </c>
      <c r="B2806" s="37" t="s">
        <v>1876</v>
      </c>
      <c r="C2806" s="37" t="s">
        <v>49</v>
      </c>
      <c r="D2806" s="38">
        <v>35551.379999999997</v>
      </c>
      <c r="E2806" s="38">
        <v>35551.379999999997</v>
      </c>
    </row>
    <row r="2807" spans="1:5" x14ac:dyDescent="0.2">
      <c r="A2807" s="37" t="s">
        <v>1774</v>
      </c>
      <c r="B2807" s="37" t="s">
        <v>1876</v>
      </c>
      <c r="C2807" s="37" t="s">
        <v>609</v>
      </c>
      <c r="D2807" s="38">
        <v>116642.07</v>
      </c>
      <c r="E2807" s="38">
        <v>116642.07</v>
      </c>
    </row>
    <row r="2808" spans="1:5" x14ac:dyDescent="0.2">
      <c r="A2808" s="37" t="s">
        <v>1774</v>
      </c>
      <c r="B2808" s="37" t="s">
        <v>1876</v>
      </c>
      <c r="C2808" s="37" t="s">
        <v>111</v>
      </c>
      <c r="D2808" s="38">
        <v>15756</v>
      </c>
      <c r="E2808" s="38">
        <v>15756</v>
      </c>
    </row>
    <row r="2809" spans="1:5" x14ac:dyDescent="0.2">
      <c r="A2809" s="37" t="s">
        <v>2189</v>
      </c>
      <c r="B2809" s="37" t="s">
        <v>2190</v>
      </c>
      <c r="C2809" s="37" t="s">
        <v>80</v>
      </c>
      <c r="D2809" s="38">
        <v>633521</v>
      </c>
      <c r="E2809" s="38">
        <v>5033892.5599999996</v>
      </c>
    </row>
    <row r="2810" spans="1:5" x14ac:dyDescent="0.2">
      <c r="A2810" s="37" t="s">
        <v>2189</v>
      </c>
      <c r="B2810" s="37" t="s">
        <v>2190</v>
      </c>
      <c r="C2810" s="37" t="s">
        <v>1108</v>
      </c>
      <c r="D2810" s="38">
        <v>0</v>
      </c>
      <c r="E2810" s="38">
        <v>380</v>
      </c>
    </row>
    <row r="2811" spans="1:5" x14ac:dyDescent="0.2">
      <c r="A2811" s="37" t="s">
        <v>2189</v>
      </c>
      <c r="B2811" s="37" t="s">
        <v>2190</v>
      </c>
      <c r="C2811" s="37" t="s">
        <v>42</v>
      </c>
      <c r="D2811" s="38">
        <v>0</v>
      </c>
      <c r="E2811" s="38">
        <v>859.1</v>
      </c>
    </row>
    <row r="2812" spans="1:5" x14ac:dyDescent="0.2">
      <c r="A2812" s="37" t="s">
        <v>345</v>
      </c>
      <c r="B2812" s="37" t="s">
        <v>346</v>
      </c>
      <c r="C2812" s="37" t="s">
        <v>39</v>
      </c>
      <c r="D2812" s="38">
        <v>0</v>
      </c>
      <c r="E2812" s="38">
        <v>53396.28</v>
      </c>
    </row>
    <row r="2813" spans="1:5" x14ac:dyDescent="0.2">
      <c r="A2813" s="37" t="s">
        <v>345</v>
      </c>
      <c r="B2813" s="37" t="s">
        <v>346</v>
      </c>
      <c r="C2813" s="37" t="s">
        <v>62</v>
      </c>
      <c r="D2813" s="38">
        <v>0</v>
      </c>
      <c r="E2813" s="38">
        <v>8341.33</v>
      </c>
    </row>
    <row r="2814" spans="1:5" x14ac:dyDescent="0.2">
      <c r="A2814" s="37" t="s">
        <v>2028</v>
      </c>
      <c r="B2814" s="37" t="s">
        <v>2029</v>
      </c>
      <c r="C2814" s="37" t="s">
        <v>170</v>
      </c>
      <c r="D2814" s="38">
        <v>0</v>
      </c>
      <c r="E2814" s="38">
        <v>13982.21</v>
      </c>
    </row>
    <row r="2815" spans="1:5" x14ac:dyDescent="0.2">
      <c r="A2815" s="37" t="s">
        <v>2028</v>
      </c>
      <c r="B2815" s="37" t="s">
        <v>2029</v>
      </c>
      <c r="C2815" s="37" t="s">
        <v>88</v>
      </c>
      <c r="D2815" s="38">
        <v>0</v>
      </c>
      <c r="E2815" s="38">
        <v>7738.87</v>
      </c>
    </row>
    <row r="2816" spans="1:5" x14ac:dyDescent="0.2">
      <c r="A2816" s="37" t="s">
        <v>2028</v>
      </c>
      <c r="B2816" s="37" t="s">
        <v>2029</v>
      </c>
      <c r="C2816" s="37" t="s">
        <v>108</v>
      </c>
      <c r="D2816" s="38">
        <v>0</v>
      </c>
      <c r="E2816" s="38">
        <v>63102.61</v>
      </c>
    </row>
    <row r="2817" spans="1:5" x14ac:dyDescent="0.2">
      <c r="A2817" s="37" t="s">
        <v>2028</v>
      </c>
      <c r="B2817" s="37" t="s">
        <v>2029</v>
      </c>
      <c r="C2817" s="37" t="s">
        <v>39</v>
      </c>
      <c r="D2817" s="38">
        <v>0</v>
      </c>
      <c r="E2817" s="38">
        <v>17460.52</v>
      </c>
    </row>
    <row r="2818" spans="1:5" x14ac:dyDescent="0.2">
      <c r="A2818" s="37" t="s">
        <v>2028</v>
      </c>
      <c r="B2818" s="37" t="s">
        <v>2029</v>
      </c>
      <c r="C2818" s="37" t="s">
        <v>95</v>
      </c>
      <c r="D2818" s="38">
        <v>0</v>
      </c>
      <c r="E2818" s="38">
        <v>1638</v>
      </c>
    </row>
    <row r="2819" spans="1:5" x14ac:dyDescent="0.2">
      <c r="A2819" s="37" t="s">
        <v>1387</v>
      </c>
      <c r="B2819" s="37" t="s">
        <v>1388</v>
      </c>
      <c r="C2819" s="37" t="s">
        <v>54</v>
      </c>
      <c r="D2819" s="38">
        <v>71046.22</v>
      </c>
      <c r="E2819" s="38">
        <v>71046.22</v>
      </c>
    </row>
    <row r="2820" spans="1:5" x14ac:dyDescent="0.2">
      <c r="A2820" s="37" t="s">
        <v>636</v>
      </c>
      <c r="B2820" s="37" t="s">
        <v>637</v>
      </c>
      <c r="C2820" s="37" t="s">
        <v>57</v>
      </c>
      <c r="D2820" s="38">
        <v>100993.57</v>
      </c>
      <c r="E2820" s="38">
        <v>176406.01</v>
      </c>
    </row>
    <row r="2821" spans="1:5" x14ac:dyDescent="0.2">
      <c r="A2821" s="37" t="s">
        <v>636</v>
      </c>
      <c r="B2821" s="37" t="s">
        <v>637</v>
      </c>
      <c r="C2821" s="37" t="s">
        <v>54</v>
      </c>
      <c r="D2821" s="38">
        <v>2268727.59</v>
      </c>
      <c r="E2821" s="38">
        <v>2268727.59</v>
      </c>
    </row>
    <row r="2822" spans="1:5" x14ac:dyDescent="0.2">
      <c r="A2822" s="37" t="s">
        <v>636</v>
      </c>
      <c r="B2822" s="37" t="s">
        <v>637</v>
      </c>
      <c r="C2822" s="37" t="s">
        <v>49</v>
      </c>
      <c r="D2822" s="38">
        <v>108287.26</v>
      </c>
      <c r="E2822" s="38">
        <v>108287.26</v>
      </c>
    </row>
    <row r="2823" spans="1:5" x14ac:dyDescent="0.2">
      <c r="A2823" s="37" t="s">
        <v>636</v>
      </c>
      <c r="B2823" s="37" t="s">
        <v>637</v>
      </c>
      <c r="C2823" s="37" t="s">
        <v>151</v>
      </c>
      <c r="D2823" s="38">
        <v>0</v>
      </c>
      <c r="E2823" s="38">
        <v>25998.400000000001</v>
      </c>
    </row>
    <row r="2824" spans="1:5" x14ac:dyDescent="0.2">
      <c r="A2824" s="37" t="s">
        <v>636</v>
      </c>
      <c r="B2824" s="37" t="s">
        <v>637</v>
      </c>
      <c r="C2824" s="37" t="s">
        <v>111</v>
      </c>
      <c r="D2824" s="38">
        <v>5244436.2</v>
      </c>
      <c r="E2824" s="38">
        <v>7665142.5300000003</v>
      </c>
    </row>
    <row r="2825" spans="1:5" x14ac:dyDescent="0.2">
      <c r="A2825" s="37" t="s">
        <v>636</v>
      </c>
      <c r="B2825" s="37" t="s">
        <v>637</v>
      </c>
      <c r="C2825" s="37" t="s">
        <v>53</v>
      </c>
      <c r="D2825" s="38">
        <v>311965.24</v>
      </c>
      <c r="E2825" s="38">
        <v>311965.24</v>
      </c>
    </row>
    <row r="2826" spans="1:5" x14ac:dyDescent="0.2">
      <c r="A2826" s="37" t="s">
        <v>636</v>
      </c>
      <c r="B2826" s="37" t="s">
        <v>637</v>
      </c>
      <c r="C2826" s="37" t="s">
        <v>81</v>
      </c>
      <c r="D2826" s="38">
        <v>121173.36</v>
      </c>
      <c r="E2826" s="38">
        <v>584388.13</v>
      </c>
    </row>
    <row r="2827" spans="1:5" x14ac:dyDescent="0.2">
      <c r="A2827" s="37" t="s">
        <v>636</v>
      </c>
      <c r="B2827" s="37" t="s">
        <v>637</v>
      </c>
      <c r="C2827" s="37" t="s">
        <v>62</v>
      </c>
      <c r="D2827" s="38">
        <v>71024.710000000006</v>
      </c>
      <c r="E2827" s="38">
        <v>209566.16</v>
      </c>
    </row>
    <row r="2828" spans="1:5" x14ac:dyDescent="0.2">
      <c r="A2828" s="37" t="s">
        <v>636</v>
      </c>
      <c r="B2828" s="37" t="s">
        <v>637</v>
      </c>
      <c r="C2828" s="37" t="s">
        <v>77</v>
      </c>
      <c r="D2828" s="38">
        <v>0</v>
      </c>
      <c r="E2828" s="38">
        <v>38194.71</v>
      </c>
    </row>
    <row r="2829" spans="1:5" x14ac:dyDescent="0.2">
      <c r="A2829" s="37" t="s">
        <v>636</v>
      </c>
      <c r="B2829" s="37" t="s">
        <v>637</v>
      </c>
      <c r="C2829" s="37" t="s">
        <v>84</v>
      </c>
      <c r="D2829" s="38">
        <v>296721.12</v>
      </c>
      <c r="E2829" s="38">
        <v>507464.3</v>
      </c>
    </row>
    <row r="2830" spans="1:5" x14ac:dyDescent="0.2">
      <c r="A2830" s="37" t="s">
        <v>636</v>
      </c>
      <c r="B2830" s="37" t="s">
        <v>1073</v>
      </c>
      <c r="C2830" s="37" t="s">
        <v>111</v>
      </c>
      <c r="D2830" s="38">
        <v>158698.51999999999</v>
      </c>
      <c r="E2830" s="38">
        <v>158698.51999999999</v>
      </c>
    </row>
    <row r="2831" spans="1:5" x14ac:dyDescent="0.2">
      <c r="A2831" s="37" t="s">
        <v>636</v>
      </c>
      <c r="B2831" s="37" t="s">
        <v>1073</v>
      </c>
      <c r="C2831" s="37" t="s">
        <v>84</v>
      </c>
      <c r="D2831" s="38">
        <v>247968.47</v>
      </c>
      <c r="E2831" s="38">
        <v>247968.47</v>
      </c>
    </row>
    <row r="2832" spans="1:5" x14ac:dyDescent="0.2">
      <c r="A2832" s="37" t="s">
        <v>636</v>
      </c>
      <c r="B2832" s="37" t="s">
        <v>1073</v>
      </c>
      <c r="C2832" s="37" t="s">
        <v>62</v>
      </c>
      <c r="D2832" s="38">
        <v>33349.49</v>
      </c>
      <c r="E2832" s="38">
        <v>66102.649999999994</v>
      </c>
    </row>
    <row r="2833" spans="1:5" x14ac:dyDescent="0.2">
      <c r="A2833" s="37" t="s">
        <v>636</v>
      </c>
      <c r="B2833" s="37" t="s">
        <v>1073</v>
      </c>
      <c r="C2833" s="37" t="s">
        <v>88</v>
      </c>
      <c r="D2833" s="38">
        <v>88288.68</v>
      </c>
      <c r="E2833" s="38">
        <v>88288.68</v>
      </c>
    </row>
    <row r="2834" spans="1:5" x14ac:dyDescent="0.2">
      <c r="A2834" s="37" t="s">
        <v>636</v>
      </c>
      <c r="B2834" s="37" t="s">
        <v>1073</v>
      </c>
      <c r="C2834" s="37" t="s">
        <v>161</v>
      </c>
      <c r="D2834" s="38">
        <v>29391.96</v>
      </c>
      <c r="E2834" s="38">
        <v>29391.96</v>
      </c>
    </row>
    <row r="2835" spans="1:5" x14ac:dyDescent="0.2">
      <c r="A2835" s="37" t="s">
        <v>636</v>
      </c>
      <c r="B2835" s="37" t="s">
        <v>1073</v>
      </c>
      <c r="C2835" s="37" t="s">
        <v>81</v>
      </c>
      <c r="D2835" s="38">
        <v>82163.86</v>
      </c>
      <c r="E2835" s="38">
        <v>197017.82</v>
      </c>
    </row>
    <row r="2836" spans="1:5" x14ac:dyDescent="0.2">
      <c r="A2836" s="37" t="s">
        <v>636</v>
      </c>
      <c r="B2836" s="37" t="s">
        <v>1073</v>
      </c>
      <c r="C2836" s="37" t="s">
        <v>54</v>
      </c>
      <c r="D2836" s="38">
        <v>37397.5</v>
      </c>
      <c r="E2836" s="38">
        <v>37397.5</v>
      </c>
    </row>
    <row r="2837" spans="1:5" x14ac:dyDescent="0.2">
      <c r="A2837" s="37" t="s">
        <v>636</v>
      </c>
      <c r="B2837" s="37" t="s">
        <v>1073</v>
      </c>
      <c r="C2837" s="37" t="s">
        <v>57</v>
      </c>
      <c r="D2837" s="38">
        <v>44232.68</v>
      </c>
      <c r="E2837" s="38">
        <v>44232.68</v>
      </c>
    </row>
    <row r="2838" spans="1:5" x14ac:dyDescent="0.2">
      <c r="A2838" s="37" t="s">
        <v>915</v>
      </c>
      <c r="B2838" s="37" t="s">
        <v>916</v>
      </c>
      <c r="C2838" s="37" t="s">
        <v>84</v>
      </c>
      <c r="D2838" s="38">
        <v>114675</v>
      </c>
      <c r="E2838" s="38">
        <v>114675</v>
      </c>
    </row>
    <row r="2839" spans="1:5" x14ac:dyDescent="0.2">
      <c r="A2839" s="37" t="s">
        <v>915</v>
      </c>
      <c r="B2839" s="37" t="s">
        <v>916</v>
      </c>
      <c r="C2839" s="37" t="s">
        <v>88</v>
      </c>
      <c r="D2839" s="38">
        <v>43898</v>
      </c>
      <c r="E2839" s="38">
        <v>43898</v>
      </c>
    </row>
    <row r="2840" spans="1:5" x14ac:dyDescent="0.2">
      <c r="A2840" s="37" t="s">
        <v>915</v>
      </c>
      <c r="B2840" s="37" t="s">
        <v>916</v>
      </c>
      <c r="C2840" s="37" t="s">
        <v>81</v>
      </c>
      <c r="D2840" s="38">
        <v>0</v>
      </c>
      <c r="E2840" s="38">
        <v>391946.96</v>
      </c>
    </row>
    <row r="2841" spans="1:5" x14ac:dyDescent="0.2">
      <c r="A2841" s="37" t="s">
        <v>915</v>
      </c>
      <c r="B2841" s="37" t="s">
        <v>916</v>
      </c>
      <c r="C2841" s="37" t="s">
        <v>151</v>
      </c>
      <c r="D2841" s="38">
        <v>237413.58</v>
      </c>
      <c r="E2841" s="38">
        <v>321477.78000000003</v>
      </c>
    </row>
    <row r="2842" spans="1:5" x14ac:dyDescent="0.2">
      <c r="A2842" s="37" t="s">
        <v>915</v>
      </c>
      <c r="B2842" s="37" t="s">
        <v>916</v>
      </c>
      <c r="C2842" s="37" t="s">
        <v>62</v>
      </c>
      <c r="D2842" s="38">
        <v>0</v>
      </c>
      <c r="E2842" s="38">
        <v>149034.66</v>
      </c>
    </row>
    <row r="2843" spans="1:5" x14ac:dyDescent="0.2">
      <c r="A2843" s="37" t="s">
        <v>915</v>
      </c>
      <c r="B2843" s="37" t="s">
        <v>916</v>
      </c>
      <c r="C2843" s="37" t="s">
        <v>53</v>
      </c>
      <c r="D2843" s="38">
        <v>41849.919999999998</v>
      </c>
      <c r="E2843" s="38">
        <v>203093.81</v>
      </c>
    </row>
    <row r="2844" spans="1:5" x14ac:dyDescent="0.2">
      <c r="A2844" s="37" t="s">
        <v>2084</v>
      </c>
      <c r="B2844" s="37" t="s">
        <v>2085</v>
      </c>
      <c r="C2844" s="37" t="s">
        <v>81</v>
      </c>
      <c r="D2844" s="38">
        <v>850</v>
      </c>
      <c r="E2844" s="38">
        <v>850</v>
      </c>
    </row>
    <row r="2845" spans="1:5" x14ac:dyDescent="0.2">
      <c r="A2845" s="37" t="s">
        <v>347</v>
      </c>
      <c r="B2845" s="37" t="s">
        <v>348</v>
      </c>
      <c r="C2845" s="37" t="s">
        <v>62</v>
      </c>
      <c r="D2845" s="38">
        <v>634552.22</v>
      </c>
      <c r="E2845" s="38">
        <v>1352556.13</v>
      </c>
    </row>
    <row r="2846" spans="1:5" x14ac:dyDescent="0.2">
      <c r="A2846" s="37" t="s">
        <v>347</v>
      </c>
      <c r="B2846" s="37" t="s">
        <v>348</v>
      </c>
      <c r="C2846" s="37" t="s">
        <v>53</v>
      </c>
      <c r="D2846" s="38">
        <v>0</v>
      </c>
      <c r="E2846" s="38">
        <v>27</v>
      </c>
    </row>
    <row r="2847" spans="1:5" x14ac:dyDescent="0.2">
      <c r="A2847" s="37" t="s">
        <v>1908</v>
      </c>
      <c r="B2847" s="37" t="s">
        <v>1909</v>
      </c>
      <c r="C2847" s="37" t="s">
        <v>151</v>
      </c>
      <c r="D2847" s="38">
        <v>0</v>
      </c>
      <c r="E2847" s="38">
        <v>192209.72</v>
      </c>
    </row>
    <row r="2848" spans="1:5" x14ac:dyDescent="0.2">
      <c r="A2848" s="37" t="s">
        <v>1908</v>
      </c>
      <c r="B2848" s="37" t="s">
        <v>1909</v>
      </c>
      <c r="C2848" s="37" t="s">
        <v>103</v>
      </c>
      <c r="D2848" s="38">
        <v>169369</v>
      </c>
      <c r="E2848" s="38">
        <v>169369</v>
      </c>
    </row>
    <row r="2849" spans="1:5" x14ac:dyDescent="0.2">
      <c r="A2849" s="37" t="s">
        <v>1908</v>
      </c>
      <c r="B2849" s="37" t="s">
        <v>1909</v>
      </c>
      <c r="C2849" s="37" t="s">
        <v>85</v>
      </c>
      <c r="D2849" s="38">
        <v>0</v>
      </c>
      <c r="E2849" s="38">
        <v>22150</v>
      </c>
    </row>
    <row r="2850" spans="1:5" x14ac:dyDescent="0.2">
      <c r="A2850" s="37" t="s">
        <v>1908</v>
      </c>
      <c r="B2850" s="37" t="s">
        <v>1909</v>
      </c>
      <c r="C2850" s="37" t="s">
        <v>39</v>
      </c>
      <c r="D2850" s="38">
        <v>244459.2</v>
      </c>
      <c r="E2850" s="38">
        <v>2423682.0299999998</v>
      </c>
    </row>
    <row r="2851" spans="1:5" x14ac:dyDescent="0.2">
      <c r="A2851" s="37" t="s">
        <v>1908</v>
      </c>
      <c r="B2851" s="37" t="s">
        <v>1909</v>
      </c>
      <c r="C2851" s="37" t="s">
        <v>100</v>
      </c>
      <c r="D2851" s="38">
        <v>46853</v>
      </c>
      <c r="E2851" s="38">
        <v>56904.9</v>
      </c>
    </row>
    <row r="2852" spans="1:5" x14ac:dyDescent="0.2">
      <c r="A2852" s="37" t="s">
        <v>1908</v>
      </c>
      <c r="B2852" s="37" t="s">
        <v>1909</v>
      </c>
      <c r="C2852" s="37" t="s">
        <v>84</v>
      </c>
      <c r="D2852" s="38">
        <v>146549.12</v>
      </c>
      <c r="E2852" s="38">
        <v>177798.92</v>
      </c>
    </row>
    <row r="2853" spans="1:5" x14ac:dyDescent="0.2">
      <c r="A2853" s="37" t="s">
        <v>1908</v>
      </c>
      <c r="B2853" s="37" t="s">
        <v>1909</v>
      </c>
      <c r="C2853" s="37" t="s">
        <v>161</v>
      </c>
      <c r="D2853" s="38">
        <v>0</v>
      </c>
      <c r="E2853" s="38">
        <v>203702.89</v>
      </c>
    </row>
    <row r="2854" spans="1:5" x14ac:dyDescent="0.2">
      <c r="A2854" s="37" t="s">
        <v>1908</v>
      </c>
      <c r="B2854" s="37" t="s">
        <v>1909</v>
      </c>
      <c r="C2854" s="37" t="s">
        <v>54</v>
      </c>
      <c r="D2854" s="38">
        <v>67800.009999999995</v>
      </c>
      <c r="E2854" s="38">
        <v>72142.259999999995</v>
      </c>
    </row>
    <row r="2855" spans="1:5" x14ac:dyDescent="0.2">
      <c r="A2855" s="37" t="s">
        <v>1908</v>
      </c>
      <c r="B2855" s="37" t="s">
        <v>1909</v>
      </c>
      <c r="C2855" s="37" t="s">
        <v>1108</v>
      </c>
      <c r="D2855" s="38">
        <v>0</v>
      </c>
      <c r="E2855" s="38">
        <v>16938.419999999998</v>
      </c>
    </row>
    <row r="2856" spans="1:5" x14ac:dyDescent="0.2">
      <c r="A2856" s="37" t="s">
        <v>1908</v>
      </c>
      <c r="B2856" s="37" t="s">
        <v>1909</v>
      </c>
      <c r="C2856" s="37" t="s">
        <v>57</v>
      </c>
      <c r="D2856" s="38">
        <v>237839.67</v>
      </c>
      <c r="E2856" s="38">
        <v>771916.14</v>
      </c>
    </row>
    <row r="2857" spans="1:5" x14ac:dyDescent="0.2">
      <c r="A2857" s="37" t="s">
        <v>1908</v>
      </c>
      <c r="B2857" s="37" t="s">
        <v>1909</v>
      </c>
      <c r="C2857" s="37" t="s">
        <v>88</v>
      </c>
      <c r="D2857" s="38">
        <v>0</v>
      </c>
      <c r="E2857" s="38">
        <v>113278.22</v>
      </c>
    </row>
    <row r="2858" spans="1:5" x14ac:dyDescent="0.2">
      <c r="A2858" s="37" t="s">
        <v>1908</v>
      </c>
      <c r="B2858" s="37" t="s">
        <v>1909</v>
      </c>
      <c r="C2858" s="37" t="s">
        <v>81</v>
      </c>
      <c r="D2858" s="38">
        <v>47482.400000000001</v>
      </c>
      <c r="E2858" s="38">
        <v>152707.20000000001</v>
      </c>
    </row>
    <row r="2859" spans="1:5" x14ac:dyDescent="0.2">
      <c r="A2859" s="37" t="s">
        <v>1908</v>
      </c>
      <c r="B2859" s="37" t="s">
        <v>1909</v>
      </c>
      <c r="C2859" s="37" t="s">
        <v>42</v>
      </c>
      <c r="D2859" s="38">
        <v>6020</v>
      </c>
      <c r="E2859" s="38">
        <v>28248.84</v>
      </c>
    </row>
    <row r="2860" spans="1:5" x14ac:dyDescent="0.2">
      <c r="A2860" s="37" t="s">
        <v>1908</v>
      </c>
      <c r="B2860" s="37" t="s">
        <v>1909</v>
      </c>
      <c r="C2860" s="37" t="s">
        <v>62</v>
      </c>
      <c r="D2860" s="38">
        <v>344831.41</v>
      </c>
      <c r="E2860" s="38">
        <v>1426014.95</v>
      </c>
    </row>
    <row r="2861" spans="1:5" x14ac:dyDescent="0.2">
      <c r="A2861" s="37" t="s">
        <v>1908</v>
      </c>
      <c r="B2861" s="37" t="s">
        <v>1909</v>
      </c>
      <c r="C2861" s="37" t="s">
        <v>165</v>
      </c>
      <c r="D2861" s="38">
        <v>0</v>
      </c>
      <c r="E2861" s="38">
        <v>3862.5</v>
      </c>
    </row>
    <row r="2862" spans="1:5" x14ac:dyDescent="0.2">
      <c r="A2862" s="37" t="s">
        <v>1908</v>
      </c>
      <c r="B2862" s="37" t="s">
        <v>1909</v>
      </c>
      <c r="C2862" s="37" t="s">
        <v>108</v>
      </c>
      <c r="D2862" s="38">
        <v>270831.68</v>
      </c>
      <c r="E2862" s="38">
        <v>1459764.68</v>
      </c>
    </row>
    <row r="2863" spans="1:5" x14ac:dyDescent="0.2">
      <c r="A2863" s="37" t="s">
        <v>1908</v>
      </c>
      <c r="B2863" s="37" t="s">
        <v>1909</v>
      </c>
      <c r="C2863" s="37" t="s">
        <v>111</v>
      </c>
      <c r="D2863" s="38">
        <v>135929.35</v>
      </c>
      <c r="E2863" s="38">
        <v>421217.4</v>
      </c>
    </row>
    <row r="2864" spans="1:5" x14ac:dyDescent="0.2">
      <c r="A2864" s="37" t="s">
        <v>1908</v>
      </c>
      <c r="B2864" s="37" t="s">
        <v>1909</v>
      </c>
      <c r="C2864" s="37" t="s">
        <v>95</v>
      </c>
      <c r="D2864" s="38">
        <v>114984.28</v>
      </c>
      <c r="E2864" s="38">
        <v>114984.28</v>
      </c>
    </row>
    <row r="2865" spans="1:5" x14ac:dyDescent="0.2">
      <c r="A2865" s="37" t="s">
        <v>1908</v>
      </c>
      <c r="B2865" s="37" t="s">
        <v>1909</v>
      </c>
      <c r="C2865" s="37" t="s">
        <v>80</v>
      </c>
      <c r="D2865" s="38">
        <v>11931.88</v>
      </c>
      <c r="E2865" s="38">
        <v>94516.57</v>
      </c>
    </row>
    <row r="2866" spans="1:5" x14ac:dyDescent="0.2">
      <c r="A2866" s="37" t="s">
        <v>516</v>
      </c>
      <c r="B2866" s="37" t="s">
        <v>517</v>
      </c>
      <c r="C2866" s="37" t="s">
        <v>54</v>
      </c>
      <c r="D2866" s="38">
        <v>0</v>
      </c>
      <c r="E2866" s="38">
        <v>1162.8399999999999</v>
      </c>
    </row>
    <row r="2867" spans="1:5" x14ac:dyDescent="0.2">
      <c r="A2867" s="37" t="s">
        <v>516</v>
      </c>
      <c r="B2867" s="37" t="s">
        <v>1225</v>
      </c>
      <c r="C2867" s="37" t="s">
        <v>54</v>
      </c>
      <c r="D2867" s="38">
        <v>10505.65</v>
      </c>
      <c r="E2867" s="38">
        <v>10505.65</v>
      </c>
    </row>
    <row r="2868" spans="1:5" x14ac:dyDescent="0.2">
      <c r="A2868" s="37" t="s">
        <v>1389</v>
      </c>
      <c r="B2868" s="37" t="s">
        <v>1390</v>
      </c>
      <c r="C2868" s="37" t="s">
        <v>54</v>
      </c>
      <c r="D2868" s="38">
        <v>377895.22</v>
      </c>
      <c r="E2868" s="38">
        <v>377895.22</v>
      </c>
    </row>
    <row r="2869" spans="1:5" x14ac:dyDescent="0.2">
      <c r="A2869" s="37" t="s">
        <v>349</v>
      </c>
      <c r="B2869" s="37" t="s">
        <v>350</v>
      </c>
      <c r="C2869" s="37" t="s">
        <v>103</v>
      </c>
      <c r="D2869" s="38">
        <v>0</v>
      </c>
      <c r="E2869" s="38">
        <v>740.76</v>
      </c>
    </row>
    <row r="2870" spans="1:5" x14ac:dyDescent="0.2">
      <c r="A2870" s="37" t="s">
        <v>349</v>
      </c>
      <c r="B2870" s="37" t="s">
        <v>350</v>
      </c>
      <c r="C2870" s="37" t="s">
        <v>39</v>
      </c>
      <c r="D2870" s="38">
        <v>4247.49</v>
      </c>
      <c r="E2870" s="38">
        <v>137598.5</v>
      </c>
    </row>
    <row r="2871" spans="1:5" x14ac:dyDescent="0.2">
      <c r="A2871" s="37" t="s">
        <v>349</v>
      </c>
      <c r="B2871" s="37" t="s">
        <v>350</v>
      </c>
      <c r="C2871" s="37" t="s">
        <v>62</v>
      </c>
      <c r="D2871" s="38">
        <v>53470.23</v>
      </c>
      <c r="E2871" s="38">
        <v>380102.18</v>
      </c>
    </row>
    <row r="2872" spans="1:5" x14ac:dyDescent="0.2">
      <c r="A2872" s="37" t="s">
        <v>349</v>
      </c>
      <c r="B2872" s="37" t="s">
        <v>350</v>
      </c>
      <c r="C2872" s="37" t="s">
        <v>53</v>
      </c>
      <c r="D2872" s="38">
        <v>0</v>
      </c>
      <c r="E2872" s="38">
        <v>410</v>
      </c>
    </row>
    <row r="2873" spans="1:5" x14ac:dyDescent="0.2">
      <c r="A2873" s="37" t="s">
        <v>2114</v>
      </c>
      <c r="B2873" s="37" t="s">
        <v>2115</v>
      </c>
      <c r="C2873" s="37" t="s">
        <v>54</v>
      </c>
      <c r="D2873" s="38">
        <v>0</v>
      </c>
      <c r="E2873" s="38">
        <v>108026.03</v>
      </c>
    </row>
    <row r="2874" spans="1:5" x14ac:dyDescent="0.2">
      <c r="A2874" s="37" t="s">
        <v>2114</v>
      </c>
      <c r="B2874" s="37" t="s">
        <v>2115</v>
      </c>
      <c r="C2874" s="37" t="s">
        <v>1108</v>
      </c>
      <c r="D2874" s="38">
        <v>0</v>
      </c>
      <c r="E2874" s="38">
        <v>7567.24</v>
      </c>
    </row>
    <row r="2875" spans="1:5" x14ac:dyDescent="0.2">
      <c r="A2875" s="37" t="s">
        <v>2114</v>
      </c>
      <c r="B2875" s="37" t="s">
        <v>2115</v>
      </c>
      <c r="C2875" s="37" t="s">
        <v>635</v>
      </c>
      <c r="D2875" s="38">
        <v>0</v>
      </c>
      <c r="E2875" s="38">
        <v>33855.699999999997</v>
      </c>
    </row>
    <row r="2876" spans="1:5" x14ac:dyDescent="0.2">
      <c r="A2876" s="37" t="s">
        <v>2114</v>
      </c>
      <c r="B2876" s="37" t="s">
        <v>2115</v>
      </c>
      <c r="C2876" s="37" t="s">
        <v>95</v>
      </c>
      <c r="D2876" s="38">
        <v>0</v>
      </c>
      <c r="E2876" s="38">
        <v>55013.38</v>
      </c>
    </row>
    <row r="2877" spans="1:5" x14ac:dyDescent="0.2">
      <c r="A2877" s="37" t="s">
        <v>2114</v>
      </c>
      <c r="B2877" s="37" t="s">
        <v>2115</v>
      </c>
      <c r="C2877" s="37" t="s">
        <v>84</v>
      </c>
      <c r="D2877" s="38">
        <v>0</v>
      </c>
      <c r="E2877" s="38">
        <v>423508.52</v>
      </c>
    </row>
    <row r="2878" spans="1:5" x14ac:dyDescent="0.2">
      <c r="A2878" s="37" t="s">
        <v>2114</v>
      </c>
      <c r="B2878" s="37" t="s">
        <v>2115</v>
      </c>
      <c r="C2878" s="37" t="s">
        <v>88</v>
      </c>
      <c r="D2878" s="38">
        <v>0</v>
      </c>
      <c r="E2878" s="38">
        <v>14878.56</v>
      </c>
    </row>
    <row r="2879" spans="1:5" x14ac:dyDescent="0.2">
      <c r="A2879" s="37" t="s">
        <v>2114</v>
      </c>
      <c r="B2879" s="37" t="s">
        <v>2115</v>
      </c>
      <c r="C2879" s="37" t="s">
        <v>111</v>
      </c>
      <c r="D2879" s="38">
        <v>0</v>
      </c>
      <c r="E2879" s="38">
        <v>26593</v>
      </c>
    </row>
    <row r="2880" spans="1:5" x14ac:dyDescent="0.2">
      <c r="A2880" s="37" t="s">
        <v>2114</v>
      </c>
      <c r="B2880" s="37" t="s">
        <v>2115</v>
      </c>
      <c r="C2880" s="37" t="s">
        <v>195</v>
      </c>
      <c r="D2880" s="38">
        <v>0</v>
      </c>
      <c r="E2880" s="38">
        <v>45565.08</v>
      </c>
    </row>
    <row r="2881" spans="1:5" x14ac:dyDescent="0.2">
      <c r="A2881" s="37" t="s">
        <v>2114</v>
      </c>
      <c r="B2881" s="37" t="s">
        <v>2115</v>
      </c>
      <c r="C2881" s="37" t="s">
        <v>609</v>
      </c>
      <c r="D2881" s="38">
        <v>0</v>
      </c>
      <c r="E2881" s="38">
        <v>3839.59</v>
      </c>
    </row>
    <row r="2882" spans="1:5" x14ac:dyDescent="0.2">
      <c r="A2882" s="37" t="s">
        <v>2114</v>
      </c>
      <c r="B2882" s="37" t="s">
        <v>2115</v>
      </c>
      <c r="C2882" s="37" t="s">
        <v>39</v>
      </c>
      <c r="D2882" s="38">
        <v>0</v>
      </c>
      <c r="E2882" s="38">
        <v>92313.16</v>
      </c>
    </row>
    <row r="2883" spans="1:5" x14ac:dyDescent="0.2">
      <c r="A2883" s="37" t="s">
        <v>2114</v>
      </c>
      <c r="B2883" s="37" t="s">
        <v>2115</v>
      </c>
      <c r="C2883" s="37" t="s">
        <v>42</v>
      </c>
      <c r="D2883" s="38">
        <v>84010.89</v>
      </c>
      <c r="E2883" s="38">
        <v>191622.17</v>
      </c>
    </row>
    <row r="2884" spans="1:5" x14ac:dyDescent="0.2">
      <c r="A2884" s="37" t="s">
        <v>2114</v>
      </c>
      <c r="B2884" s="37" t="s">
        <v>2115</v>
      </c>
      <c r="C2884" s="37" t="s">
        <v>62</v>
      </c>
      <c r="D2884" s="38">
        <v>255628.92</v>
      </c>
      <c r="E2884" s="38">
        <v>1575036.72</v>
      </c>
    </row>
    <row r="2885" spans="1:5" x14ac:dyDescent="0.2">
      <c r="A2885" s="37" t="s">
        <v>2114</v>
      </c>
      <c r="B2885" s="37" t="s">
        <v>2115</v>
      </c>
      <c r="C2885" s="37" t="s">
        <v>108</v>
      </c>
      <c r="D2885" s="38">
        <v>182371.89</v>
      </c>
      <c r="E2885" s="38">
        <v>907706.77</v>
      </c>
    </row>
    <row r="2886" spans="1:5" x14ac:dyDescent="0.2">
      <c r="A2886" s="37" t="s">
        <v>2114</v>
      </c>
      <c r="B2886" s="37" t="s">
        <v>2115</v>
      </c>
      <c r="C2886" s="37" t="s">
        <v>363</v>
      </c>
      <c r="D2886" s="38">
        <v>0</v>
      </c>
      <c r="E2886" s="38">
        <v>69139.78</v>
      </c>
    </row>
    <row r="2887" spans="1:5" x14ac:dyDescent="0.2">
      <c r="A2887" s="37" t="s">
        <v>2114</v>
      </c>
      <c r="B2887" s="37" t="s">
        <v>2115</v>
      </c>
      <c r="C2887" s="37" t="s">
        <v>1668</v>
      </c>
      <c r="D2887" s="38">
        <v>0</v>
      </c>
      <c r="E2887" s="38">
        <v>2308.5</v>
      </c>
    </row>
    <row r="2888" spans="1:5" x14ac:dyDescent="0.2">
      <c r="A2888" s="37" t="s">
        <v>2114</v>
      </c>
      <c r="B2888" s="37" t="s">
        <v>2115</v>
      </c>
      <c r="C2888" s="37" t="s">
        <v>170</v>
      </c>
      <c r="D2888" s="38">
        <v>330419.99</v>
      </c>
      <c r="E2888" s="38">
        <v>3111360.3</v>
      </c>
    </row>
    <row r="2889" spans="1:5" x14ac:dyDescent="0.2">
      <c r="A2889" s="37" t="s">
        <v>2114</v>
      </c>
      <c r="B2889" s="37" t="s">
        <v>2115</v>
      </c>
      <c r="C2889" s="37" t="s">
        <v>162</v>
      </c>
      <c r="D2889" s="38">
        <v>0</v>
      </c>
      <c r="E2889" s="38">
        <v>33976.44</v>
      </c>
    </row>
    <row r="2890" spans="1:5" x14ac:dyDescent="0.2">
      <c r="A2890" s="37" t="s">
        <v>2114</v>
      </c>
      <c r="B2890" s="37" t="s">
        <v>2115</v>
      </c>
      <c r="C2890" s="37" t="s">
        <v>167</v>
      </c>
      <c r="D2890" s="38">
        <v>0</v>
      </c>
      <c r="E2890" s="38">
        <v>33304.29</v>
      </c>
    </row>
    <row r="2891" spans="1:5" x14ac:dyDescent="0.2">
      <c r="A2891" s="37" t="s">
        <v>423</v>
      </c>
      <c r="B2891" s="37" t="s">
        <v>424</v>
      </c>
      <c r="C2891" s="37" t="s">
        <v>49</v>
      </c>
      <c r="D2891" s="38">
        <v>0</v>
      </c>
      <c r="E2891" s="38">
        <v>22136.880000000001</v>
      </c>
    </row>
    <row r="2892" spans="1:5" x14ac:dyDescent="0.2">
      <c r="A2892" s="37" t="s">
        <v>423</v>
      </c>
      <c r="B2892" s="37" t="s">
        <v>424</v>
      </c>
      <c r="C2892" s="37" t="s">
        <v>62</v>
      </c>
      <c r="D2892" s="38">
        <v>0</v>
      </c>
      <c r="E2892" s="38">
        <v>9331.92</v>
      </c>
    </row>
    <row r="2893" spans="1:5" x14ac:dyDescent="0.2">
      <c r="A2893" s="37" t="s">
        <v>423</v>
      </c>
      <c r="B2893" s="37" t="s">
        <v>424</v>
      </c>
      <c r="C2893" s="37" t="s">
        <v>169</v>
      </c>
      <c r="D2893" s="38">
        <v>0</v>
      </c>
      <c r="E2893" s="38">
        <v>6540.36</v>
      </c>
    </row>
    <row r="2894" spans="1:5" x14ac:dyDescent="0.2">
      <c r="A2894" s="37" t="s">
        <v>423</v>
      </c>
      <c r="B2894" s="37" t="s">
        <v>424</v>
      </c>
      <c r="C2894" s="37" t="s">
        <v>174</v>
      </c>
      <c r="D2894" s="38">
        <v>2526.38</v>
      </c>
      <c r="E2894" s="38">
        <v>9661.18</v>
      </c>
    </row>
    <row r="2895" spans="1:5" x14ac:dyDescent="0.2">
      <c r="A2895" s="37" t="s">
        <v>423</v>
      </c>
      <c r="B2895" s="37" t="s">
        <v>424</v>
      </c>
      <c r="C2895" s="37" t="s">
        <v>425</v>
      </c>
      <c r="D2895" s="38">
        <v>1330.7</v>
      </c>
      <c r="E2895" s="38">
        <v>2090</v>
      </c>
    </row>
    <row r="2896" spans="1:5" x14ac:dyDescent="0.2">
      <c r="A2896" s="37" t="s">
        <v>423</v>
      </c>
      <c r="B2896" s="37" t="s">
        <v>424</v>
      </c>
      <c r="C2896" s="37" t="s">
        <v>53</v>
      </c>
      <c r="D2896" s="38">
        <v>37878</v>
      </c>
      <c r="E2896" s="38">
        <v>101631</v>
      </c>
    </row>
    <row r="2897" spans="1:5" x14ac:dyDescent="0.2">
      <c r="A2897" s="37" t="s">
        <v>1011</v>
      </c>
      <c r="B2897" s="37" t="s">
        <v>1012</v>
      </c>
      <c r="C2897" s="37" t="s">
        <v>62</v>
      </c>
      <c r="D2897" s="38">
        <v>16865.849999999999</v>
      </c>
      <c r="E2897" s="38">
        <v>34399.120000000003</v>
      </c>
    </row>
    <row r="2898" spans="1:5" x14ac:dyDescent="0.2">
      <c r="A2898" s="37" t="s">
        <v>1011</v>
      </c>
      <c r="B2898" s="37" t="s">
        <v>1012</v>
      </c>
      <c r="C2898" s="37" t="s">
        <v>53</v>
      </c>
      <c r="D2898" s="38">
        <v>0</v>
      </c>
      <c r="E2898" s="38">
        <v>49.3</v>
      </c>
    </row>
    <row r="2899" spans="1:5" x14ac:dyDescent="0.2">
      <c r="A2899" s="37" t="s">
        <v>1011</v>
      </c>
      <c r="B2899" s="37" t="s">
        <v>1012</v>
      </c>
      <c r="C2899" s="37" t="s">
        <v>84</v>
      </c>
      <c r="D2899" s="38">
        <v>268.32</v>
      </c>
      <c r="E2899" s="38">
        <v>268.32</v>
      </c>
    </row>
    <row r="2900" spans="1:5" x14ac:dyDescent="0.2">
      <c r="A2900" s="37" t="s">
        <v>1257</v>
      </c>
      <c r="B2900" s="37" t="s">
        <v>1258</v>
      </c>
      <c r="C2900" s="37" t="s">
        <v>39</v>
      </c>
      <c r="D2900" s="38">
        <v>1822.58</v>
      </c>
      <c r="E2900" s="38">
        <v>1822.58</v>
      </c>
    </row>
    <row r="2901" spans="1:5" x14ac:dyDescent="0.2">
      <c r="A2901" s="37" t="s">
        <v>949</v>
      </c>
      <c r="B2901" s="37" t="s">
        <v>947</v>
      </c>
      <c r="C2901" s="37" t="s">
        <v>54</v>
      </c>
      <c r="D2901" s="38">
        <v>0</v>
      </c>
      <c r="E2901" s="38">
        <v>9002.74</v>
      </c>
    </row>
    <row r="2902" spans="1:5" x14ac:dyDescent="0.2">
      <c r="A2902" s="37" t="s">
        <v>1776</v>
      </c>
      <c r="B2902" s="37" t="s">
        <v>1777</v>
      </c>
      <c r="C2902" s="37" t="s">
        <v>239</v>
      </c>
      <c r="D2902" s="38">
        <v>402769.63</v>
      </c>
      <c r="E2902" s="38">
        <v>1474804.75</v>
      </c>
    </row>
    <row r="2903" spans="1:5" x14ac:dyDescent="0.2">
      <c r="A2903" s="37" t="s">
        <v>1776</v>
      </c>
      <c r="B2903" s="37" t="s">
        <v>1777</v>
      </c>
      <c r="C2903" s="37" t="s">
        <v>88</v>
      </c>
      <c r="D2903" s="38">
        <v>0</v>
      </c>
      <c r="E2903" s="38">
        <v>9924.64</v>
      </c>
    </row>
    <row r="2904" spans="1:5" x14ac:dyDescent="0.2">
      <c r="A2904" s="37" t="s">
        <v>1776</v>
      </c>
      <c r="B2904" s="37" t="s">
        <v>1777</v>
      </c>
      <c r="C2904" s="37" t="s">
        <v>95</v>
      </c>
      <c r="D2904" s="38">
        <v>0</v>
      </c>
      <c r="E2904" s="38">
        <v>13494.45</v>
      </c>
    </row>
    <row r="2905" spans="1:5" x14ac:dyDescent="0.2">
      <c r="A2905" s="37" t="s">
        <v>1776</v>
      </c>
      <c r="B2905" s="37" t="s">
        <v>1777</v>
      </c>
      <c r="C2905" s="37" t="s">
        <v>111</v>
      </c>
      <c r="D2905" s="38">
        <v>2028.44</v>
      </c>
      <c r="E2905" s="38">
        <v>2028.44</v>
      </c>
    </row>
    <row r="2906" spans="1:5" x14ac:dyDescent="0.2">
      <c r="A2906" s="37" t="s">
        <v>1776</v>
      </c>
      <c r="B2906" s="37" t="s">
        <v>1777</v>
      </c>
      <c r="C2906" s="37" t="s">
        <v>161</v>
      </c>
      <c r="D2906" s="38">
        <v>1021608.21</v>
      </c>
      <c r="E2906" s="38">
        <v>5184100.63</v>
      </c>
    </row>
    <row r="2907" spans="1:5" x14ac:dyDescent="0.2">
      <c r="A2907" s="37" t="s">
        <v>1776</v>
      </c>
      <c r="B2907" s="37" t="s">
        <v>1777</v>
      </c>
      <c r="C2907" s="37" t="s">
        <v>57</v>
      </c>
      <c r="D2907" s="38">
        <v>10635444.869999999</v>
      </c>
      <c r="E2907" s="38">
        <v>41907264.619999997</v>
      </c>
    </row>
    <row r="2908" spans="1:5" x14ac:dyDescent="0.2">
      <c r="A2908" s="37" t="s">
        <v>1776</v>
      </c>
      <c r="B2908" s="37" t="s">
        <v>1777</v>
      </c>
      <c r="C2908" s="37" t="s">
        <v>167</v>
      </c>
      <c r="D2908" s="38">
        <v>0</v>
      </c>
      <c r="E2908" s="38">
        <v>69226.509999999995</v>
      </c>
    </row>
    <row r="2909" spans="1:5" x14ac:dyDescent="0.2">
      <c r="A2909" s="37" t="s">
        <v>1776</v>
      </c>
      <c r="B2909" s="37" t="s">
        <v>1777</v>
      </c>
      <c r="C2909" s="37" t="s">
        <v>62</v>
      </c>
      <c r="D2909" s="38">
        <v>2251156.27</v>
      </c>
      <c r="E2909" s="38">
        <v>9103928.1999999993</v>
      </c>
    </row>
    <row r="2910" spans="1:5" x14ac:dyDescent="0.2">
      <c r="A2910" s="37" t="s">
        <v>1776</v>
      </c>
      <c r="B2910" s="37" t="s">
        <v>1777</v>
      </c>
      <c r="C2910" s="37" t="s">
        <v>170</v>
      </c>
      <c r="D2910" s="38">
        <v>294716.83</v>
      </c>
      <c r="E2910" s="38">
        <v>1447280.59</v>
      </c>
    </row>
    <row r="2911" spans="1:5" x14ac:dyDescent="0.2">
      <c r="A2911" s="37" t="s">
        <v>1776</v>
      </c>
      <c r="B2911" s="37" t="s">
        <v>1877</v>
      </c>
      <c r="C2911" s="37" t="s">
        <v>161</v>
      </c>
      <c r="D2911" s="38">
        <v>89584.25</v>
      </c>
      <c r="E2911" s="38">
        <v>89584.25</v>
      </c>
    </row>
    <row r="2912" spans="1:5" x14ac:dyDescent="0.2">
      <c r="A2912" s="37" t="s">
        <v>1812</v>
      </c>
      <c r="B2912" s="37" t="s">
        <v>1813</v>
      </c>
      <c r="C2912" s="37" t="s">
        <v>169</v>
      </c>
      <c r="D2912" s="38">
        <v>37165.5</v>
      </c>
      <c r="E2912" s="38">
        <v>37165.5</v>
      </c>
    </row>
    <row r="2913" spans="1:5" x14ac:dyDescent="0.2">
      <c r="A2913" s="37" t="s">
        <v>1812</v>
      </c>
      <c r="B2913" s="37" t="s">
        <v>1813</v>
      </c>
      <c r="C2913" s="37" t="s">
        <v>49</v>
      </c>
      <c r="D2913" s="38">
        <v>0</v>
      </c>
      <c r="E2913" s="38">
        <v>12556.85</v>
      </c>
    </row>
    <row r="2914" spans="1:5" x14ac:dyDescent="0.2">
      <c r="A2914" s="37" t="s">
        <v>1812</v>
      </c>
      <c r="B2914" s="37" t="s">
        <v>1813</v>
      </c>
      <c r="C2914" s="37" t="s">
        <v>88</v>
      </c>
      <c r="D2914" s="38">
        <v>0</v>
      </c>
      <c r="E2914" s="38">
        <v>2486.0700000000002</v>
      </c>
    </row>
    <row r="2915" spans="1:5" x14ac:dyDescent="0.2">
      <c r="A2915" s="37" t="s">
        <v>1812</v>
      </c>
      <c r="B2915" s="37" t="s">
        <v>1813</v>
      </c>
      <c r="C2915" s="37" t="s">
        <v>609</v>
      </c>
      <c r="D2915" s="38">
        <v>0</v>
      </c>
      <c r="E2915" s="38">
        <v>248.04</v>
      </c>
    </row>
    <row r="2916" spans="1:5" x14ac:dyDescent="0.2">
      <c r="A2916" s="37" t="s">
        <v>1812</v>
      </c>
      <c r="B2916" s="37" t="s">
        <v>1813</v>
      </c>
      <c r="C2916" s="37" t="s">
        <v>161</v>
      </c>
      <c r="D2916" s="38">
        <v>0</v>
      </c>
      <c r="E2916" s="38">
        <v>1550.26</v>
      </c>
    </row>
    <row r="2917" spans="1:5" x14ac:dyDescent="0.2">
      <c r="A2917" s="37" t="s">
        <v>1812</v>
      </c>
      <c r="B2917" s="37" t="s">
        <v>1813</v>
      </c>
      <c r="C2917" s="37" t="s">
        <v>160</v>
      </c>
      <c r="D2917" s="38">
        <v>0</v>
      </c>
      <c r="E2917" s="38">
        <v>31309.78</v>
      </c>
    </row>
    <row r="2918" spans="1:5" x14ac:dyDescent="0.2">
      <c r="A2918" s="37" t="s">
        <v>1812</v>
      </c>
      <c r="B2918" s="37" t="s">
        <v>1813</v>
      </c>
      <c r="C2918" s="37" t="s">
        <v>176</v>
      </c>
      <c r="D2918" s="38">
        <v>0</v>
      </c>
      <c r="E2918" s="38">
        <v>8597.6</v>
      </c>
    </row>
    <row r="2919" spans="1:5" x14ac:dyDescent="0.2">
      <c r="A2919" s="37" t="s">
        <v>1812</v>
      </c>
      <c r="B2919" s="37" t="s">
        <v>1813</v>
      </c>
      <c r="C2919" s="37" t="s">
        <v>80</v>
      </c>
      <c r="D2919" s="38">
        <v>0</v>
      </c>
      <c r="E2919" s="38">
        <v>11124.36</v>
      </c>
    </row>
    <row r="2920" spans="1:5" x14ac:dyDescent="0.2">
      <c r="A2920" s="37" t="s">
        <v>1812</v>
      </c>
      <c r="B2920" s="37" t="s">
        <v>1813</v>
      </c>
      <c r="C2920" s="37" t="s">
        <v>95</v>
      </c>
      <c r="D2920" s="38">
        <v>0</v>
      </c>
      <c r="E2920" s="38">
        <v>93106.74</v>
      </c>
    </row>
    <row r="2921" spans="1:5" x14ac:dyDescent="0.2">
      <c r="A2921" s="37" t="s">
        <v>1812</v>
      </c>
      <c r="B2921" s="37" t="s">
        <v>1878</v>
      </c>
      <c r="C2921" s="37" t="s">
        <v>80</v>
      </c>
      <c r="D2921" s="38">
        <v>3090.6</v>
      </c>
      <c r="E2921" s="38">
        <v>3090.6</v>
      </c>
    </row>
    <row r="2922" spans="1:5" x14ac:dyDescent="0.2">
      <c r="A2922" s="37" t="s">
        <v>1812</v>
      </c>
      <c r="B2922" s="37" t="s">
        <v>1878</v>
      </c>
      <c r="C2922" s="37" t="s">
        <v>62</v>
      </c>
      <c r="D2922" s="38">
        <v>5631.95</v>
      </c>
      <c r="E2922" s="38">
        <v>5631.95</v>
      </c>
    </row>
    <row r="2923" spans="1:5" x14ac:dyDescent="0.2">
      <c r="A2923" s="37" t="s">
        <v>1812</v>
      </c>
      <c r="B2923" s="37" t="s">
        <v>1878</v>
      </c>
      <c r="C2923" s="37" t="s">
        <v>306</v>
      </c>
      <c r="D2923" s="38">
        <v>3604.5</v>
      </c>
      <c r="E2923" s="38">
        <v>3604.5</v>
      </c>
    </row>
    <row r="2924" spans="1:5" x14ac:dyDescent="0.2">
      <c r="A2924" s="37" t="s">
        <v>1812</v>
      </c>
      <c r="B2924" s="37" t="s">
        <v>1878</v>
      </c>
      <c r="C2924" s="37" t="s">
        <v>161</v>
      </c>
      <c r="D2924" s="38">
        <v>2152.8000000000002</v>
      </c>
      <c r="E2924" s="38">
        <v>2152.8000000000002</v>
      </c>
    </row>
    <row r="2925" spans="1:5" x14ac:dyDescent="0.2">
      <c r="A2925" s="37" t="s">
        <v>1812</v>
      </c>
      <c r="B2925" s="37" t="s">
        <v>1878</v>
      </c>
      <c r="C2925" s="37" t="s">
        <v>49</v>
      </c>
      <c r="D2925" s="38">
        <v>648.38</v>
      </c>
      <c r="E2925" s="38">
        <v>648.38</v>
      </c>
    </row>
    <row r="2926" spans="1:5" x14ac:dyDescent="0.2">
      <c r="A2926" s="37" t="s">
        <v>351</v>
      </c>
      <c r="B2926" s="37" t="s">
        <v>352</v>
      </c>
      <c r="C2926" s="37" t="s">
        <v>62</v>
      </c>
      <c r="D2926" s="38">
        <v>0</v>
      </c>
      <c r="E2926" s="38">
        <v>3508.99</v>
      </c>
    </row>
    <row r="2927" spans="1:5" x14ac:dyDescent="0.2">
      <c r="A2927" s="37" t="s">
        <v>351</v>
      </c>
      <c r="B2927" s="37" t="s">
        <v>352</v>
      </c>
      <c r="C2927" s="37" t="s">
        <v>39</v>
      </c>
      <c r="D2927" s="38">
        <v>2310.9</v>
      </c>
      <c r="E2927" s="38">
        <v>3136.2</v>
      </c>
    </row>
    <row r="2928" spans="1:5" x14ac:dyDescent="0.2">
      <c r="A2928" s="37" t="s">
        <v>1074</v>
      </c>
      <c r="B2928" s="37" t="s">
        <v>1075</v>
      </c>
      <c r="C2928" s="37" t="s">
        <v>81</v>
      </c>
      <c r="D2928" s="38">
        <v>155005.82</v>
      </c>
      <c r="E2928" s="38">
        <v>155005.82</v>
      </c>
    </row>
    <row r="2929" spans="1:5" x14ac:dyDescent="0.2">
      <c r="A2929" s="37" t="s">
        <v>1074</v>
      </c>
      <c r="B2929" s="37" t="s">
        <v>1075</v>
      </c>
      <c r="C2929" s="37" t="s">
        <v>62</v>
      </c>
      <c r="D2929" s="38">
        <v>0</v>
      </c>
      <c r="E2929" s="38">
        <v>168189</v>
      </c>
    </row>
    <row r="2930" spans="1:5" x14ac:dyDescent="0.2">
      <c r="A2930" s="37" t="s">
        <v>1074</v>
      </c>
      <c r="B2930" s="37" t="s">
        <v>1075</v>
      </c>
      <c r="C2930" s="37" t="s">
        <v>88</v>
      </c>
      <c r="D2930" s="38">
        <v>0</v>
      </c>
      <c r="E2930" s="38">
        <v>81382.509999999995</v>
      </c>
    </row>
    <row r="2931" spans="1:5" x14ac:dyDescent="0.2">
      <c r="A2931" s="37" t="s">
        <v>1737</v>
      </c>
      <c r="B2931" s="37" t="s">
        <v>1738</v>
      </c>
      <c r="C2931" s="37" t="s">
        <v>54</v>
      </c>
      <c r="D2931" s="38">
        <v>162709.46</v>
      </c>
      <c r="E2931" s="38">
        <v>960047.65</v>
      </c>
    </row>
    <row r="2932" spans="1:5" x14ac:dyDescent="0.2">
      <c r="A2932" s="37" t="s">
        <v>1737</v>
      </c>
      <c r="B2932" s="37" t="s">
        <v>1738</v>
      </c>
      <c r="C2932" s="37" t="s">
        <v>166</v>
      </c>
      <c r="D2932" s="38">
        <v>131961.91</v>
      </c>
      <c r="E2932" s="38">
        <v>628498.84</v>
      </c>
    </row>
    <row r="2933" spans="1:5" x14ac:dyDescent="0.2">
      <c r="A2933" s="37" t="s">
        <v>1737</v>
      </c>
      <c r="B2933" s="37" t="s">
        <v>1738</v>
      </c>
      <c r="C2933" s="37" t="s">
        <v>53</v>
      </c>
      <c r="D2933" s="38">
        <v>111606.01</v>
      </c>
      <c r="E2933" s="38">
        <v>342926.86</v>
      </c>
    </row>
    <row r="2934" spans="1:5" x14ac:dyDescent="0.2">
      <c r="A2934" s="37" t="s">
        <v>1737</v>
      </c>
      <c r="B2934" s="37" t="s">
        <v>1738</v>
      </c>
      <c r="C2934" s="37" t="s">
        <v>910</v>
      </c>
      <c r="D2934" s="38">
        <v>5029.6000000000004</v>
      </c>
      <c r="E2934" s="38">
        <v>36016.78</v>
      </c>
    </row>
    <row r="2935" spans="1:5" x14ac:dyDescent="0.2">
      <c r="A2935" s="37" t="s">
        <v>1737</v>
      </c>
      <c r="B2935" s="37" t="s">
        <v>1738</v>
      </c>
      <c r="C2935" s="37" t="s">
        <v>39</v>
      </c>
      <c r="D2935" s="38">
        <v>99514.880000000005</v>
      </c>
      <c r="E2935" s="38">
        <v>627896.74</v>
      </c>
    </row>
    <row r="2936" spans="1:5" x14ac:dyDescent="0.2">
      <c r="A2936" s="37" t="s">
        <v>1737</v>
      </c>
      <c r="B2936" s="37" t="s">
        <v>1738</v>
      </c>
      <c r="C2936" s="37" t="s">
        <v>729</v>
      </c>
      <c r="D2936" s="38">
        <v>39478.15</v>
      </c>
      <c r="E2936" s="38">
        <v>138937.57</v>
      </c>
    </row>
    <row r="2937" spans="1:5" x14ac:dyDescent="0.2">
      <c r="A2937" s="37" t="s">
        <v>1737</v>
      </c>
      <c r="B2937" s="37" t="s">
        <v>1738</v>
      </c>
      <c r="C2937" s="37" t="s">
        <v>239</v>
      </c>
      <c r="D2937" s="38">
        <v>55369.74</v>
      </c>
      <c r="E2937" s="38">
        <v>186661.8</v>
      </c>
    </row>
    <row r="2938" spans="1:5" x14ac:dyDescent="0.2">
      <c r="A2938" s="37" t="s">
        <v>1737</v>
      </c>
      <c r="B2938" s="37" t="s">
        <v>1738</v>
      </c>
      <c r="C2938" s="37" t="s">
        <v>108</v>
      </c>
      <c r="D2938" s="38">
        <v>31735.68</v>
      </c>
      <c r="E2938" s="38">
        <v>31735.68</v>
      </c>
    </row>
    <row r="2939" spans="1:5" x14ac:dyDescent="0.2">
      <c r="A2939" s="37" t="s">
        <v>1737</v>
      </c>
      <c r="B2939" s="37" t="s">
        <v>1738</v>
      </c>
      <c r="C2939" s="37" t="s">
        <v>164</v>
      </c>
      <c r="D2939" s="38">
        <v>860691.24</v>
      </c>
      <c r="E2939" s="38">
        <v>3664914.14</v>
      </c>
    </row>
    <row r="2940" spans="1:5" x14ac:dyDescent="0.2">
      <c r="A2940" s="37" t="s">
        <v>1737</v>
      </c>
      <c r="B2940" s="37" t="s">
        <v>1738</v>
      </c>
      <c r="C2940" s="37" t="s">
        <v>80</v>
      </c>
      <c r="D2940" s="38">
        <v>34089.550000000003</v>
      </c>
      <c r="E2940" s="38">
        <v>53417.34</v>
      </c>
    </row>
    <row r="2941" spans="1:5" x14ac:dyDescent="0.2">
      <c r="A2941" s="37" t="s">
        <v>1737</v>
      </c>
      <c r="B2941" s="37" t="s">
        <v>1738</v>
      </c>
      <c r="C2941" s="37" t="s">
        <v>609</v>
      </c>
      <c r="D2941" s="38">
        <v>165776.78</v>
      </c>
      <c r="E2941" s="38">
        <v>540902.66</v>
      </c>
    </row>
    <row r="2942" spans="1:5" x14ac:dyDescent="0.2">
      <c r="A2942" s="37" t="s">
        <v>1737</v>
      </c>
      <c r="B2942" s="37" t="s">
        <v>1738</v>
      </c>
      <c r="C2942" s="37" t="s">
        <v>160</v>
      </c>
      <c r="D2942" s="38">
        <v>0</v>
      </c>
      <c r="E2942" s="38">
        <v>3521422.92</v>
      </c>
    </row>
    <row r="2943" spans="1:5" x14ac:dyDescent="0.2">
      <c r="A2943" s="37" t="s">
        <v>1737</v>
      </c>
      <c r="B2943" s="37" t="s">
        <v>1738</v>
      </c>
      <c r="C2943" s="37" t="s">
        <v>42</v>
      </c>
      <c r="D2943" s="38">
        <v>854953.11</v>
      </c>
      <c r="E2943" s="38">
        <v>3932952.87</v>
      </c>
    </row>
    <row r="2944" spans="1:5" x14ac:dyDescent="0.2">
      <c r="A2944" s="37" t="s">
        <v>1737</v>
      </c>
      <c r="B2944" s="37" t="s">
        <v>1738</v>
      </c>
      <c r="C2944" s="37" t="s">
        <v>103</v>
      </c>
      <c r="D2944" s="38">
        <v>1087523.22</v>
      </c>
      <c r="E2944" s="38">
        <v>2823315.56</v>
      </c>
    </row>
    <row r="2945" spans="1:5" x14ac:dyDescent="0.2">
      <c r="A2945" s="37" t="s">
        <v>1737</v>
      </c>
      <c r="B2945" s="37" t="s">
        <v>1738</v>
      </c>
      <c r="C2945" s="37" t="s">
        <v>1108</v>
      </c>
      <c r="D2945" s="38">
        <v>0</v>
      </c>
      <c r="E2945" s="38">
        <v>98428.25</v>
      </c>
    </row>
    <row r="2946" spans="1:5" x14ac:dyDescent="0.2">
      <c r="A2946" s="37" t="s">
        <v>1737</v>
      </c>
      <c r="B2946" s="37" t="s">
        <v>1738</v>
      </c>
      <c r="C2946" s="37" t="s">
        <v>49</v>
      </c>
      <c r="D2946" s="38">
        <v>0</v>
      </c>
      <c r="E2946" s="38">
        <v>695.8</v>
      </c>
    </row>
    <row r="2947" spans="1:5" x14ac:dyDescent="0.2">
      <c r="A2947" s="37" t="s">
        <v>1737</v>
      </c>
      <c r="B2947" s="37" t="s">
        <v>1738</v>
      </c>
      <c r="C2947" s="37" t="s">
        <v>170</v>
      </c>
      <c r="D2947" s="38">
        <v>0</v>
      </c>
      <c r="E2947" s="38">
        <v>77734.44</v>
      </c>
    </row>
    <row r="2948" spans="1:5" x14ac:dyDescent="0.2">
      <c r="A2948" s="37" t="s">
        <v>1737</v>
      </c>
      <c r="B2948" s="37" t="s">
        <v>1738</v>
      </c>
      <c r="C2948" s="37" t="s">
        <v>57</v>
      </c>
      <c r="D2948" s="38">
        <v>166859.24</v>
      </c>
      <c r="E2948" s="38">
        <v>176763.97</v>
      </c>
    </row>
    <row r="2949" spans="1:5" x14ac:dyDescent="0.2">
      <c r="A2949" s="37" t="s">
        <v>1737</v>
      </c>
      <c r="B2949" s="37" t="s">
        <v>1738</v>
      </c>
      <c r="C2949" s="37" t="s">
        <v>81</v>
      </c>
      <c r="D2949" s="38">
        <v>3457.32</v>
      </c>
      <c r="E2949" s="38">
        <v>1420503.02</v>
      </c>
    </row>
    <row r="2950" spans="1:5" x14ac:dyDescent="0.2">
      <c r="A2950" s="37" t="s">
        <v>1737</v>
      </c>
      <c r="B2950" s="37" t="s">
        <v>1738</v>
      </c>
      <c r="C2950" s="37" t="s">
        <v>62</v>
      </c>
      <c r="D2950" s="38">
        <v>10530217.560000001</v>
      </c>
      <c r="E2950" s="38">
        <v>42356998.57</v>
      </c>
    </row>
    <row r="2951" spans="1:5" x14ac:dyDescent="0.2">
      <c r="A2951" s="37" t="s">
        <v>1737</v>
      </c>
      <c r="B2951" s="37" t="s">
        <v>1738</v>
      </c>
      <c r="C2951" s="37" t="s">
        <v>111</v>
      </c>
      <c r="D2951" s="38">
        <v>0</v>
      </c>
      <c r="E2951" s="38">
        <v>12303.56</v>
      </c>
    </row>
    <row r="2952" spans="1:5" x14ac:dyDescent="0.2">
      <c r="A2952" s="37" t="s">
        <v>1737</v>
      </c>
      <c r="B2952" s="37" t="s">
        <v>1738</v>
      </c>
      <c r="C2952" s="37" t="s">
        <v>163</v>
      </c>
      <c r="D2952" s="38">
        <v>527431.06000000006</v>
      </c>
      <c r="E2952" s="38">
        <v>928704.89</v>
      </c>
    </row>
    <row r="2953" spans="1:5" x14ac:dyDescent="0.2">
      <c r="A2953" s="37" t="s">
        <v>1188</v>
      </c>
      <c r="B2953" s="37" t="s">
        <v>1189</v>
      </c>
      <c r="C2953" s="37" t="s">
        <v>57</v>
      </c>
      <c r="D2953" s="38">
        <v>16769.759999999998</v>
      </c>
      <c r="E2953" s="38">
        <v>70229.759999999995</v>
      </c>
    </row>
    <row r="2954" spans="1:5" x14ac:dyDescent="0.2">
      <c r="A2954" s="37" t="s">
        <v>1188</v>
      </c>
      <c r="B2954" s="37" t="s">
        <v>1189</v>
      </c>
      <c r="C2954" s="37" t="s">
        <v>62</v>
      </c>
      <c r="D2954" s="38">
        <v>2713.96</v>
      </c>
      <c r="E2954" s="38">
        <v>85705.66</v>
      </c>
    </row>
    <row r="2955" spans="1:5" x14ac:dyDescent="0.2">
      <c r="A2955" s="37" t="s">
        <v>353</v>
      </c>
      <c r="B2955" s="37" t="s">
        <v>354</v>
      </c>
      <c r="C2955" s="37" t="s">
        <v>62</v>
      </c>
      <c r="D2955" s="38">
        <v>47929.66</v>
      </c>
      <c r="E2955" s="38">
        <v>645877.41</v>
      </c>
    </row>
    <row r="2956" spans="1:5" x14ac:dyDescent="0.2">
      <c r="A2956" s="37" t="s">
        <v>353</v>
      </c>
      <c r="B2956" s="37" t="s">
        <v>354</v>
      </c>
      <c r="C2956" s="37" t="s">
        <v>49</v>
      </c>
      <c r="D2956" s="38">
        <v>0</v>
      </c>
      <c r="E2956" s="38">
        <v>6174</v>
      </c>
    </row>
    <row r="2957" spans="1:5" x14ac:dyDescent="0.2">
      <c r="A2957" s="37" t="s">
        <v>353</v>
      </c>
      <c r="B2957" s="37" t="s">
        <v>354</v>
      </c>
      <c r="C2957" s="37" t="s">
        <v>39</v>
      </c>
      <c r="D2957" s="38">
        <v>14462.99</v>
      </c>
      <c r="E2957" s="38">
        <v>237554.3</v>
      </c>
    </row>
    <row r="2958" spans="1:5" x14ac:dyDescent="0.2">
      <c r="A2958" s="37" t="s">
        <v>353</v>
      </c>
      <c r="B2958" s="37" t="s">
        <v>354</v>
      </c>
      <c r="C2958" s="37" t="s">
        <v>88</v>
      </c>
      <c r="D2958" s="38">
        <v>2696.88</v>
      </c>
      <c r="E2958" s="38">
        <v>2696.88</v>
      </c>
    </row>
    <row r="2959" spans="1:5" x14ac:dyDescent="0.2">
      <c r="A2959" s="37" t="s">
        <v>1081</v>
      </c>
      <c r="B2959" s="37" t="s">
        <v>1082</v>
      </c>
      <c r="C2959" s="37" t="s">
        <v>160</v>
      </c>
      <c r="D2959" s="38">
        <v>277340.32</v>
      </c>
      <c r="E2959" s="38">
        <v>277340.32</v>
      </c>
    </row>
    <row r="2960" spans="1:5" x14ac:dyDescent="0.2">
      <c r="A2960" s="37" t="s">
        <v>1081</v>
      </c>
      <c r="B2960" s="37" t="s">
        <v>1082</v>
      </c>
      <c r="C2960" s="37" t="s">
        <v>62</v>
      </c>
      <c r="D2960" s="38">
        <v>0</v>
      </c>
      <c r="E2960" s="38">
        <v>48188.09</v>
      </c>
    </row>
    <row r="2961" spans="1:5" x14ac:dyDescent="0.2">
      <c r="A2961" s="37" t="s">
        <v>1081</v>
      </c>
      <c r="B2961" s="37" t="s">
        <v>1082</v>
      </c>
      <c r="C2961" s="37" t="s">
        <v>538</v>
      </c>
      <c r="D2961" s="38">
        <v>159171.75</v>
      </c>
      <c r="E2961" s="38">
        <v>159171.75</v>
      </c>
    </row>
    <row r="2962" spans="1:5" x14ac:dyDescent="0.2">
      <c r="A2962" s="37" t="s">
        <v>1081</v>
      </c>
      <c r="B2962" s="37" t="s">
        <v>1082</v>
      </c>
      <c r="C2962" s="37" t="s">
        <v>425</v>
      </c>
      <c r="D2962" s="38">
        <v>19780.599999999999</v>
      </c>
      <c r="E2962" s="38">
        <v>103884.48</v>
      </c>
    </row>
    <row r="2963" spans="1:5" x14ac:dyDescent="0.2">
      <c r="A2963" s="37" t="s">
        <v>1081</v>
      </c>
      <c r="B2963" s="37" t="s">
        <v>1082</v>
      </c>
      <c r="C2963" s="37" t="s">
        <v>239</v>
      </c>
      <c r="D2963" s="38">
        <v>0</v>
      </c>
      <c r="E2963" s="38">
        <v>578861.98</v>
      </c>
    </row>
    <row r="2964" spans="1:5" x14ac:dyDescent="0.2">
      <c r="A2964" s="37" t="s">
        <v>1081</v>
      </c>
      <c r="B2964" s="37" t="s">
        <v>1082</v>
      </c>
      <c r="C2964" s="37" t="s">
        <v>49</v>
      </c>
      <c r="D2964" s="38">
        <v>0</v>
      </c>
      <c r="E2964" s="38">
        <v>43618.26</v>
      </c>
    </row>
    <row r="2965" spans="1:5" x14ac:dyDescent="0.2">
      <c r="A2965" s="37" t="s">
        <v>1081</v>
      </c>
      <c r="B2965" s="37" t="s">
        <v>1082</v>
      </c>
      <c r="C2965" s="37" t="s">
        <v>111</v>
      </c>
      <c r="D2965" s="38">
        <v>0</v>
      </c>
      <c r="E2965" s="38">
        <v>133595.51999999999</v>
      </c>
    </row>
    <row r="2966" spans="1:5" x14ac:dyDescent="0.2">
      <c r="A2966" s="37" t="s">
        <v>1081</v>
      </c>
      <c r="B2966" s="37" t="s">
        <v>1082</v>
      </c>
      <c r="C2966" s="37" t="s">
        <v>53</v>
      </c>
      <c r="D2966" s="38">
        <v>0</v>
      </c>
      <c r="E2966" s="38">
        <v>228366.82</v>
      </c>
    </row>
    <row r="2967" spans="1:5" x14ac:dyDescent="0.2">
      <c r="A2967" s="37" t="s">
        <v>1081</v>
      </c>
      <c r="B2967" s="37" t="s">
        <v>1082</v>
      </c>
      <c r="C2967" s="37" t="s">
        <v>170</v>
      </c>
      <c r="D2967" s="38">
        <v>0</v>
      </c>
      <c r="E2967" s="38">
        <v>71010.3</v>
      </c>
    </row>
    <row r="2968" spans="1:5" x14ac:dyDescent="0.2">
      <c r="A2968" s="37" t="s">
        <v>1081</v>
      </c>
      <c r="B2968" s="37" t="s">
        <v>1082</v>
      </c>
      <c r="C2968" s="37" t="s">
        <v>165</v>
      </c>
      <c r="D2968" s="38">
        <v>20171.97</v>
      </c>
      <c r="E2968" s="38">
        <v>20171.97</v>
      </c>
    </row>
    <row r="2969" spans="1:5" x14ac:dyDescent="0.2">
      <c r="A2969" s="37" t="s">
        <v>1081</v>
      </c>
      <c r="B2969" s="37" t="s">
        <v>1082</v>
      </c>
      <c r="C2969" s="37" t="s">
        <v>81</v>
      </c>
      <c r="D2969" s="38">
        <v>45784.33</v>
      </c>
      <c r="E2969" s="38">
        <v>45784.33</v>
      </c>
    </row>
    <row r="2970" spans="1:5" x14ac:dyDescent="0.2">
      <c r="A2970" s="37" t="s">
        <v>2054</v>
      </c>
      <c r="B2970" s="37" t="s">
        <v>2055</v>
      </c>
      <c r="C2970" s="37" t="s">
        <v>39</v>
      </c>
      <c r="D2970" s="38">
        <v>0</v>
      </c>
      <c r="E2970" s="38">
        <v>37964</v>
      </c>
    </row>
    <row r="2971" spans="1:5" x14ac:dyDescent="0.2">
      <c r="A2971" s="37" t="s">
        <v>2054</v>
      </c>
      <c r="B2971" s="37" t="s">
        <v>2055</v>
      </c>
      <c r="C2971" s="37" t="s">
        <v>54</v>
      </c>
      <c r="D2971" s="38">
        <v>0</v>
      </c>
      <c r="E2971" s="38">
        <v>34014</v>
      </c>
    </row>
    <row r="2972" spans="1:5" x14ac:dyDescent="0.2">
      <c r="A2972" s="37" t="s">
        <v>2054</v>
      </c>
      <c r="B2972" s="37" t="s">
        <v>2055</v>
      </c>
      <c r="C2972" s="37" t="s">
        <v>52</v>
      </c>
      <c r="D2972" s="38">
        <v>0</v>
      </c>
      <c r="E2972" s="38">
        <v>5127</v>
      </c>
    </row>
    <row r="2973" spans="1:5" x14ac:dyDescent="0.2">
      <c r="A2973" s="37" t="s">
        <v>2054</v>
      </c>
      <c r="B2973" s="37" t="s">
        <v>2055</v>
      </c>
      <c r="C2973" s="37" t="s">
        <v>103</v>
      </c>
      <c r="D2973" s="38">
        <v>0</v>
      </c>
      <c r="E2973" s="38">
        <v>64248</v>
      </c>
    </row>
    <row r="2974" spans="1:5" x14ac:dyDescent="0.2">
      <c r="A2974" s="37" t="s">
        <v>2054</v>
      </c>
      <c r="B2974" s="37" t="s">
        <v>2055</v>
      </c>
      <c r="C2974" s="37" t="s">
        <v>108</v>
      </c>
      <c r="D2974" s="38">
        <v>357621</v>
      </c>
      <c r="E2974" s="38">
        <v>1621289</v>
      </c>
    </row>
    <row r="2975" spans="1:5" x14ac:dyDescent="0.2">
      <c r="A2975" s="37" t="s">
        <v>2054</v>
      </c>
      <c r="B2975" s="37" t="s">
        <v>2055</v>
      </c>
      <c r="C2975" s="37" t="s">
        <v>165</v>
      </c>
      <c r="D2975" s="38">
        <v>0</v>
      </c>
      <c r="E2975" s="38">
        <v>14680</v>
      </c>
    </row>
    <row r="2976" spans="1:5" x14ac:dyDescent="0.2">
      <c r="A2976" s="37" t="s">
        <v>2054</v>
      </c>
      <c r="B2976" s="37" t="s">
        <v>2055</v>
      </c>
      <c r="C2976" s="37" t="s">
        <v>49</v>
      </c>
      <c r="D2976" s="38">
        <v>0</v>
      </c>
      <c r="E2976" s="38">
        <v>55596</v>
      </c>
    </row>
    <row r="2977" spans="1:5" x14ac:dyDescent="0.2">
      <c r="A2977" s="37" t="s">
        <v>355</v>
      </c>
      <c r="B2977" s="37" t="s">
        <v>356</v>
      </c>
      <c r="C2977" s="37" t="s">
        <v>39</v>
      </c>
      <c r="D2977" s="38">
        <v>0</v>
      </c>
      <c r="E2977" s="38">
        <v>160834.56</v>
      </c>
    </row>
    <row r="2978" spans="1:5" x14ac:dyDescent="0.2">
      <c r="A2978" s="37" t="s">
        <v>355</v>
      </c>
      <c r="B2978" s="37" t="s">
        <v>356</v>
      </c>
      <c r="C2978" s="37" t="s">
        <v>88</v>
      </c>
      <c r="D2978" s="38">
        <v>0</v>
      </c>
      <c r="E2978" s="38">
        <v>94154.16</v>
      </c>
    </row>
    <row r="2979" spans="1:5" x14ac:dyDescent="0.2">
      <c r="A2979" s="37" t="s">
        <v>355</v>
      </c>
      <c r="B2979" s="37" t="s">
        <v>356</v>
      </c>
      <c r="C2979" s="37" t="s">
        <v>52</v>
      </c>
      <c r="D2979" s="38">
        <v>10314.9</v>
      </c>
      <c r="E2979" s="38">
        <v>32767.59</v>
      </c>
    </row>
    <row r="2980" spans="1:5" x14ac:dyDescent="0.2">
      <c r="A2980" s="37" t="s">
        <v>355</v>
      </c>
      <c r="B2980" s="37" t="s">
        <v>356</v>
      </c>
      <c r="C2980" s="37" t="s">
        <v>108</v>
      </c>
      <c r="D2980" s="38">
        <v>0</v>
      </c>
      <c r="E2980" s="38">
        <v>5953.32</v>
      </c>
    </row>
    <row r="2981" spans="1:5" x14ac:dyDescent="0.2">
      <c r="A2981" s="37" t="s">
        <v>355</v>
      </c>
      <c r="B2981" s="37" t="s">
        <v>356</v>
      </c>
      <c r="C2981" s="37" t="s">
        <v>165</v>
      </c>
      <c r="D2981" s="38">
        <v>5838.2</v>
      </c>
      <c r="E2981" s="38">
        <v>1090583.76</v>
      </c>
    </row>
    <row r="2982" spans="1:5" x14ac:dyDescent="0.2">
      <c r="A2982" s="37" t="s">
        <v>355</v>
      </c>
      <c r="B2982" s="37" t="s">
        <v>356</v>
      </c>
      <c r="C2982" s="37" t="s">
        <v>62</v>
      </c>
      <c r="D2982" s="38">
        <v>746179.13</v>
      </c>
      <c r="E2982" s="38">
        <v>2353677.38</v>
      </c>
    </row>
    <row r="2983" spans="1:5" x14ac:dyDescent="0.2">
      <c r="A2983" s="37" t="s">
        <v>355</v>
      </c>
      <c r="B2983" s="37" t="s">
        <v>356</v>
      </c>
      <c r="C2983" s="37" t="s">
        <v>170</v>
      </c>
      <c r="D2983" s="38">
        <v>0</v>
      </c>
      <c r="E2983" s="38">
        <v>94891.9</v>
      </c>
    </row>
    <row r="2984" spans="1:5" x14ac:dyDescent="0.2">
      <c r="A2984" s="37" t="s">
        <v>355</v>
      </c>
      <c r="B2984" s="37" t="s">
        <v>356</v>
      </c>
      <c r="C2984" s="37" t="s">
        <v>103</v>
      </c>
      <c r="D2984" s="38">
        <v>51661.22</v>
      </c>
      <c r="E2984" s="38">
        <v>314680.06</v>
      </c>
    </row>
    <row r="2985" spans="1:5" x14ac:dyDescent="0.2">
      <c r="A2985" s="37" t="s">
        <v>355</v>
      </c>
      <c r="B2985" s="37" t="s">
        <v>356</v>
      </c>
      <c r="C2985" s="37" t="s">
        <v>179</v>
      </c>
      <c r="D2985" s="38">
        <v>3131.2</v>
      </c>
      <c r="E2985" s="38">
        <v>3131.2</v>
      </c>
    </row>
    <row r="2986" spans="1:5" x14ac:dyDescent="0.2">
      <c r="A2986" s="37" t="s">
        <v>355</v>
      </c>
      <c r="B2986" s="37" t="s">
        <v>356</v>
      </c>
      <c r="C2986" s="37" t="s">
        <v>169</v>
      </c>
      <c r="D2986" s="38">
        <v>0</v>
      </c>
      <c r="E2986" s="38">
        <v>13495</v>
      </c>
    </row>
    <row r="2987" spans="1:5" x14ac:dyDescent="0.2">
      <c r="A2987" s="37" t="s">
        <v>43</v>
      </c>
      <c r="B2987" s="37" t="s">
        <v>44</v>
      </c>
      <c r="C2987" s="37" t="s">
        <v>42</v>
      </c>
      <c r="D2987" s="38">
        <v>0</v>
      </c>
      <c r="E2987" s="38">
        <v>115970.4</v>
      </c>
    </row>
    <row r="2988" spans="1:5" x14ac:dyDescent="0.2">
      <c r="A2988" s="37" t="s">
        <v>43</v>
      </c>
      <c r="B2988" s="37" t="s">
        <v>1535</v>
      </c>
      <c r="C2988" s="37" t="s">
        <v>57</v>
      </c>
      <c r="D2988" s="38">
        <v>20525088.149999999</v>
      </c>
      <c r="E2988" s="38">
        <v>76151736.310000002</v>
      </c>
    </row>
    <row r="2989" spans="1:5" x14ac:dyDescent="0.2">
      <c r="A2989" s="37" t="s">
        <v>43</v>
      </c>
      <c r="B2989" s="37" t="s">
        <v>1879</v>
      </c>
      <c r="C2989" s="37" t="s">
        <v>62</v>
      </c>
      <c r="D2989" s="38">
        <v>845.5</v>
      </c>
      <c r="E2989" s="38">
        <v>845.5</v>
      </c>
    </row>
    <row r="2990" spans="1:5" x14ac:dyDescent="0.2">
      <c r="A2990" s="37" t="s">
        <v>43</v>
      </c>
      <c r="B2990" s="37" t="s">
        <v>1879</v>
      </c>
      <c r="C2990" s="37" t="s">
        <v>161</v>
      </c>
      <c r="D2990" s="38">
        <v>16195.63</v>
      </c>
      <c r="E2990" s="38">
        <v>16195.63</v>
      </c>
    </row>
    <row r="2991" spans="1:5" x14ac:dyDescent="0.2">
      <c r="A2991" s="37" t="s">
        <v>357</v>
      </c>
      <c r="B2991" s="37" t="s">
        <v>358</v>
      </c>
      <c r="C2991" s="37" t="s">
        <v>161</v>
      </c>
      <c r="D2991" s="38">
        <v>52697.15</v>
      </c>
      <c r="E2991" s="38">
        <v>52697.15</v>
      </c>
    </row>
    <row r="2992" spans="1:5" x14ac:dyDescent="0.2">
      <c r="A2992" s="37" t="s">
        <v>357</v>
      </c>
      <c r="B2992" s="37" t="s">
        <v>358</v>
      </c>
      <c r="C2992" s="37" t="s">
        <v>62</v>
      </c>
      <c r="D2992" s="38">
        <v>0</v>
      </c>
      <c r="E2992" s="38">
        <v>680.39</v>
      </c>
    </row>
    <row r="2993" spans="1:5" x14ac:dyDescent="0.2">
      <c r="A2993" s="37" t="s">
        <v>357</v>
      </c>
      <c r="B2993" s="37" t="s">
        <v>358</v>
      </c>
      <c r="C2993" s="37" t="s">
        <v>95</v>
      </c>
      <c r="D2993" s="38">
        <v>19732.47</v>
      </c>
      <c r="E2993" s="38">
        <v>34182.33</v>
      </c>
    </row>
    <row r="2994" spans="1:5" x14ac:dyDescent="0.2">
      <c r="A2994" s="37" t="s">
        <v>357</v>
      </c>
      <c r="B2994" s="37" t="s">
        <v>358</v>
      </c>
      <c r="C2994" s="37" t="s">
        <v>167</v>
      </c>
      <c r="D2994" s="38">
        <v>0</v>
      </c>
      <c r="E2994" s="38">
        <v>73974.240000000005</v>
      </c>
    </row>
    <row r="2995" spans="1:5" x14ac:dyDescent="0.2">
      <c r="A2995" s="37" t="s">
        <v>2264</v>
      </c>
      <c r="B2995" s="37" t="s">
        <v>2265</v>
      </c>
      <c r="C2995" s="37" t="s">
        <v>171</v>
      </c>
      <c r="D2995" s="38">
        <v>33225.35</v>
      </c>
      <c r="E2995" s="38">
        <v>100747.35</v>
      </c>
    </row>
    <row r="2996" spans="1:5" x14ac:dyDescent="0.2">
      <c r="A2996" s="37" t="s">
        <v>2264</v>
      </c>
      <c r="B2996" s="37" t="s">
        <v>2265</v>
      </c>
      <c r="C2996" s="37" t="s">
        <v>39</v>
      </c>
      <c r="D2996" s="38">
        <v>1318.9</v>
      </c>
      <c r="E2996" s="38">
        <v>2803.11</v>
      </c>
    </row>
    <row r="2997" spans="1:5" x14ac:dyDescent="0.2">
      <c r="A2997" s="37" t="s">
        <v>2264</v>
      </c>
      <c r="B2997" s="37" t="s">
        <v>2265</v>
      </c>
      <c r="C2997" s="37" t="s">
        <v>103</v>
      </c>
      <c r="D2997" s="38">
        <v>5965.62</v>
      </c>
      <c r="E2997" s="38">
        <v>37792.74</v>
      </c>
    </row>
    <row r="2998" spans="1:5" x14ac:dyDescent="0.2">
      <c r="A2998" s="37" t="s">
        <v>2264</v>
      </c>
      <c r="B2998" s="37" t="s">
        <v>2265</v>
      </c>
      <c r="C2998" s="37" t="s">
        <v>80</v>
      </c>
      <c r="D2998" s="38">
        <v>0</v>
      </c>
      <c r="E2998" s="38">
        <v>17741.34</v>
      </c>
    </row>
    <row r="2999" spans="1:5" x14ac:dyDescent="0.2">
      <c r="A2999" s="37" t="s">
        <v>2264</v>
      </c>
      <c r="B2999" s="37" t="s">
        <v>2265</v>
      </c>
      <c r="C2999" s="37" t="s">
        <v>84</v>
      </c>
      <c r="D2999" s="38">
        <v>0</v>
      </c>
      <c r="E2999" s="38">
        <v>42680</v>
      </c>
    </row>
    <row r="3000" spans="1:5" x14ac:dyDescent="0.2">
      <c r="A3000" s="37" t="s">
        <v>2264</v>
      </c>
      <c r="B3000" s="37" t="s">
        <v>2265</v>
      </c>
      <c r="C3000" s="37" t="s">
        <v>163</v>
      </c>
      <c r="D3000" s="38">
        <v>0</v>
      </c>
      <c r="E3000" s="38">
        <v>6091.54</v>
      </c>
    </row>
    <row r="3001" spans="1:5" x14ac:dyDescent="0.2">
      <c r="A3001" s="37" t="s">
        <v>2264</v>
      </c>
      <c r="B3001" s="37" t="s">
        <v>2265</v>
      </c>
      <c r="C3001" s="37" t="s">
        <v>161</v>
      </c>
      <c r="D3001" s="38">
        <v>4299.8999999999996</v>
      </c>
      <c r="E3001" s="38">
        <v>8599.7999999999993</v>
      </c>
    </row>
    <row r="3002" spans="1:5" x14ac:dyDescent="0.2">
      <c r="A3002" s="37" t="s">
        <v>2264</v>
      </c>
      <c r="B3002" s="37" t="s">
        <v>2265</v>
      </c>
      <c r="C3002" s="37" t="s">
        <v>62</v>
      </c>
      <c r="D3002" s="38">
        <v>5930.5</v>
      </c>
      <c r="E3002" s="38">
        <v>10188.5</v>
      </c>
    </row>
    <row r="3003" spans="1:5" x14ac:dyDescent="0.2">
      <c r="A3003" s="37" t="s">
        <v>2264</v>
      </c>
      <c r="B3003" s="37" t="s">
        <v>2265</v>
      </c>
      <c r="C3003" s="37" t="s">
        <v>170</v>
      </c>
      <c r="D3003" s="38">
        <v>0</v>
      </c>
      <c r="E3003" s="38">
        <v>8761.36</v>
      </c>
    </row>
    <row r="3004" spans="1:5" x14ac:dyDescent="0.2">
      <c r="A3004" s="37" t="s">
        <v>2264</v>
      </c>
      <c r="B3004" s="37" t="s">
        <v>2265</v>
      </c>
      <c r="C3004" s="37" t="s">
        <v>49</v>
      </c>
      <c r="D3004" s="38">
        <v>148289.82999999999</v>
      </c>
      <c r="E3004" s="38">
        <v>200092.28</v>
      </c>
    </row>
    <row r="3005" spans="1:5" x14ac:dyDescent="0.2">
      <c r="A3005" s="37" t="s">
        <v>2264</v>
      </c>
      <c r="B3005" s="37" t="s">
        <v>2265</v>
      </c>
      <c r="C3005" s="37" t="s">
        <v>95</v>
      </c>
      <c r="D3005" s="38">
        <v>0</v>
      </c>
      <c r="E3005" s="38">
        <v>15490.8</v>
      </c>
    </row>
    <row r="3006" spans="1:5" x14ac:dyDescent="0.2">
      <c r="A3006" s="37" t="s">
        <v>2264</v>
      </c>
      <c r="B3006" s="37" t="s">
        <v>2265</v>
      </c>
      <c r="C3006" s="37" t="s">
        <v>42</v>
      </c>
      <c r="D3006" s="38">
        <v>25335.200000000001</v>
      </c>
      <c r="E3006" s="38">
        <v>127102.65</v>
      </c>
    </row>
    <row r="3007" spans="1:5" x14ac:dyDescent="0.2">
      <c r="A3007" s="37" t="s">
        <v>2264</v>
      </c>
      <c r="B3007" s="37" t="s">
        <v>2265</v>
      </c>
      <c r="C3007" s="37" t="s">
        <v>167</v>
      </c>
      <c r="D3007" s="38">
        <v>4840</v>
      </c>
      <c r="E3007" s="38">
        <v>11931</v>
      </c>
    </row>
    <row r="3008" spans="1:5" x14ac:dyDescent="0.2">
      <c r="A3008" s="37" t="s">
        <v>2264</v>
      </c>
      <c r="B3008" s="37" t="s">
        <v>2265</v>
      </c>
      <c r="C3008" s="37" t="s">
        <v>165</v>
      </c>
      <c r="D3008" s="38">
        <v>91905.8</v>
      </c>
      <c r="E3008" s="38">
        <v>256715.6</v>
      </c>
    </row>
    <row r="3009" spans="1:5" x14ac:dyDescent="0.2">
      <c r="A3009" s="37" t="s">
        <v>2264</v>
      </c>
      <c r="B3009" s="37" t="s">
        <v>2265</v>
      </c>
      <c r="C3009" s="37" t="s">
        <v>108</v>
      </c>
      <c r="D3009" s="38">
        <v>320020</v>
      </c>
      <c r="E3009" s="38">
        <v>2268097</v>
      </c>
    </row>
    <row r="3010" spans="1:5" x14ac:dyDescent="0.2">
      <c r="A3010" s="37" t="s">
        <v>2264</v>
      </c>
      <c r="B3010" s="37" t="s">
        <v>2265</v>
      </c>
      <c r="C3010" s="37" t="s">
        <v>57</v>
      </c>
      <c r="D3010" s="38">
        <v>0</v>
      </c>
      <c r="E3010" s="38">
        <v>17370</v>
      </c>
    </row>
    <row r="3011" spans="1:5" x14ac:dyDescent="0.2">
      <c r="A3011" s="37" t="s">
        <v>619</v>
      </c>
      <c r="B3011" s="37" t="s">
        <v>620</v>
      </c>
      <c r="C3011" s="37" t="s">
        <v>81</v>
      </c>
      <c r="D3011" s="38">
        <v>327660.62</v>
      </c>
      <c r="E3011" s="38">
        <v>684465.62</v>
      </c>
    </row>
    <row r="3012" spans="1:5" x14ac:dyDescent="0.2">
      <c r="A3012" s="37" t="s">
        <v>2251</v>
      </c>
      <c r="B3012" s="37" t="s">
        <v>2252</v>
      </c>
      <c r="C3012" s="37" t="s">
        <v>170</v>
      </c>
      <c r="D3012" s="38">
        <v>15613.1</v>
      </c>
      <c r="E3012" s="38">
        <v>15613.1</v>
      </c>
    </row>
    <row r="3013" spans="1:5" x14ac:dyDescent="0.2">
      <c r="A3013" s="37" t="s">
        <v>2251</v>
      </c>
      <c r="B3013" s="37" t="s">
        <v>2252</v>
      </c>
      <c r="C3013" s="37" t="s">
        <v>85</v>
      </c>
      <c r="D3013" s="38">
        <v>0</v>
      </c>
      <c r="E3013" s="38">
        <v>25798.21</v>
      </c>
    </row>
    <row r="3014" spans="1:5" x14ac:dyDescent="0.2">
      <c r="A3014" s="37" t="s">
        <v>2251</v>
      </c>
      <c r="B3014" s="37" t="s">
        <v>2252</v>
      </c>
      <c r="C3014" s="37" t="s">
        <v>80</v>
      </c>
      <c r="D3014" s="38">
        <v>3786.25</v>
      </c>
      <c r="E3014" s="38">
        <v>4359.03</v>
      </c>
    </row>
    <row r="3015" spans="1:5" x14ac:dyDescent="0.2">
      <c r="A3015" s="37" t="s">
        <v>2251</v>
      </c>
      <c r="B3015" s="37" t="s">
        <v>2252</v>
      </c>
      <c r="C3015" s="37" t="s">
        <v>39</v>
      </c>
      <c r="D3015" s="38">
        <v>142541.38</v>
      </c>
      <c r="E3015" s="38">
        <v>744088.26</v>
      </c>
    </row>
    <row r="3016" spans="1:5" x14ac:dyDescent="0.2">
      <c r="A3016" s="37" t="s">
        <v>2251</v>
      </c>
      <c r="B3016" s="37" t="s">
        <v>2252</v>
      </c>
      <c r="C3016" s="37" t="s">
        <v>95</v>
      </c>
      <c r="D3016" s="38">
        <v>0</v>
      </c>
      <c r="E3016" s="38">
        <v>23161.42</v>
      </c>
    </row>
    <row r="3017" spans="1:5" x14ac:dyDescent="0.2">
      <c r="A3017" s="37" t="s">
        <v>2251</v>
      </c>
      <c r="B3017" s="37" t="s">
        <v>2252</v>
      </c>
      <c r="C3017" s="37" t="s">
        <v>54</v>
      </c>
      <c r="D3017" s="38">
        <v>0</v>
      </c>
      <c r="E3017" s="38">
        <v>283.05</v>
      </c>
    </row>
    <row r="3018" spans="1:5" x14ac:dyDescent="0.2">
      <c r="A3018" s="37" t="s">
        <v>2251</v>
      </c>
      <c r="B3018" s="37" t="s">
        <v>2252</v>
      </c>
      <c r="C3018" s="37" t="s">
        <v>88</v>
      </c>
      <c r="D3018" s="38">
        <v>9894.73</v>
      </c>
      <c r="E3018" s="38">
        <v>82456.14</v>
      </c>
    </row>
    <row r="3019" spans="1:5" x14ac:dyDescent="0.2">
      <c r="A3019" s="37" t="s">
        <v>2251</v>
      </c>
      <c r="B3019" s="37" t="s">
        <v>2252</v>
      </c>
      <c r="C3019" s="37" t="s">
        <v>81</v>
      </c>
      <c r="D3019" s="38">
        <v>0</v>
      </c>
      <c r="E3019" s="38">
        <v>3336.37</v>
      </c>
    </row>
    <row r="3020" spans="1:5" x14ac:dyDescent="0.2">
      <c r="A3020" s="37" t="s">
        <v>2251</v>
      </c>
      <c r="B3020" s="37" t="s">
        <v>2252</v>
      </c>
      <c r="C3020" s="37" t="s">
        <v>62</v>
      </c>
      <c r="D3020" s="38">
        <v>37203.53</v>
      </c>
      <c r="E3020" s="38">
        <v>477371.24</v>
      </c>
    </row>
    <row r="3021" spans="1:5" x14ac:dyDescent="0.2">
      <c r="A3021" s="37" t="s">
        <v>2251</v>
      </c>
      <c r="B3021" s="37" t="s">
        <v>2252</v>
      </c>
      <c r="C3021" s="37" t="s">
        <v>161</v>
      </c>
      <c r="D3021" s="38">
        <v>0</v>
      </c>
      <c r="E3021" s="38">
        <v>58292.41</v>
      </c>
    </row>
    <row r="3022" spans="1:5" x14ac:dyDescent="0.2">
      <c r="A3022" s="37" t="s">
        <v>2251</v>
      </c>
      <c r="B3022" s="37" t="s">
        <v>2266</v>
      </c>
      <c r="C3022" s="37" t="s">
        <v>81</v>
      </c>
      <c r="D3022" s="38">
        <v>0</v>
      </c>
      <c r="E3022" s="38">
        <v>13796.86</v>
      </c>
    </row>
    <row r="3023" spans="1:5" x14ac:dyDescent="0.2">
      <c r="A3023" s="37" t="s">
        <v>2251</v>
      </c>
      <c r="B3023" s="37" t="s">
        <v>2266</v>
      </c>
      <c r="C3023" s="37" t="s">
        <v>62</v>
      </c>
      <c r="D3023" s="38">
        <v>497464.45</v>
      </c>
      <c r="E3023" s="38">
        <v>1394147.69</v>
      </c>
    </row>
    <row r="3024" spans="1:5" x14ac:dyDescent="0.2">
      <c r="A3024" s="37" t="s">
        <v>2251</v>
      </c>
      <c r="B3024" s="37" t="s">
        <v>2266</v>
      </c>
      <c r="C3024" s="37" t="s">
        <v>1512</v>
      </c>
      <c r="D3024" s="38">
        <v>0</v>
      </c>
      <c r="E3024" s="38">
        <v>26997</v>
      </c>
    </row>
    <row r="3025" spans="1:5" x14ac:dyDescent="0.2">
      <c r="A3025" s="37" t="s">
        <v>2251</v>
      </c>
      <c r="B3025" s="37" t="s">
        <v>2266</v>
      </c>
      <c r="C3025" s="37" t="s">
        <v>171</v>
      </c>
      <c r="D3025" s="38">
        <v>137431</v>
      </c>
      <c r="E3025" s="38">
        <v>483017.93</v>
      </c>
    </row>
    <row r="3026" spans="1:5" x14ac:dyDescent="0.2">
      <c r="A3026" s="37" t="s">
        <v>2251</v>
      </c>
      <c r="B3026" s="37" t="s">
        <v>2266</v>
      </c>
      <c r="C3026" s="37" t="s">
        <v>95</v>
      </c>
      <c r="D3026" s="38">
        <v>38693.879999999997</v>
      </c>
      <c r="E3026" s="38">
        <v>76829.98</v>
      </c>
    </row>
    <row r="3027" spans="1:5" x14ac:dyDescent="0.2">
      <c r="A3027" s="37" t="s">
        <v>2251</v>
      </c>
      <c r="B3027" s="37" t="s">
        <v>2266</v>
      </c>
      <c r="C3027" s="37" t="s">
        <v>170</v>
      </c>
      <c r="D3027" s="38">
        <v>0</v>
      </c>
      <c r="E3027" s="38">
        <v>5953.22</v>
      </c>
    </row>
    <row r="3028" spans="1:5" x14ac:dyDescent="0.2">
      <c r="A3028" s="37" t="s">
        <v>2251</v>
      </c>
      <c r="B3028" s="37" t="s">
        <v>2266</v>
      </c>
      <c r="C3028" s="37" t="s">
        <v>186</v>
      </c>
      <c r="D3028" s="38">
        <v>15648.86</v>
      </c>
      <c r="E3028" s="38">
        <v>339205.59</v>
      </c>
    </row>
    <row r="3029" spans="1:5" x14ac:dyDescent="0.2">
      <c r="A3029" s="37" t="s">
        <v>2251</v>
      </c>
      <c r="B3029" s="37" t="s">
        <v>2266</v>
      </c>
      <c r="C3029" s="37" t="s">
        <v>57</v>
      </c>
      <c r="D3029" s="38">
        <v>199923.51</v>
      </c>
      <c r="E3029" s="38">
        <v>199923.51</v>
      </c>
    </row>
    <row r="3030" spans="1:5" x14ac:dyDescent="0.2">
      <c r="A3030" s="37" t="s">
        <v>2251</v>
      </c>
      <c r="B3030" s="37" t="s">
        <v>2266</v>
      </c>
      <c r="C3030" s="37" t="s">
        <v>53</v>
      </c>
      <c r="D3030" s="38">
        <v>0</v>
      </c>
      <c r="E3030" s="38">
        <v>16283</v>
      </c>
    </row>
    <row r="3031" spans="1:5" x14ac:dyDescent="0.2">
      <c r="A3031" s="37" t="s">
        <v>2251</v>
      </c>
      <c r="B3031" s="37" t="s">
        <v>2266</v>
      </c>
      <c r="C3031" s="37" t="s">
        <v>39</v>
      </c>
      <c r="D3031" s="38">
        <v>286623.93</v>
      </c>
      <c r="E3031" s="38">
        <v>1116418.55</v>
      </c>
    </row>
    <row r="3032" spans="1:5" x14ac:dyDescent="0.2">
      <c r="A3032" s="37" t="s">
        <v>2251</v>
      </c>
      <c r="B3032" s="37" t="s">
        <v>2266</v>
      </c>
      <c r="C3032" s="37" t="s">
        <v>80</v>
      </c>
      <c r="D3032" s="38">
        <v>221.2</v>
      </c>
      <c r="E3032" s="38">
        <v>42717.2</v>
      </c>
    </row>
    <row r="3033" spans="1:5" x14ac:dyDescent="0.2">
      <c r="A3033" s="37" t="s">
        <v>2251</v>
      </c>
      <c r="B3033" s="37" t="s">
        <v>2266</v>
      </c>
      <c r="C3033" s="37" t="s">
        <v>88</v>
      </c>
      <c r="D3033" s="38">
        <v>0</v>
      </c>
      <c r="E3033" s="38">
        <v>96777</v>
      </c>
    </row>
    <row r="3034" spans="1:5" x14ac:dyDescent="0.2">
      <c r="A3034" s="37" t="s">
        <v>2251</v>
      </c>
      <c r="B3034" s="37" t="s">
        <v>2266</v>
      </c>
      <c r="C3034" s="37" t="s">
        <v>103</v>
      </c>
      <c r="D3034" s="38">
        <v>11768.34</v>
      </c>
      <c r="E3034" s="38">
        <v>32596.13</v>
      </c>
    </row>
    <row r="3035" spans="1:5" x14ac:dyDescent="0.2">
      <c r="A3035" s="37" t="s">
        <v>2251</v>
      </c>
      <c r="B3035" s="37" t="s">
        <v>2266</v>
      </c>
      <c r="C3035" s="37" t="s">
        <v>84</v>
      </c>
      <c r="D3035" s="38">
        <v>0</v>
      </c>
      <c r="E3035" s="38">
        <v>45619.56</v>
      </c>
    </row>
    <row r="3036" spans="1:5" x14ac:dyDescent="0.2">
      <c r="A3036" s="37" t="s">
        <v>189</v>
      </c>
      <c r="B3036" s="37" t="s">
        <v>190</v>
      </c>
      <c r="C3036" s="37" t="s">
        <v>39</v>
      </c>
      <c r="D3036" s="38">
        <v>29893.86</v>
      </c>
      <c r="E3036" s="38">
        <v>76467.539999999994</v>
      </c>
    </row>
    <row r="3037" spans="1:5" x14ac:dyDescent="0.2">
      <c r="A3037" s="37" t="s">
        <v>189</v>
      </c>
      <c r="B3037" s="37" t="s">
        <v>190</v>
      </c>
      <c r="C3037" s="37" t="s">
        <v>111</v>
      </c>
      <c r="D3037" s="38">
        <v>198192.56</v>
      </c>
      <c r="E3037" s="38">
        <v>198192.56</v>
      </c>
    </row>
    <row r="3038" spans="1:5" x14ac:dyDescent="0.2">
      <c r="A3038" s="37" t="s">
        <v>189</v>
      </c>
      <c r="B3038" s="37" t="s">
        <v>190</v>
      </c>
      <c r="C3038" s="37" t="s">
        <v>53</v>
      </c>
      <c r="D3038" s="38">
        <v>6714.25</v>
      </c>
      <c r="E3038" s="38">
        <v>8263.1200000000008</v>
      </c>
    </row>
    <row r="3039" spans="1:5" x14ac:dyDescent="0.2">
      <c r="A3039" s="37" t="s">
        <v>189</v>
      </c>
      <c r="B3039" s="37" t="s">
        <v>190</v>
      </c>
      <c r="C3039" s="37" t="s">
        <v>62</v>
      </c>
      <c r="D3039" s="38">
        <v>28357.89</v>
      </c>
      <c r="E3039" s="38">
        <v>95220.62</v>
      </c>
    </row>
    <row r="3040" spans="1:5" x14ac:dyDescent="0.2">
      <c r="A3040" s="37" t="s">
        <v>189</v>
      </c>
      <c r="B3040" s="37" t="s">
        <v>190</v>
      </c>
      <c r="C3040" s="37" t="s">
        <v>88</v>
      </c>
      <c r="D3040" s="38">
        <v>0</v>
      </c>
      <c r="E3040" s="38">
        <v>4938.5200000000004</v>
      </c>
    </row>
    <row r="3041" spans="1:5" x14ac:dyDescent="0.2">
      <c r="A3041" s="37" t="s">
        <v>189</v>
      </c>
      <c r="B3041" s="37" t="s">
        <v>190</v>
      </c>
      <c r="C3041" s="37" t="s">
        <v>161</v>
      </c>
      <c r="D3041" s="38">
        <v>0</v>
      </c>
      <c r="E3041" s="38">
        <v>16684.8</v>
      </c>
    </row>
    <row r="3042" spans="1:5" x14ac:dyDescent="0.2">
      <c r="A3042" s="37" t="s">
        <v>189</v>
      </c>
      <c r="B3042" s="37" t="s">
        <v>430</v>
      </c>
      <c r="C3042" s="37" t="s">
        <v>161</v>
      </c>
      <c r="D3042" s="38">
        <v>552947.6</v>
      </c>
      <c r="E3042" s="38">
        <v>2233687.37</v>
      </c>
    </row>
    <row r="3043" spans="1:5" x14ac:dyDescent="0.2">
      <c r="A3043" s="37" t="s">
        <v>189</v>
      </c>
      <c r="B3043" s="37" t="s">
        <v>430</v>
      </c>
      <c r="C3043" s="37" t="s">
        <v>88</v>
      </c>
      <c r="D3043" s="38">
        <v>0</v>
      </c>
      <c r="E3043" s="38">
        <v>4332.04</v>
      </c>
    </row>
    <row r="3044" spans="1:5" x14ac:dyDescent="0.2">
      <c r="A3044" s="37" t="s">
        <v>189</v>
      </c>
      <c r="B3044" s="37" t="s">
        <v>430</v>
      </c>
      <c r="C3044" s="37" t="s">
        <v>62</v>
      </c>
      <c r="D3044" s="38">
        <v>83191.78</v>
      </c>
      <c r="E3044" s="38">
        <v>145040.71</v>
      </c>
    </row>
    <row r="3045" spans="1:5" x14ac:dyDescent="0.2">
      <c r="A3045" s="37" t="s">
        <v>189</v>
      </c>
      <c r="B3045" s="37" t="s">
        <v>430</v>
      </c>
      <c r="C3045" s="37" t="s">
        <v>111</v>
      </c>
      <c r="D3045" s="38">
        <v>99473.83</v>
      </c>
      <c r="E3045" s="38">
        <v>567078.28</v>
      </c>
    </row>
    <row r="3046" spans="1:5" x14ac:dyDescent="0.2">
      <c r="A3046" s="37" t="s">
        <v>189</v>
      </c>
      <c r="B3046" s="37" t="s">
        <v>430</v>
      </c>
      <c r="C3046" s="37" t="s">
        <v>53</v>
      </c>
      <c r="D3046" s="38">
        <v>3830.4</v>
      </c>
      <c r="E3046" s="38">
        <v>34984.79</v>
      </c>
    </row>
    <row r="3047" spans="1:5" x14ac:dyDescent="0.2">
      <c r="A3047" s="37" t="s">
        <v>189</v>
      </c>
      <c r="B3047" s="37" t="s">
        <v>430</v>
      </c>
      <c r="C3047" s="37" t="s">
        <v>39</v>
      </c>
      <c r="D3047" s="38">
        <v>6168.56</v>
      </c>
      <c r="E3047" s="38">
        <v>54362.46</v>
      </c>
    </row>
    <row r="3048" spans="1:5" x14ac:dyDescent="0.2">
      <c r="A3048" s="37" t="s">
        <v>361</v>
      </c>
      <c r="B3048" s="37" t="s">
        <v>362</v>
      </c>
      <c r="C3048" s="37" t="s">
        <v>108</v>
      </c>
      <c r="D3048" s="38">
        <v>0</v>
      </c>
      <c r="E3048" s="38">
        <v>3254.26</v>
      </c>
    </row>
    <row r="3049" spans="1:5" x14ac:dyDescent="0.2">
      <c r="A3049" s="37" t="s">
        <v>361</v>
      </c>
      <c r="B3049" s="37" t="s">
        <v>362</v>
      </c>
      <c r="C3049" s="37" t="s">
        <v>177</v>
      </c>
      <c r="D3049" s="38">
        <v>1787.08</v>
      </c>
      <c r="E3049" s="38">
        <v>1787.08</v>
      </c>
    </row>
    <row r="3050" spans="1:5" x14ac:dyDescent="0.2">
      <c r="A3050" s="37" t="s">
        <v>361</v>
      </c>
      <c r="B3050" s="37" t="s">
        <v>362</v>
      </c>
      <c r="C3050" s="37" t="s">
        <v>85</v>
      </c>
      <c r="D3050" s="38">
        <v>0</v>
      </c>
      <c r="E3050" s="38">
        <v>11402.5</v>
      </c>
    </row>
    <row r="3051" spans="1:5" x14ac:dyDescent="0.2">
      <c r="A3051" s="37" t="s">
        <v>361</v>
      </c>
      <c r="B3051" s="37" t="s">
        <v>362</v>
      </c>
      <c r="C3051" s="37" t="s">
        <v>363</v>
      </c>
      <c r="D3051" s="38">
        <v>19722.009999999998</v>
      </c>
      <c r="E3051" s="38">
        <v>84116.63</v>
      </c>
    </row>
    <row r="3052" spans="1:5" x14ac:dyDescent="0.2">
      <c r="A3052" s="37" t="s">
        <v>361</v>
      </c>
      <c r="B3052" s="37" t="s">
        <v>362</v>
      </c>
      <c r="C3052" s="37" t="s">
        <v>77</v>
      </c>
      <c r="D3052" s="38">
        <v>1036.8</v>
      </c>
      <c r="E3052" s="38">
        <v>5370.8</v>
      </c>
    </row>
    <row r="3053" spans="1:5" x14ac:dyDescent="0.2">
      <c r="A3053" s="37" t="s">
        <v>361</v>
      </c>
      <c r="B3053" s="37" t="s">
        <v>362</v>
      </c>
      <c r="C3053" s="37" t="s">
        <v>103</v>
      </c>
      <c r="D3053" s="38">
        <v>13576.93</v>
      </c>
      <c r="E3053" s="38">
        <v>18299.04</v>
      </c>
    </row>
    <row r="3054" spans="1:5" x14ac:dyDescent="0.2">
      <c r="A3054" s="37" t="s">
        <v>361</v>
      </c>
      <c r="B3054" s="37" t="s">
        <v>362</v>
      </c>
      <c r="C3054" s="37" t="s">
        <v>39</v>
      </c>
      <c r="D3054" s="38">
        <v>313969.21999999997</v>
      </c>
      <c r="E3054" s="38">
        <v>1564530.41</v>
      </c>
    </row>
    <row r="3055" spans="1:5" x14ac:dyDescent="0.2">
      <c r="A3055" s="37" t="s">
        <v>361</v>
      </c>
      <c r="B3055" s="37" t="s">
        <v>362</v>
      </c>
      <c r="C3055" s="37" t="s">
        <v>163</v>
      </c>
      <c r="D3055" s="38">
        <v>268918.36</v>
      </c>
      <c r="E3055" s="38">
        <v>2853173.7</v>
      </c>
    </row>
    <row r="3056" spans="1:5" x14ac:dyDescent="0.2">
      <c r="A3056" s="37" t="s">
        <v>361</v>
      </c>
      <c r="B3056" s="37" t="s">
        <v>362</v>
      </c>
      <c r="C3056" s="37" t="s">
        <v>160</v>
      </c>
      <c r="D3056" s="38">
        <v>0</v>
      </c>
      <c r="E3056" s="38">
        <v>168157.37</v>
      </c>
    </row>
    <row r="3057" spans="1:5" x14ac:dyDescent="0.2">
      <c r="A3057" s="37" t="s">
        <v>361</v>
      </c>
      <c r="B3057" s="37" t="s">
        <v>362</v>
      </c>
      <c r="C3057" s="37" t="s">
        <v>57</v>
      </c>
      <c r="D3057" s="38">
        <v>0</v>
      </c>
      <c r="E3057" s="38">
        <v>3451.05</v>
      </c>
    </row>
    <row r="3058" spans="1:5" x14ac:dyDescent="0.2">
      <c r="A3058" s="37" t="s">
        <v>361</v>
      </c>
      <c r="B3058" s="37" t="s">
        <v>362</v>
      </c>
      <c r="C3058" s="37" t="s">
        <v>95</v>
      </c>
      <c r="D3058" s="38">
        <v>0</v>
      </c>
      <c r="E3058" s="38">
        <v>3198.72</v>
      </c>
    </row>
    <row r="3059" spans="1:5" x14ac:dyDescent="0.2">
      <c r="A3059" s="37" t="s">
        <v>361</v>
      </c>
      <c r="B3059" s="37" t="s">
        <v>362</v>
      </c>
      <c r="C3059" s="37" t="s">
        <v>62</v>
      </c>
      <c r="D3059" s="38">
        <v>1509809.15</v>
      </c>
      <c r="E3059" s="38">
        <v>7868670.3399999999</v>
      </c>
    </row>
    <row r="3060" spans="1:5" x14ac:dyDescent="0.2">
      <c r="A3060" s="37" t="s">
        <v>359</v>
      </c>
      <c r="B3060" s="37" t="s">
        <v>360</v>
      </c>
      <c r="C3060" s="37" t="s">
        <v>108</v>
      </c>
      <c r="D3060" s="38">
        <v>0</v>
      </c>
      <c r="E3060" s="38">
        <v>9030.4</v>
      </c>
    </row>
    <row r="3061" spans="1:5" x14ac:dyDescent="0.2">
      <c r="A3061" s="37" t="s">
        <v>359</v>
      </c>
      <c r="B3061" s="37" t="s">
        <v>360</v>
      </c>
      <c r="C3061" s="37" t="s">
        <v>95</v>
      </c>
      <c r="D3061" s="38">
        <v>0</v>
      </c>
      <c r="E3061" s="38">
        <v>794.32</v>
      </c>
    </row>
    <row r="3062" spans="1:5" x14ac:dyDescent="0.2">
      <c r="A3062" s="37" t="s">
        <v>359</v>
      </c>
      <c r="B3062" s="37" t="s">
        <v>360</v>
      </c>
      <c r="C3062" s="37" t="s">
        <v>52</v>
      </c>
      <c r="D3062" s="38">
        <v>30056.5</v>
      </c>
      <c r="E3062" s="38">
        <v>40360.5</v>
      </c>
    </row>
    <row r="3063" spans="1:5" x14ac:dyDescent="0.2">
      <c r="A3063" s="37" t="s">
        <v>359</v>
      </c>
      <c r="B3063" s="37" t="s">
        <v>360</v>
      </c>
      <c r="C3063" s="37" t="s">
        <v>103</v>
      </c>
      <c r="D3063" s="38">
        <v>0</v>
      </c>
      <c r="E3063" s="38">
        <v>599.45000000000005</v>
      </c>
    </row>
    <row r="3064" spans="1:5" x14ac:dyDescent="0.2">
      <c r="A3064" s="37" t="s">
        <v>359</v>
      </c>
      <c r="B3064" s="37" t="s">
        <v>360</v>
      </c>
      <c r="C3064" s="37" t="s">
        <v>62</v>
      </c>
      <c r="D3064" s="38">
        <v>338190.41</v>
      </c>
      <c r="E3064" s="38">
        <v>832848.07</v>
      </c>
    </row>
    <row r="3065" spans="1:5" x14ac:dyDescent="0.2">
      <c r="A3065" s="37" t="s">
        <v>359</v>
      </c>
      <c r="B3065" s="37" t="s">
        <v>360</v>
      </c>
      <c r="C3065" s="37" t="s">
        <v>161</v>
      </c>
      <c r="D3065" s="38">
        <v>8612</v>
      </c>
      <c r="E3065" s="38">
        <v>8612</v>
      </c>
    </row>
    <row r="3066" spans="1:5" x14ac:dyDescent="0.2">
      <c r="A3066" s="37" t="s">
        <v>1352</v>
      </c>
      <c r="B3066" s="37" t="s">
        <v>1353</v>
      </c>
      <c r="C3066" s="37" t="s">
        <v>81</v>
      </c>
      <c r="D3066" s="38">
        <v>259994.58</v>
      </c>
      <c r="E3066" s="38">
        <v>259994.58</v>
      </c>
    </row>
    <row r="3067" spans="1:5" x14ac:dyDescent="0.2">
      <c r="A3067" s="37" t="s">
        <v>1352</v>
      </c>
      <c r="B3067" s="37" t="s">
        <v>1353</v>
      </c>
      <c r="C3067" s="37" t="s">
        <v>53</v>
      </c>
      <c r="D3067" s="38">
        <v>193955.14</v>
      </c>
      <c r="E3067" s="38">
        <v>193955.14</v>
      </c>
    </row>
    <row r="3068" spans="1:5" x14ac:dyDescent="0.2">
      <c r="A3068" s="37" t="s">
        <v>1352</v>
      </c>
      <c r="B3068" s="37" t="s">
        <v>1353</v>
      </c>
      <c r="C3068" s="37" t="s">
        <v>62</v>
      </c>
      <c r="D3068" s="38">
        <v>32592.45</v>
      </c>
      <c r="E3068" s="38">
        <v>32592.45</v>
      </c>
    </row>
    <row r="3069" spans="1:5" x14ac:dyDescent="0.2">
      <c r="A3069" s="37" t="s">
        <v>1352</v>
      </c>
      <c r="B3069" s="37" t="s">
        <v>1353</v>
      </c>
      <c r="C3069" s="37" t="s">
        <v>95</v>
      </c>
      <c r="D3069" s="38">
        <v>13293.54</v>
      </c>
      <c r="E3069" s="38">
        <v>13293.54</v>
      </c>
    </row>
    <row r="3070" spans="1:5" x14ac:dyDescent="0.2">
      <c r="A3070" s="37" t="s">
        <v>1352</v>
      </c>
      <c r="B3070" s="37" t="s">
        <v>1353</v>
      </c>
      <c r="C3070" s="37" t="s">
        <v>84</v>
      </c>
      <c r="D3070" s="38">
        <v>106840.09</v>
      </c>
      <c r="E3070" s="38">
        <v>106840.09</v>
      </c>
    </row>
    <row r="3071" spans="1:5" x14ac:dyDescent="0.2">
      <c r="A3071" s="37" t="s">
        <v>1352</v>
      </c>
      <c r="B3071" s="37" t="s">
        <v>1353</v>
      </c>
      <c r="C3071" s="37" t="s">
        <v>111</v>
      </c>
      <c r="D3071" s="38">
        <v>37252.07</v>
      </c>
      <c r="E3071" s="38">
        <v>37252.07</v>
      </c>
    </row>
    <row r="3072" spans="1:5" x14ac:dyDescent="0.2">
      <c r="A3072" s="37" t="s">
        <v>1352</v>
      </c>
      <c r="B3072" s="37" t="s">
        <v>1353</v>
      </c>
      <c r="C3072" s="37" t="s">
        <v>54</v>
      </c>
      <c r="D3072" s="38">
        <v>14793.58</v>
      </c>
      <c r="E3072" s="38">
        <v>14793.58</v>
      </c>
    </row>
    <row r="3073" spans="1:5" x14ac:dyDescent="0.2">
      <c r="A3073" s="37" t="s">
        <v>1426</v>
      </c>
      <c r="B3073" s="37" t="s">
        <v>1427</v>
      </c>
      <c r="C3073" s="37" t="s">
        <v>54</v>
      </c>
      <c r="D3073" s="38">
        <v>544224.92000000004</v>
      </c>
      <c r="E3073" s="38">
        <v>544224.92000000004</v>
      </c>
    </row>
    <row r="3074" spans="1:5" x14ac:dyDescent="0.2">
      <c r="A3074" s="37" t="s">
        <v>530</v>
      </c>
      <c r="B3074" s="37" t="s">
        <v>531</v>
      </c>
      <c r="C3074" s="37" t="s">
        <v>62</v>
      </c>
      <c r="D3074" s="38">
        <v>0</v>
      </c>
      <c r="E3074" s="38">
        <v>2311</v>
      </c>
    </row>
    <row r="3075" spans="1:5" x14ac:dyDescent="0.2">
      <c r="A3075" s="37" t="s">
        <v>530</v>
      </c>
      <c r="B3075" s="37" t="s">
        <v>531</v>
      </c>
      <c r="C3075" s="37" t="s">
        <v>195</v>
      </c>
      <c r="D3075" s="38">
        <v>152984</v>
      </c>
      <c r="E3075" s="38">
        <v>152984</v>
      </c>
    </row>
    <row r="3076" spans="1:5" x14ac:dyDescent="0.2">
      <c r="A3076" s="37" t="s">
        <v>530</v>
      </c>
      <c r="B3076" s="37" t="s">
        <v>531</v>
      </c>
      <c r="C3076" s="37" t="s">
        <v>54</v>
      </c>
      <c r="D3076" s="38">
        <v>2505</v>
      </c>
      <c r="E3076" s="38">
        <v>7515</v>
      </c>
    </row>
    <row r="3077" spans="1:5" x14ac:dyDescent="0.2">
      <c r="A3077" s="37" t="s">
        <v>2267</v>
      </c>
      <c r="B3077" s="37" t="s">
        <v>2268</v>
      </c>
      <c r="C3077" s="37" t="s">
        <v>306</v>
      </c>
      <c r="D3077" s="38">
        <v>0</v>
      </c>
      <c r="E3077" s="38">
        <v>3623.74</v>
      </c>
    </row>
    <row r="3078" spans="1:5" x14ac:dyDescent="0.2">
      <c r="A3078" s="37" t="s">
        <v>2267</v>
      </c>
      <c r="B3078" s="37" t="s">
        <v>2268</v>
      </c>
      <c r="C3078" s="37" t="s">
        <v>62</v>
      </c>
      <c r="D3078" s="38">
        <v>8158.98</v>
      </c>
      <c r="E3078" s="38">
        <v>423048.28</v>
      </c>
    </row>
    <row r="3079" spans="1:5" x14ac:dyDescent="0.2">
      <c r="A3079" s="37" t="s">
        <v>2267</v>
      </c>
      <c r="B3079" s="37" t="s">
        <v>2268</v>
      </c>
      <c r="C3079" s="37" t="s">
        <v>95</v>
      </c>
      <c r="D3079" s="38">
        <v>2890</v>
      </c>
      <c r="E3079" s="38">
        <v>2890</v>
      </c>
    </row>
    <row r="3080" spans="1:5" x14ac:dyDescent="0.2">
      <c r="A3080" s="37" t="s">
        <v>767</v>
      </c>
      <c r="B3080" s="37" t="s">
        <v>768</v>
      </c>
      <c r="C3080" s="37" t="s">
        <v>62</v>
      </c>
      <c r="D3080" s="38">
        <v>145392.34</v>
      </c>
      <c r="E3080" s="38">
        <v>251668.73</v>
      </c>
    </row>
    <row r="3081" spans="1:5" x14ac:dyDescent="0.2">
      <c r="A3081" s="37" t="s">
        <v>767</v>
      </c>
      <c r="B3081" s="37" t="s">
        <v>768</v>
      </c>
      <c r="C3081" s="37" t="s">
        <v>54</v>
      </c>
      <c r="D3081" s="38">
        <v>0</v>
      </c>
      <c r="E3081" s="38">
        <v>5638.9</v>
      </c>
    </row>
    <row r="3082" spans="1:5" x14ac:dyDescent="0.2">
      <c r="A3082" s="37" t="s">
        <v>767</v>
      </c>
      <c r="B3082" s="37" t="s">
        <v>768</v>
      </c>
      <c r="C3082" s="37" t="s">
        <v>166</v>
      </c>
      <c r="D3082" s="38">
        <v>414.8</v>
      </c>
      <c r="E3082" s="38">
        <v>414.8</v>
      </c>
    </row>
    <row r="3083" spans="1:5" x14ac:dyDescent="0.2">
      <c r="A3083" s="37" t="s">
        <v>1391</v>
      </c>
      <c r="B3083" s="37" t="s">
        <v>1392</v>
      </c>
      <c r="C3083" s="37" t="s">
        <v>54</v>
      </c>
      <c r="D3083" s="38">
        <v>34166.32</v>
      </c>
      <c r="E3083" s="38">
        <v>34166.32</v>
      </c>
    </row>
    <row r="3084" spans="1:5" x14ac:dyDescent="0.2">
      <c r="A3084" s="37" t="s">
        <v>1259</v>
      </c>
      <c r="B3084" s="37" t="s">
        <v>1260</v>
      </c>
      <c r="C3084" s="37" t="s">
        <v>39</v>
      </c>
      <c r="D3084" s="38">
        <v>4757.78</v>
      </c>
      <c r="E3084" s="38">
        <v>11077.8</v>
      </c>
    </row>
    <row r="3085" spans="1:5" x14ac:dyDescent="0.2">
      <c r="A3085" s="37" t="s">
        <v>364</v>
      </c>
      <c r="B3085" s="37" t="s">
        <v>365</v>
      </c>
      <c r="C3085" s="37" t="s">
        <v>62</v>
      </c>
      <c r="D3085" s="38">
        <v>60271.03</v>
      </c>
      <c r="E3085" s="38">
        <v>242756.97</v>
      </c>
    </row>
    <row r="3086" spans="1:5" x14ac:dyDescent="0.2">
      <c r="A3086" s="37" t="s">
        <v>364</v>
      </c>
      <c r="B3086" s="37" t="s">
        <v>365</v>
      </c>
      <c r="C3086" s="37" t="s">
        <v>81</v>
      </c>
      <c r="D3086" s="38">
        <v>0</v>
      </c>
      <c r="E3086" s="38">
        <v>17907.52</v>
      </c>
    </row>
    <row r="3087" spans="1:5" x14ac:dyDescent="0.2">
      <c r="A3087" s="37" t="s">
        <v>364</v>
      </c>
      <c r="B3087" s="37" t="s">
        <v>1190</v>
      </c>
      <c r="C3087" s="37" t="s">
        <v>81</v>
      </c>
      <c r="D3087" s="38">
        <v>9014.44</v>
      </c>
      <c r="E3087" s="38">
        <v>9014.44</v>
      </c>
    </row>
    <row r="3088" spans="1:5" x14ac:dyDescent="0.2">
      <c r="A3088" s="37" t="s">
        <v>364</v>
      </c>
      <c r="B3088" s="37" t="s">
        <v>1190</v>
      </c>
      <c r="C3088" s="37" t="s">
        <v>239</v>
      </c>
      <c r="D3088" s="38">
        <v>0</v>
      </c>
      <c r="E3088" s="38">
        <v>83129.440000000002</v>
      </c>
    </row>
    <row r="3089" spans="1:5" x14ac:dyDescent="0.2">
      <c r="A3089" s="37" t="s">
        <v>708</v>
      </c>
      <c r="B3089" s="37" t="s">
        <v>709</v>
      </c>
      <c r="C3089" s="37" t="s">
        <v>62</v>
      </c>
      <c r="D3089" s="38">
        <v>10035</v>
      </c>
      <c r="E3089" s="38">
        <v>10035</v>
      </c>
    </row>
    <row r="3090" spans="1:5" x14ac:dyDescent="0.2">
      <c r="A3090" s="37" t="s">
        <v>708</v>
      </c>
      <c r="B3090" s="37" t="s">
        <v>709</v>
      </c>
      <c r="C3090" s="37" t="s">
        <v>53</v>
      </c>
      <c r="D3090" s="38">
        <v>0</v>
      </c>
      <c r="E3090" s="38">
        <v>31830.7</v>
      </c>
    </row>
    <row r="3091" spans="1:5" x14ac:dyDescent="0.2">
      <c r="A3091" s="37" t="s">
        <v>708</v>
      </c>
      <c r="B3091" s="37" t="s">
        <v>709</v>
      </c>
      <c r="C3091" s="37" t="s">
        <v>81</v>
      </c>
      <c r="D3091" s="38">
        <v>192119.76</v>
      </c>
      <c r="E3091" s="38">
        <v>1026456.53</v>
      </c>
    </row>
    <row r="3092" spans="1:5" x14ac:dyDescent="0.2">
      <c r="A3092" s="37" t="s">
        <v>708</v>
      </c>
      <c r="B3092" s="37" t="s">
        <v>1472</v>
      </c>
      <c r="C3092" s="37" t="s">
        <v>81</v>
      </c>
      <c r="D3092" s="38">
        <v>360405.7</v>
      </c>
      <c r="E3092" s="38">
        <v>360405.7</v>
      </c>
    </row>
    <row r="3093" spans="1:5" x14ac:dyDescent="0.2">
      <c r="A3093" s="37" t="s">
        <v>1778</v>
      </c>
      <c r="B3093" s="37" t="s">
        <v>1779</v>
      </c>
      <c r="C3093" s="37" t="s">
        <v>161</v>
      </c>
      <c r="D3093" s="38">
        <v>103275.57</v>
      </c>
      <c r="E3093" s="38">
        <v>478932.99</v>
      </c>
    </row>
    <row r="3094" spans="1:5" x14ac:dyDescent="0.2">
      <c r="A3094" s="37" t="s">
        <v>1778</v>
      </c>
      <c r="B3094" s="37" t="s">
        <v>1779</v>
      </c>
      <c r="C3094" s="37" t="s">
        <v>80</v>
      </c>
      <c r="D3094" s="38">
        <v>125578.02</v>
      </c>
      <c r="E3094" s="38">
        <v>432798.9</v>
      </c>
    </row>
    <row r="3095" spans="1:5" x14ac:dyDescent="0.2">
      <c r="A3095" s="37" t="s">
        <v>1778</v>
      </c>
      <c r="B3095" s="37" t="s">
        <v>1779</v>
      </c>
      <c r="C3095" s="37" t="s">
        <v>635</v>
      </c>
      <c r="D3095" s="38">
        <v>0</v>
      </c>
      <c r="E3095" s="38">
        <v>6</v>
      </c>
    </row>
    <row r="3096" spans="1:5" x14ac:dyDescent="0.2">
      <c r="A3096" s="37" t="s">
        <v>1778</v>
      </c>
      <c r="B3096" s="37" t="s">
        <v>1779</v>
      </c>
      <c r="C3096" s="37" t="s">
        <v>168</v>
      </c>
      <c r="D3096" s="38">
        <v>2949.08</v>
      </c>
      <c r="E3096" s="38">
        <v>30986.79</v>
      </c>
    </row>
    <row r="3097" spans="1:5" x14ac:dyDescent="0.2">
      <c r="A3097" s="37" t="s">
        <v>1778</v>
      </c>
      <c r="B3097" s="37" t="s">
        <v>1779</v>
      </c>
      <c r="C3097" s="37" t="s">
        <v>166</v>
      </c>
      <c r="D3097" s="38">
        <v>378176.19</v>
      </c>
      <c r="E3097" s="38">
        <v>1982928.01</v>
      </c>
    </row>
    <row r="3098" spans="1:5" x14ac:dyDescent="0.2">
      <c r="A3098" s="37" t="s">
        <v>1778</v>
      </c>
      <c r="B3098" s="37" t="s">
        <v>1779</v>
      </c>
      <c r="C3098" s="37" t="s">
        <v>54</v>
      </c>
      <c r="D3098" s="38">
        <v>0</v>
      </c>
      <c r="E3098" s="38">
        <v>5429.67</v>
      </c>
    </row>
    <row r="3099" spans="1:5" x14ac:dyDescent="0.2">
      <c r="A3099" s="37" t="s">
        <v>1778</v>
      </c>
      <c r="B3099" s="37" t="s">
        <v>1779</v>
      </c>
      <c r="C3099" s="37" t="s">
        <v>62</v>
      </c>
      <c r="D3099" s="38">
        <v>194654.28</v>
      </c>
      <c r="E3099" s="38">
        <v>637313.11</v>
      </c>
    </row>
    <row r="3100" spans="1:5" x14ac:dyDescent="0.2">
      <c r="A3100" s="37" t="s">
        <v>1778</v>
      </c>
      <c r="B3100" s="37" t="s">
        <v>1779</v>
      </c>
      <c r="C3100" s="37" t="s">
        <v>179</v>
      </c>
      <c r="D3100" s="38">
        <v>17174.25</v>
      </c>
      <c r="E3100" s="38">
        <v>23133.93</v>
      </c>
    </row>
    <row r="3101" spans="1:5" x14ac:dyDescent="0.2">
      <c r="A3101" s="37" t="s">
        <v>1778</v>
      </c>
      <c r="B3101" s="37" t="s">
        <v>1779</v>
      </c>
      <c r="C3101" s="37" t="s">
        <v>52</v>
      </c>
      <c r="D3101" s="38">
        <v>2550.73</v>
      </c>
      <c r="E3101" s="38">
        <v>3552.21</v>
      </c>
    </row>
    <row r="3102" spans="1:5" x14ac:dyDescent="0.2">
      <c r="A3102" s="37" t="s">
        <v>1778</v>
      </c>
      <c r="B3102" s="37" t="s">
        <v>1779</v>
      </c>
      <c r="C3102" s="37" t="s">
        <v>363</v>
      </c>
      <c r="D3102" s="38">
        <v>132708.17000000001</v>
      </c>
      <c r="E3102" s="38">
        <v>419197.35</v>
      </c>
    </row>
    <row r="3103" spans="1:5" x14ac:dyDescent="0.2">
      <c r="A3103" s="37" t="s">
        <v>1778</v>
      </c>
      <c r="B3103" s="37" t="s">
        <v>1779</v>
      </c>
      <c r="C3103" s="37" t="s">
        <v>169</v>
      </c>
      <c r="D3103" s="38">
        <v>11645.21</v>
      </c>
      <c r="E3103" s="38">
        <v>33674.85</v>
      </c>
    </row>
    <row r="3104" spans="1:5" x14ac:dyDescent="0.2">
      <c r="A3104" s="37" t="s">
        <v>1778</v>
      </c>
      <c r="B3104" s="37" t="s">
        <v>1779</v>
      </c>
      <c r="C3104" s="37" t="s">
        <v>1678</v>
      </c>
      <c r="D3104" s="38">
        <v>0</v>
      </c>
      <c r="E3104" s="38">
        <v>75</v>
      </c>
    </row>
    <row r="3105" spans="1:5" x14ac:dyDescent="0.2">
      <c r="A3105" s="37" t="s">
        <v>1778</v>
      </c>
      <c r="B3105" s="37" t="s">
        <v>1779</v>
      </c>
      <c r="C3105" s="37" t="s">
        <v>165</v>
      </c>
      <c r="D3105" s="38">
        <v>363384.35</v>
      </c>
      <c r="E3105" s="38">
        <v>1737482.81</v>
      </c>
    </row>
    <row r="3106" spans="1:5" x14ac:dyDescent="0.2">
      <c r="A3106" s="37" t="s">
        <v>1778</v>
      </c>
      <c r="B3106" s="37" t="s">
        <v>1779</v>
      </c>
      <c r="C3106" s="37" t="s">
        <v>195</v>
      </c>
      <c r="D3106" s="38">
        <v>0</v>
      </c>
      <c r="E3106" s="38">
        <v>10335.219999999999</v>
      </c>
    </row>
    <row r="3107" spans="1:5" x14ac:dyDescent="0.2">
      <c r="A3107" s="37" t="s">
        <v>1778</v>
      </c>
      <c r="B3107" s="37" t="s">
        <v>1779</v>
      </c>
      <c r="C3107" s="37" t="s">
        <v>88</v>
      </c>
      <c r="D3107" s="38">
        <v>59202.83</v>
      </c>
      <c r="E3107" s="38">
        <v>181393.22</v>
      </c>
    </row>
    <row r="3108" spans="1:5" x14ac:dyDescent="0.2">
      <c r="A3108" s="37" t="s">
        <v>1778</v>
      </c>
      <c r="B3108" s="37" t="s">
        <v>1779</v>
      </c>
      <c r="C3108" s="37" t="s">
        <v>95</v>
      </c>
      <c r="D3108" s="38">
        <v>0</v>
      </c>
      <c r="E3108" s="38">
        <v>59200.03</v>
      </c>
    </row>
    <row r="3109" spans="1:5" x14ac:dyDescent="0.2">
      <c r="A3109" s="37" t="s">
        <v>1778</v>
      </c>
      <c r="B3109" s="37" t="s">
        <v>1779</v>
      </c>
      <c r="C3109" s="37" t="s">
        <v>170</v>
      </c>
      <c r="D3109" s="38">
        <v>92.25</v>
      </c>
      <c r="E3109" s="38">
        <v>2179.41</v>
      </c>
    </row>
    <row r="3110" spans="1:5" x14ac:dyDescent="0.2">
      <c r="A3110" s="37" t="s">
        <v>1778</v>
      </c>
      <c r="B3110" s="37" t="s">
        <v>1779</v>
      </c>
      <c r="C3110" s="37" t="s">
        <v>306</v>
      </c>
      <c r="D3110" s="38">
        <v>2145</v>
      </c>
      <c r="E3110" s="38">
        <v>11053.26</v>
      </c>
    </row>
    <row r="3111" spans="1:5" x14ac:dyDescent="0.2">
      <c r="A3111" s="37" t="s">
        <v>1778</v>
      </c>
      <c r="B3111" s="37" t="s">
        <v>1779</v>
      </c>
      <c r="C3111" s="37" t="s">
        <v>100</v>
      </c>
      <c r="D3111" s="38">
        <v>409.5</v>
      </c>
      <c r="E3111" s="38">
        <v>16615.37</v>
      </c>
    </row>
    <row r="3112" spans="1:5" x14ac:dyDescent="0.2">
      <c r="A3112" s="37" t="s">
        <v>1778</v>
      </c>
      <c r="B3112" s="37" t="s">
        <v>1779</v>
      </c>
      <c r="C3112" s="37" t="s">
        <v>49</v>
      </c>
      <c r="D3112" s="38">
        <v>8282.19</v>
      </c>
      <c r="E3112" s="38">
        <v>28410.82</v>
      </c>
    </row>
    <row r="3113" spans="1:5" x14ac:dyDescent="0.2">
      <c r="A3113" s="37" t="s">
        <v>1778</v>
      </c>
      <c r="B3113" s="37" t="s">
        <v>1779</v>
      </c>
      <c r="C3113" s="37" t="s">
        <v>42</v>
      </c>
      <c r="D3113" s="38">
        <v>0</v>
      </c>
      <c r="E3113" s="38">
        <v>701181</v>
      </c>
    </row>
    <row r="3114" spans="1:5" x14ac:dyDescent="0.2">
      <c r="A3114" s="37" t="s">
        <v>1778</v>
      </c>
      <c r="B3114" s="37" t="s">
        <v>1779</v>
      </c>
      <c r="C3114" s="37" t="s">
        <v>39</v>
      </c>
      <c r="D3114" s="38">
        <v>0</v>
      </c>
      <c r="E3114" s="38">
        <v>452.16</v>
      </c>
    </row>
    <row r="3115" spans="1:5" x14ac:dyDescent="0.2">
      <c r="A3115" s="37" t="s">
        <v>1778</v>
      </c>
      <c r="B3115" s="37" t="s">
        <v>1779</v>
      </c>
      <c r="C3115" s="37" t="s">
        <v>164</v>
      </c>
      <c r="D3115" s="38">
        <v>0</v>
      </c>
      <c r="E3115" s="38">
        <v>14950.61</v>
      </c>
    </row>
    <row r="3116" spans="1:5" x14ac:dyDescent="0.2">
      <c r="A3116" s="37" t="s">
        <v>1778</v>
      </c>
      <c r="B3116" s="37" t="s">
        <v>1779</v>
      </c>
      <c r="C3116" s="37" t="s">
        <v>174</v>
      </c>
      <c r="D3116" s="38">
        <v>0</v>
      </c>
      <c r="E3116" s="38">
        <v>680.34</v>
      </c>
    </row>
    <row r="3117" spans="1:5" x14ac:dyDescent="0.2">
      <c r="A3117" s="37" t="s">
        <v>1778</v>
      </c>
      <c r="B3117" s="37" t="s">
        <v>1779</v>
      </c>
      <c r="C3117" s="37" t="s">
        <v>1780</v>
      </c>
      <c r="D3117" s="38">
        <v>0</v>
      </c>
      <c r="E3117" s="38">
        <v>6.81</v>
      </c>
    </row>
    <row r="3118" spans="1:5" x14ac:dyDescent="0.2">
      <c r="A3118" s="37" t="s">
        <v>1778</v>
      </c>
      <c r="B3118" s="37" t="s">
        <v>1779</v>
      </c>
      <c r="C3118" s="37" t="s">
        <v>84</v>
      </c>
      <c r="D3118" s="38">
        <v>14347.91</v>
      </c>
      <c r="E3118" s="38">
        <v>65176.11</v>
      </c>
    </row>
    <row r="3119" spans="1:5" x14ac:dyDescent="0.2">
      <c r="A3119" s="37" t="s">
        <v>1778</v>
      </c>
      <c r="B3119" s="37" t="s">
        <v>1779</v>
      </c>
      <c r="C3119" s="37" t="s">
        <v>81</v>
      </c>
      <c r="D3119" s="38">
        <v>0</v>
      </c>
      <c r="E3119" s="38">
        <v>36.75</v>
      </c>
    </row>
    <row r="3120" spans="1:5" x14ac:dyDescent="0.2">
      <c r="A3120" s="37" t="s">
        <v>1778</v>
      </c>
      <c r="B3120" s="37" t="s">
        <v>1779</v>
      </c>
      <c r="C3120" s="37" t="s">
        <v>177</v>
      </c>
      <c r="D3120" s="38">
        <v>17571.580000000002</v>
      </c>
      <c r="E3120" s="38">
        <v>101470.48</v>
      </c>
    </row>
    <row r="3121" spans="1:5" x14ac:dyDescent="0.2">
      <c r="A3121" s="37" t="s">
        <v>1778</v>
      </c>
      <c r="B3121" s="37" t="s">
        <v>1779</v>
      </c>
      <c r="C3121" s="37" t="s">
        <v>175</v>
      </c>
      <c r="D3121" s="38">
        <v>355.5</v>
      </c>
      <c r="E3121" s="38">
        <v>1449.75</v>
      </c>
    </row>
    <row r="3122" spans="1:5" x14ac:dyDescent="0.2">
      <c r="A3122" s="37" t="s">
        <v>1778</v>
      </c>
      <c r="B3122" s="37" t="s">
        <v>1779</v>
      </c>
      <c r="C3122" s="37" t="s">
        <v>57</v>
      </c>
      <c r="D3122" s="38">
        <v>0</v>
      </c>
      <c r="E3122" s="38">
        <v>3648.03</v>
      </c>
    </row>
    <row r="3123" spans="1:5" x14ac:dyDescent="0.2">
      <c r="A3123" s="37" t="s">
        <v>1778</v>
      </c>
      <c r="B3123" s="37" t="s">
        <v>1779</v>
      </c>
      <c r="C3123" s="37" t="s">
        <v>111</v>
      </c>
      <c r="D3123" s="38">
        <v>9178.77</v>
      </c>
      <c r="E3123" s="38">
        <v>24375.27</v>
      </c>
    </row>
    <row r="3124" spans="1:5" x14ac:dyDescent="0.2">
      <c r="A3124" s="37" t="s">
        <v>1778</v>
      </c>
      <c r="B3124" s="37" t="s">
        <v>1779</v>
      </c>
      <c r="C3124" s="37" t="s">
        <v>1108</v>
      </c>
      <c r="D3124" s="38">
        <v>0</v>
      </c>
      <c r="E3124" s="38">
        <v>1494.64</v>
      </c>
    </row>
    <row r="3125" spans="1:5" x14ac:dyDescent="0.2">
      <c r="A3125" s="37" t="s">
        <v>1778</v>
      </c>
      <c r="B3125" s="37" t="s">
        <v>1779</v>
      </c>
      <c r="C3125" s="37" t="s">
        <v>160</v>
      </c>
      <c r="D3125" s="38">
        <v>274103.40999999997</v>
      </c>
      <c r="E3125" s="38">
        <v>710524.78</v>
      </c>
    </row>
    <row r="3126" spans="1:5" x14ac:dyDescent="0.2">
      <c r="A3126" s="37" t="s">
        <v>1778</v>
      </c>
      <c r="B3126" s="37" t="s">
        <v>1779</v>
      </c>
      <c r="C3126" s="37" t="s">
        <v>176</v>
      </c>
      <c r="D3126" s="38">
        <v>0</v>
      </c>
      <c r="E3126" s="38">
        <v>179830.94</v>
      </c>
    </row>
    <row r="3127" spans="1:5" x14ac:dyDescent="0.2">
      <c r="A3127" s="37" t="s">
        <v>1778</v>
      </c>
      <c r="B3127" s="37" t="s">
        <v>1880</v>
      </c>
      <c r="C3127" s="37" t="s">
        <v>179</v>
      </c>
      <c r="D3127" s="38">
        <v>807</v>
      </c>
      <c r="E3127" s="38">
        <v>807</v>
      </c>
    </row>
    <row r="3128" spans="1:5" x14ac:dyDescent="0.2">
      <c r="A3128" s="37" t="s">
        <v>1778</v>
      </c>
      <c r="B3128" s="37" t="s">
        <v>1880</v>
      </c>
      <c r="C3128" s="37" t="s">
        <v>49</v>
      </c>
      <c r="D3128" s="38">
        <v>1001.75</v>
      </c>
      <c r="E3128" s="38">
        <v>1001.75</v>
      </c>
    </row>
    <row r="3129" spans="1:5" x14ac:dyDescent="0.2">
      <c r="A3129" s="37" t="s">
        <v>1778</v>
      </c>
      <c r="B3129" s="37" t="s">
        <v>1880</v>
      </c>
      <c r="C3129" s="37" t="s">
        <v>80</v>
      </c>
      <c r="D3129" s="38">
        <v>234</v>
      </c>
      <c r="E3129" s="38">
        <v>234</v>
      </c>
    </row>
    <row r="3130" spans="1:5" x14ac:dyDescent="0.2">
      <c r="A3130" s="37" t="s">
        <v>1781</v>
      </c>
      <c r="B3130" s="37" t="s">
        <v>1782</v>
      </c>
      <c r="C3130" s="37" t="s">
        <v>161</v>
      </c>
      <c r="D3130" s="38">
        <v>0</v>
      </c>
      <c r="E3130" s="38">
        <v>7012.85</v>
      </c>
    </row>
    <row r="3131" spans="1:5" x14ac:dyDescent="0.2">
      <c r="A3131" s="37" t="s">
        <v>1781</v>
      </c>
      <c r="B3131" s="37" t="s">
        <v>1782</v>
      </c>
      <c r="C3131" s="37" t="s">
        <v>39</v>
      </c>
      <c r="D3131" s="38">
        <v>6260.53</v>
      </c>
      <c r="E3131" s="38">
        <v>6618.03</v>
      </c>
    </row>
    <row r="3132" spans="1:5" x14ac:dyDescent="0.2">
      <c r="A3132" s="37" t="s">
        <v>1781</v>
      </c>
      <c r="B3132" s="37" t="s">
        <v>1782</v>
      </c>
      <c r="C3132" s="37" t="s">
        <v>634</v>
      </c>
      <c r="D3132" s="38">
        <v>0</v>
      </c>
      <c r="E3132" s="38">
        <v>8298.2000000000007</v>
      </c>
    </row>
    <row r="3133" spans="1:5" x14ac:dyDescent="0.2">
      <c r="A3133" s="37" t="s">
        <v>1781</v>
      </c>
      <c r="B3133" s="37" t="s">
        <v>1782</v>
      </c>
      <c r="C3133" s="37" t="s">
        <v>176</v>
      </c>
      <c r="D3133" s="38">
        <v>0</v>
      </c>
      <c r="E3133" s="38">
        <v>227.5</v>
      </c>
    </row>
    <row r="3134" spans="1:5" x14ac:dyDescent="0.2">
      <c r="A3134" s="37" t="s">
        <v>1781</v>
      </c>
      <c r="B3134" s="37" t="s">
        <v>1782</v>
      </c>
      <c r="C3134" s="37" t="s">
        <v>80</v>
      </c>
      <c r="D3134" s="38">
        <v>311</v>
      </c>
      <c r="E3134" s="38">
        <v>10310.89</v>
      </c>
    </row>
    <row r="3135" spans="1:5" x14ac:dyDescent="0.2">
      <c r="A3135" s="37" t="s">
        <v>1781</v>
      </c>
      <c r="B3135" s="37" t="s">
        <v>1782</v>
      </c>
      <c r="C3135" s="37" t="s">
        <v>84</v>
      </c>
      <c r="D3135" s="38">
        <v>0</v>
      </c>
      <c r="E3135" s="38">
        <v>2024.84</v>
      </c>
    </row>
    <row r="3136" spans="1:5" x14ac:dyDescent="0.2">
      <c r="A3136" s="37" t="s">
        <v>1781</v>
      </c>
      <c r="B3136" s="37" t="s">
        <v>1782</v>
      </c>
      <c r="C3136" s="37" t="s">
        <v>166</v>
      </c>
      <c r="D3136" s="38">
        <v>11202.25</v>
      </c>
      <c r="E3136" s="38">
        <v>93863.82</v>
      </c>
    </row>
    <row r="3137" spans="1:5" x14ac:dyDescent="0.2">
      <c r="A3137" s="37" t="s">
        <v>1781</v>
      </c>
      <c r="B3137" s="37" t="s">
        <v>1782</v>
      </c>
      <c r="C3137" s="37" t="s">
        <v>228</v>
      </c>
      <c r="D3137" s="38">
        <v>0</v>
      </c>
      <c r="E3137" s="38">
        <v>20583.63</v>
      </c>
    </row>
    <row r="3138" spans="1:5" x14ac:dyDescent="0.2">
      <c r="A3138" s="37" t="s">
        <v>1781</v>
      </c>
      <c r="B3138" s="37" t="s">
        <v>1782</v>
      </c>
      <c r="C3138" s="37" t="s">
        <v>49</v>
      </c>
      <c r="D3138" s="38">
        <v>0</v>
      </c>
      <c r="E3138" s="38">
        <v>77253.22</v>
      </c>
    </row>
    <row r="3139" spans="1:5" x14ac:dyDescent="0.2">
      <c r="A3139" s="37" t="s">
        <v>1781</v>
      </c>
      <c r="B3139" s="37" t="s">
        <v>1782</v>
      </c>
      <c r="C3139" s="37" t="s">
        <v>62</v>
      </c>
      <c r="D3139" s="38">
        <v>0</v>
      </c>
      <c r="E3139" s="38">
        <v>21353.200000000001</v>
      </c>
    </row>
    <row r="3140" spans="1:5" x14ac:dyDescent="0.2">
      <c r="A3140" s="37" t="s">
        <v>1781</v>
      </c>
      <c r="B3140" s="37" t="s">
        <v>1782</v>
      </c>
      <c r="C3140" s="37" t="s">
        <v>179</v>
      </c>
      <c r="D3140" s="38">
        <v>2467.5</v>
      </c>
      <c r="E3140" s="38">
        <v>25860.639999999999</v>
      </c>
    </row>
    <row r="3141" spans="1:5" x14ac:dyDescent="0.2">
      <c r="A3141" s="37" t="s">
        <v>1781</v>
      </c>
      <c r="B3141" s="37" t="s">
        <v>1782</v>
      </c>
      <c r="C3141" s="37" t="s">
        <v>168</v>
      </c>
      <c r="D3141" s="38">
        <v>0</v>
      </c>
      <c r="E3141" s="38">
        <v>49.5</v>
      </c>
    </row>
    <row r="3142" spans="1:5" x14ac:dyDescent="0.2">
      <c r="A3142" s="37" t="s">
        <v>1781</v>
      </c>
      <c r="B3142" s="37" t="s">
        <v>1782</v>
      </c>
      <c r="C3142" s="37" t="s">
        <v>171</v>
      </c>
      <c r="D3142" s="38">
        <v>0</v>
      </c>
      <c r="E3142" s="38">
        <v>597.97</v>
      </c>
    </row>
    <row r="3143" spans="1:5" x14ac:dyDescent="0.2">
      <c r="A3143" s="37" t="s">
        <v>1781</v>
      </c>
      <c r="B3143" s="37" t="s">
        <v>1782</v>
      </c>
      <c r="C3143" s="37" t="s">
        <v>171</v>
      </c>
      <c r="D3143" s="38">
        <v>2323</v>
      </c>
      <c r="E3143" s="38">
        <v>11953.62</v>
      </c>
    </row>
    <row r="3144" spans="1:5" x14ac:dyDescent="0.2">
      <c r="A3144" s="37" t="s">
        <v>1781</v>
      </c>
      <c r="B3144" s="37" t="s">
        <v>1782</v>
      </c>
      <c r="C3144" s="37" t="s">
        <v>95</v>
      </c>
      <c r="D3144" s="38">
        <v>0</v>
      </c>
      <c r="E3144" s="38">
        <v>24345.1</v>
      </c>
    </row>
    <row r="3145" spans="1:5" x14ac:dyDescent="0.2">
      <c r="A3145" s="37" t="s">
        <v>1781</v>
      </c>
      <c r="B3145" s="37" t="s">
        <v>1782</v>
      </c>
      <c r="C3145" s="37" t="s">
        <v>363</v>
      </c>
      <c r="D3145" s="38">
        <v>275033.3</v>
      </c>
      <c r="E3145" s="38">
        <v>955387.27</v>
      </c>
    </row>
    <row r="3146" spans="1:5" x14ac:dyDescent="0.2">
      <c r="A3146" s="37" t="s">
        <v>1781</v>
      </c>
      <c r="B3146" s="37" t="s">
        <v>1782</v>
      </c>
      <c r="C3146" s="37" t="s">
        <v>88</v>
      </c>
      <c r="D3146" s="38">
        <v>13585</v>
      </c>
      <c r="E3146" s="38">
        <v>41591.56</v>
      </c>
    </row>
    <row r="3147" spans="1:5" x14ac:dyDescent="0.2">
      <c r="A3147" s="37" t="s">
        <v>1781</v>
      </c>
      <c r="B3147" s="37" t="s">
        <v>1782</v>
      </c>
      <c r="C3147" s="37" t="s">
        <v>52</v>
      </c>
      <c r="D3147" s="38">
        <v>27</v>
      </c>
      <c r="E3147" s="38">
        <v>574.53</v>
      </c>
    </row>
    <row r="3148" spans="1:5" x14ac:dyDescent="0.2">
      <c r="A3148" s="37" t="s">
        <v>1781</v>
      </c>
      <c r="B3148" s="37" t="s">
        <v>1782</v>
      </c>
      <c r="C3148" s="37" t="s">
        <v>54</v>
      </c>
      <c r="D3148" s="38">
        <v>35096.9</v>
      </c>
      <c r="E3148" s="38">
        <v>96163.27</v>
      </c>
    </row>
    <row r="3149" spans="1:5" x14ac:dyDescent="0.2">
      <c r="A3149" s="37" t="s">
        <v>1781</v>
      </c>
      <c r="B3149" s="37" t="s">
        <v>1782</v>
      </c>
      <c r="C3149" s="37" t="s">
        <v>77</v>
      </c>
      <c r="D3149" s="38">
        <v>0</v>
      </c>
      <c r="E3149" s="38">
        <v>90</v>
      </c>
    </row>
    <row r="3150" spans="1:5" x14ac:dyDescent="0.2">
      <c r="A3150" s="37" t="s">
        <v>1781</v>
      </c>
      <c r="B3150" s="37" t="s">
        <v>1881</v>
      </c>
      <c r="C3150" s="37" t="s">
        <v>88</v>
      </c>
      <c r="D3150" s="38">
        <v>6900.5</v>
      </c>
      <c r="E3150" s="38">
        <v>6900.5</v>
      </c>
    </row>
    <row r="3151" spans="1:5" x14ac:dyDescent="0.2">
      <c r="A3151" s="37" t="s">
        <v>532</v>
      </c>
      <c r="B3151" s="37" t="s">
        <v>533</v>
      </c>
      <c r="C3151" s="37" t="s">
        <v>111</v>
      </c>
      <c r="D3151" s="38">
        <v>704</v>
      </c>
      <c r="E3151" s="38">
        <v>60766</v>
      </c>
    </row>
    <row r="3152" spans="1:5" x14ac:dyDescent="0.2">
      <c r="A3152" s="37" t="s">
        <v>532</v>
      </c>
      <c r="B3152" s="37" t="s">
        <v>533</v>
      </c>
      <c r="C3152" s="37" t="s">
        <v>62</v>
      </c>
      <c r="D3152" s="38">
        <v>0</v>
      </c>
      <c r="E3152" s="38">
        <v>1354.95</v>
      </c>
    </row>
    <row r="3153" spans="1:5" x14ac:dyDescent="0.2">
      <c r="A3153" s="37" t="s">
        <v>769</v>
      </c>
      <c r="B3153" s="37" t="s">
        <v>770</v>
      </c>
      <c r="C3153" s="37" t="s">
        <v>62</v>
      </c>
      <c r="D3153" s="38">
        <v>2939.1</v>
      </c>
      <c r="E3153" s="38">
        <v>2939.1</v>
      </c>
    </row>
    <row r="3154" spans="1:5" x14ac:dyDescent="0.2">
      <c r="A3154" s="37" t="s">
        <v>2145</v>
      </c>
      <c r="B3154" s="37" t="s">
        <v>2146</v>
      </c>
      <c r="C3154" s="37" t="s">
        <v>176</v>
      </c>
      <c r="D3154" s="38">
        <v>0</v>
      </c>
      <c r="E3154" s="38">
        <v>25973.8</v>
      </c>
    </row>
    <row r="3155" spans="1:5" x14ac:dyDescent="0.2">
      <c r="A3155" s="37" t="s">
        <v>2145</v>
      </c>
      <c r="B3155" s="37" t="s">
        <v>2146</v>
      </c>
      <c r="C3155" s="37" t="s">
        <v>161</v>
      </c>
      <c r="D3155" s="38">
        <v>0</v>
      </c>
      <c r="E3155" s="38">
        <v>10755.5</v>
      </c>
    </row>
    <row r="3156" spans="1:5" x14ac:dyDescent="0.2">
      <c r="A3156" s="37" t="s">
        <v>2145</v>
      </c>
      <c r="B3156" s="37" t="s">
        <v>2146</v>
      </c>
      <c r="C3156" s="37" t="s">
        <v>62</v>
      </c>
      <c r="D3156" s="38">
        <v>193614.6</v>
      </c>
      <c r="E3156" s="38">
        <v>938581.13</v>
      </c>
    </row>
    <row r="3157" spans="1:5" x14ac:dyDescent="0.2">
      <c r="A3157" s="37" t="s">
        <v>2145</v>
      </c>
      <c r="B3157" s="37" t="s">
        <v>2146</v>
      </c>
      <c r="C3157" s="37" t="s">
        <v>39</v>
      </c>
      <c r="D3157" s="38">
        <v>0</v>
      </c>
      <c r="E3157" s="38">
        <v>350398.7</v>
      </c>
    </row>
    <row r="3158" spans="1:5" x14ac:dyDescent="0.2">
      <c r="A3158" s="37" t="s">
        <v>2145</v>
      </c>
      <c r="B3158" s="37" t="s">
        <v>2146</v>
      </c>
      <c r="C3158" s="37" t="s">
        <v>175</v>
      </c>
      <c r="D3158" s="38">
        <v>0</v>
      </c>
      <c r="E3158" s="38">
        <v>28679.47</v>
      </c>
    </row>
    <row r="3159" spans="1:5" x14ac:dyDescent="0.2">
      <c r="A3159" s="37" t="s">
        <v>2145</v>
      </c>
      <c r="B3159" s="37" t="s">
        <v>2146</v>
      </c>
      <c r="C3159" s="37" t="s">
        <v>108</v>
      </c>
      <c r="D3159" s="38">
        <v>0</v>
      </c>
      <c r="E3159" s="38">
        <v>310000</v>
      </c>
    </row>
    <row r="3160" spans="1:5" x14ac:dyDescent="0.2">
      <c r="A3160" s="37" t="s">
        <v>2145</v>
      </c>
      <c r="B3160" s="37" t="s">
        <v>2146</v>
      </c>
      <c r="C3160" s="37" t="s">
        <v>363</v>
      </c>
      <c r="D3160" s="38">
        <v>0</v>
      </c>
      <c r="E3160" s="38">
        <v>38776.199999999997</v>
      </c>
    </row>
    <row r="3161" spans="1:5" x14ac:dyDescent="0.2">
      <c r="A3161" s="37" t="s">
        <v>2327</v>
      </c>
      <c r="B3161" s="37" t="s">
        <v>2328</v>
      </c>
      <c r="C3161" s="37" t="s">
        <v>146</v>
      </c>
      <c r="D3161" s="38">
        <v>0</v>
      </c>
      <c r="E3161" s="38">
        <v>596.59</v>
      </c>
    </row>
    <row r="3162" spans="1:5" x14ac:dyDescent="0.2">
      <c r="A3162" s="37" t="s">
        <v>2327</v>
      </c>
      <c r="B3162" s="37" t="s">
        <v>2328</v>
      </c>
      <c r="C3162" s="37" t="s">
        <v>62</v>
      </c>
      <c r="D3162" s="38">
        <v>6344.8</v>
      </c>
      <c r="E3162" s="38">
        <v>6344.8</v>
      </c>
    </row>
    <row r="3163" spans="1:5" x14ac:dyDescent="0.2">
      <c r="A3163" s="37" t="s">
        <v>2327</v>
      </c>
      <c r="B3163" s="37" t="s">
        <v>2328</v>
      </c>
      <c r="C3163" s="37" t="s">
        <v>108</v>
      </c>
      <c r="D3163" s="38">
        <v>15124.42</v>
      </c>
      <c r="E3163" s="38">
        <v>15124.42</v>
      </c>
    </row>
    <row r="3164" spans="1:5" x14ac:dyDescent="0.2">
      <c r="A3164" s="37" t="s">
        <v>2327</v>
      </c>
      <c r="B3164" s="37" t="s">
        <v>2328</v>
      </c>
      <c r="C3164" s="37" t="s">
        <v>103</v>
      </c>
      <c r="D3164" s="38">
        <v>12523.53</v>
      </c>
      <c r="E3164" s="38">
        <v>12523.53</v>
      </c>
    </row>
    <row r="3165" spans="1:5" x14ac:dyDescent="0.2">
      <c r="A3165" s="37" t="s">
        <v>2327</v>
      </c>
      <c r="B3165" s="37" t="s">
        <v>2328</v>
      </c>
      <c r="C3165" s="37" t="s">
        <v>54</v>
      </c>
      <c r="D3165" s="38">
        <v>21705.040000000001</v>
      </c>
      <c r="E3165" s="38">
        <v>21705.040000000001</v>
      </c>
    </row>
    <row r="3166" spans="1:5" x14ac:dyDescent="0.2">
      <c r="A3166" s="37" t="s">
        <v>2327</v>
      </c>
      <c r="B3166" s="37" t="s">
        <v>2328</v>
      </c>
      <c r="C3166" s="37" t="s">
        <v>84</v>
      </c>
      <c r="D3166" s="38">
        <v>887672.93</v>
      </c>
      <c r="E3166" s="38">
        <v>1708511.86</v>
      </c>
    </row>
    <row r="3167" spans="1:5" x14ac:dyDescent="0.2">
      <c r="A3167" s="37" t="s">
        <v>2327</v>
      </c>
      <c r="B3167" s="37" t="s">
        <v>2328</v>
      </c>
      <c r="C3167" s="37" t="s">
        <v>53</v>
      </c>
      <c r="D3167" s="38">
        <v>71888.039999999994</v>
      </c>
      <c r="E3167" s="38">
        <v>84428.69</v>
      </c>
    </row>
    <row r="3168" spans="1:5" x14ac:dyDescent="0.2">
      <c r="A3168" s="37" t="s">
        <v>2327</v>
      </c>
      <c r="B3168" s="37" t="s">
        <v>2328</v>
      </c>
      <c r="C3168" s="37" t="s">
        <v>161</v>
      </c>
      <c r="D3168" s="38">
        <v>3026.4</v>
      </c>
      <c r="E3168" s="38">
        <v>10417.049999999999</v>
      </c>
    </row>
    <row r="3169" spans="1:5" x14ac:dyDescent="0.2">
      <c r="A3169" s="37" t="s">
        <v>771</v>
      </c>
      <c r="B3169" s="37" t="s">
        <v>772</v>
      </c>
      <c r="C3169" s="37" t="s">
        <v>111</v>
      </c>
      <c r="D3169" s="38">
        <v>0</v>
      </c>
      <c r="E3169" s="38">
        <v>12423</v>
      </c>
    </row>
    <row r="3170" spans="1:5" x14ac:dyDescent="0.2">
      <c r="A3170" s="37" t="s">
        <v>1954</v>
      </c>
      <c r="B3170" s="37" t="s">
        <v>1955</v>
      </c>
      <c r="C3170" s="37" t="s">
        <v>54</v>
      </c>
      <c r="D3170" s="38">
        <v>124770.57</v>
      </c>
      <c r="E3170" s="38">
        <v>522013.49</v>
      </c>
    </row>
    <row r="3171" spans="1:5" x14ac:dyDescent="0.2">
      <c r="A3171" s="37" t="s">
        <v>1954</v>
      </c>
      <c r="B3171" s="37" t="s">
        <v>1955</v>
      </c>
      <c r="C3171" s="37" t="s">
        <v>111</v>
      </c>
      <c r="D3171" s="38">
        <v>0</v>
      </c>
      <c r="E3171" s="38">
        <v>201312.85</v>
      </c>
    </row>
    <row r="3172" spans="1:5" x14ac:dyDescent="0.2">
      <c r="A3172" s="37" t="s">
        <v>1954</v>
      </c>
      <c r="B3172" s="37" t="s">
        <v>1955</v>
      </c>
      <c r="C3172" s="37" t="s">
        <v>53</v>
      </c>
      <c r="D3172" s="38">
        <v>0</v>
      </c>
      <c r="E3172" s="38">
        <v>580</v>
      </c>
    </row>
    <row r="3173" spans="1:5" x14ac:dyDescent="0.2">
      <c r="A3173" s="37" t="s">
        <v>1954</v>
      </c>
      <c r="B3173" s="37" t="s">
        <v>1955</v>
      </c>
      <c r="C3173" s="37" t="s">
        <v>81</v>
      </c>
      <c r="D3173" s="38">
        <v>26548</v>
      </c>
      <c r="E3173" s="38">
        <v>140144.29999999999</v>
      </c>
    </row>
    <row r="3174" spans="1:5" x14ac:dyDescent="0.2">
      <c r="A3174" s="37" t="s">
        <v>366</v>
      </c>
      <c r="B3174" s="37" t="s">
        <v>367</v>
      </c>
      <c r="C3174" s="37" t="s">
        <v>62</v>
      </c>
      <c r="D3174" s="38">
        <v>2283.0500000000002</v>
      </c>
      <c r="E3174" s="38">
        <v>2283.0500000000002</v>
      </c>
    </row>
    <row r="3175" spans="1:5" x14ac:dyDescent="0.2">
      <c r="A3175" s="37" t="s">
        <v>1614</v>
      </c>
      <c r="B3175" s="37" t="s">
        <v>1615</v>
      </c>
      <c r="C3175" s="37" t="s">
        <v>62</v>
      </c>
      <c r="D3175" s="38">
        <v>139742.20000000001</v>
      </c>
      <c r="E3175" s="38">
        <v>233288.14</v>
      </c>
    </row>
    <row r="3176" spans="1:5" x14ac:dyDescent="0.2">
      <c r="A3176" s="37" t="s">
        <v>1614</v>
      </c>
      <c r="B3176" s="37" t="s">
        <v>1615</v>
      </c>
      <c r="C3176" s="37" t="s">
        <v>170</v>
      </c>
      <c r="D3176" s="38">
        <v>480003.07</v>
      </c>
      <c r="E3176" s="38">
        <v>480003.07</v>
      </c>
    </row>
    <row r="3177" spans="1:5" x14ac:dyDescent="0.2">
      <c r="A3177" s="37" t="s">
        <v>1614</v>
      </c>
      <c r="B3177" s="37" t="s">
        <v>1615</v>
      </c>
      <c r="C3177" s="37" t="s">
        <v>417</v>
      </c>
      <c r="D3177" s="38">
        <v>0</v>
      </c>
      <c r="E3177" s="38">
        <v>1938</v>
      </c>
    </row>
    <row r="3178" spans="1:5" x14ac:dyDescent="0.2">
      <c r="A3178" s="37" t="s">
        <v>1614</v>
      </c>
      <c r="B3178" s="37" t="s">
        <v>1615</v>
      </c>
      <c r="C3178" s="37" t="s">
        <v>39</v>
      </c>
      <c r="D3178" s="38">
        <v>65128.160000000003</v>
      </c>
      <c r="E3178" s="38">
        <v>67212.899999999994</v>
      </c>
    </row>
    <row r="3179" spans="1:5" x14ac:dyDescent="0.2">
      <c r="A3179" s="37" t="s">
        <v>1614</v>
      </c>
      <c r="B3179" s="37" t="s">
        <v>1615</v>
      </c>
      <c r="C3179" s="37" t="s">
        <v>77</v>
      </c>
      <c r="D3179" s="38">
        <v>23497</v>
      </c>
      <c r="E3179" s="38">
        <v>23497</v>
      </c>
    </row>
    <row r="3180" spans="1:5" x14ac:dyDescent="0.2">
      <c r="A3180" s="37" t="s">
        <v>1614</v>
      </c>
      <c r="B3180" s="37" t="s">
        <v>1615</v>
      </c>
      <c r="C3180" s="37" t="s">
        <v>88</v>
      </c>
      <c r="D3180" s="38">
        <v>3500.14</v>
      </c>
      <c r="E3180" s="38">
        <v>3500.14</v>
      </c>
    </row>
    <row r="3181" spans="1:5" x14ac:dyDescent="0.2">
      <c r="A3181" s="37" t="s">
        <v>1614</v>
      </c>
      <c r="B3181" s="37" t="s">
        <v>1615</v>
      </c>
      <c r="C3181" s="37" t="s">
        <v>161</v>
      </c>
      <c r="D3181" s="38">
        <v>449814.4</v>
      </c>
      <c r="E3181" s="38">
        <v>828619.78</v>
      </c>
    </row>
    <row r="3182" spans="1:5" x14ac:dyDescent="0.2">
      <c r="A3182" s="37" t="s">
        <v>368</v>
      </c>
      <c r="B3182" s="37" t="s">
        <v>369</v>
      </c>
      <c r="C3182" s="37" t="s">
        <v>62</v>
      </c>
      <c r="D3182" s="38">
        <v>15178.75</v>
      </c>
      <c r="E3182" s="38">
        <v>44671.56</v>
      </c>
    </row>
    <row r="3183" spans="1:5" x14ac:dyDescent="0.2">
      <c r="A3183" s="37" t="s">
        <v>368</v>
      </c>
      <c r="B3183" s="37" t="s">
        <v>369</v>
      </c>
      <c r="C3183" s="37" t="s">
        <v>39</v>
      </c>
      <c r="D3183" s="38">
        <v>4043</v>
      </c>
      <c r="E3183" s="38">
        <v>8679.2000000000007</v>
      </c>
    </row>
    <row r="3184" spans="1:5" x14ac:dyDescent="0.2">
      <c r="A3184" s="37" t="s">
        <v>1708</v>
      </c>
      <c r="B3184" s="37" t="s">
        <v>1709</v>
      </c>
      <c r="C3184" s="37" t="s">
        <v>54</v>
      </c>
      <c r="D3184" s="38">
        <v>7150.85</v>
      </c>
      <c r="E3184" s="38">
        <v>9586.85</v>
      </c>
    </row>
    <row r="3185" spans="1:5" x14ac:dyDescent="0.2">
      <c r="A3185" s="37" t="s">
        <v>1708</v>
      </c>
      <c r="B3185" s="37" t="s">
        <v>1709</v>
      </c>
      <c r="C3185" s="37" t="s">
        <v>39</v>
      </c>
      <c r="D3185" s="38">
        <v>152223.65</v>
      </c>
      <c r="E3185" s="38">
        <v>790009.57</v>
      </c>
    </row>
    <row r="3186" spans="1:5" x14ac:dyDescent="0.2">
      <c r="A3186" s="37" t="s">
        <v>1708</v>
      </c>
      <c r="B3186" s="37" t="s">
        <v>1709</v>
      </c>
      <c r="C3186" s="37" t="s">
        <v>170</v>
      </c>
      <c r="D3186" s="38">
        <v>0</v>
      </c>
      <c r="E3186" s="38">
        <v>36000</v>
      </c>
    </row>
    <row r="3187" spans="1:5" x14ac:dyDescent="0.2">
      <c r="A3187" s="37" t="s">
        <v>1708</v>
      </c>
      <c r="B3187" s="37" t="s">
        <v>1709</v>
      </c>
      <c r="C3187" s="37" t="s">
        <v>103</v>
      </c>
      <c r="D3187" s="38">
        <v>18452.939999999999</v>
      </c>
      <c r="E3187" s="38">
        <v>18452.939999999999</v>
      </c>
    </row>
    <row r="3188" spans="1:5" x14ac:dyDescent="0.2">
      <c r="A3188" s="37" t="s">
        <v>1708</v>
      </c>
      <c r="B3188" s="37" t="s">
        <v>1709</v>
      </c>
      <c r="C3188" s="37" t="s">
        <v>62</v>
      </c>
      <c r="D3188" s="38">
        <v>17356.53</v>
      </c>
      <c r="E3188" s="38">
        <v>96083.520000000004</v>
      </c>
    </row>
    <row r="3189" spans="1:5" x14ac:dyDescent="0.2">
      <c r="A3189" s="37" t="s">
        <v>1323</v>
      </c>
      <c r="B3189" s="37" t="s">
        <v>1324</v>
      </c>
      <c r="C3189" s="37" t="s">
        <v>49</v>
      </c>
      <c r="D3189" s="38">
        <v>51675.95</v>
      </c>
      <c r="E3189" s="38">
        <v>51675.95</v>
      </c>
    </row>
    <row r="3190" spans="1:5" x14ac:dyDescent="0.2">
      <c r="A3190" s="37" t="s">
        <v>1323</v>
      </c>
      <c r="B3190" s="37" t="s">
        <v>1324</v>
      </c>
      <c r="C3190" s="37" t="s">
        <v>171</v>
      </c>
      <c r="D3190" s="38">
        <v>376749.96</v>
      </c>
      <c r="E3190" s="38">
        <v>376749.96</v>
      </c>
    </row>
    <row r="3191" spans="1:5" x14ac:dyDescent="0.2">
      <c r="A3191" s="37" t="s">
        <v>1323</v>
      </c>
      <c r="B3191" s="37" t="s">
        <v>1324</v>
      </c>
      <c r="C3191" s="37" t="s">
        <v>84</v>
      </c>
      <c r="D3191" s="38">
        <v>24750</v>
      </c>
      <c r="E3191" s="38">
        <v>24750</v>
      </c>
    </row>
    <row r="3192" spans="1:5" x14ac:dyDescent="0.2">
      <c r="A3192" s="37" t="s">
        <v>1323</v>
      </c>
      <c r="B3192" s="37" t="s">
        <v>1324</v>
      </c>
      <c r="C3192" s="37" t="s">
        <v>161</v>
      </c>
      <c r="D3192" s="38">
        <v>992197.5</v>
      </c>
      <c r="E3192" s="38">
        <v>992197.5</v>
      </c>
    </row>
    <row r="3193" spans="1:5" x14ac:dyDescent="0.2">
      <c r="A3193" s="37" t="s">
        <v>1323</v>
      </c>
      <c r="B3193" s="37" t="s">
        <v>1324</v>
      </c>
      <c r="C3193" s="37" t="s">
        <v>634</v>
      </c>
      <c r="D3193" s="38">
        <v>12182.75</v>
      </c>
      <c r="E3193" s="38">
        <v>12182.75</v>
      </c>
    </row>
    <row r="3194" spans="1:5" x14ac:dyDescent="0.2">
      <c r="A3194" s="37" t="s">
        <v>2246</v>
      </c>
      <c r="B3194" s="37" t="s">
        <v>2247</v>
      </c>
      <c r="C3194" s="37" t="s">
        <v>95</v>
      </c>
      <c r="D3194" s="38">
        <v>0</v>
      </c>
      <c r="E3194" s="38">
        <v>52712.76</v>
      </c>
    </row>
    <row r="3195" spans="1:5" x14ac:dyDescent="0.2">
      <c r="A3195" s="37" t="s">
        <v>2246</v>
      </c>
      <c r="B3195" s="37" t="s">
        <v>2247</v>
      </c>
      <c r="C3195" s="37" t="s">
        <v>42</v>
      </c>
      <c r="D3195" s="38">
        <v>0</v>
      </c>
      <c r="E3195" s="38">
        <v>898.6</v>
      </c>
    </row>
    <row r="3196" spans="1:5" x14ac:dyDescent="0.2">
      <c r="A3196" s="37" t="s">
        <v>2246</v>
      </c>
      <c r="B3196" s="37" t="s">
        <v>2247</v>
      </c>
      <c r="C3196" s="37" t="s">
        <v>166</v>
      </c>
      <c r="D3196" s="38">
        <v>0</v>
      </c>
      <c r="E3196" s="38">
        <v>154651.87</v>
      </c>
    </row>
    <row r="3197" spans="1:5" x14ac:dyDescent="0.2">
      <c r="A3197" s="37" t="s">
        <v>2246</v>
      </c>
      <c r="B3197" s="37" t="s">
        <v>2247</v>
      </c>
      <c r="C3197" s="37" t="s">
        <v>80</v>
      </c>
      <c r="D3197" s="38">
        <v>0</v>
      </c>
      <c r="E3197" s="38">
        <v>4504</v>
      </c>
    </row>
    <row r="3198" spans="1:5" x14ac:dyDescent="0.2">
      <c r="A3198" s="37" t="s">
        <v>2246</v>
      </c>
      <c r="B3198" s="37" t="s">
        <v>2247</v>
      </c>
      <c r="C3198" s="37" t="s">
        <v>170</v>
      </c>
      <c r="D3198" s="38">
        <v>0</v>
      </c>
      <c r="E3198" s="38">
        <v>185944.39</v>
      </c>
    </row>
    <row r="3199" spans="1:5" x14ac:dyDescent="0.2">
      <c r="A3199" s="37" t="s">
        <v>2246</v>
      </c>
      <c r="B3199" s="37" t="s">
        <v>2247</v>
      </c>
      <c r="C3199" s="37" t="s">
        <v>538</v>
      </c>
      <c r="D3199" s="38">
        <v>0</v>
      </c>
      <c r="E3199" s="38">
        <v>14608.92</v>
      </c>
    </row>
    <row r="3200" spans="1:5" x14ac:dyDescent="0.2">
      <c r="A3200" s="37" t="s">
        <v>2246</v>
      </c>
      <c r="B3200" s="37" t="s">
        <v>2247</v>
      </c>
      <c r="C3200" s="37" t="s">
        <v>111</v>
      </c>
      <c r="D3200" s="38">
        <v>0</v>
      </c>
      <c r="E3200" s="38">
        <v>593415.42000000004</v>
      </c>
    </row>
    <row r="3201" spans="1:5" x14ac:dyDescent="0.2">
      <c r="A3201" s="37" t="s">
        <v>2246</v>
      </c>
      <c r="B3201" s="37" t="s">
        <v>2247</v>
      </c>
      <c r="C3201" s="37" t="s">
        <v>88</v>
      </c>
      <c r="D3201" s="38">
        <v>0</v>
      </c>
      <c r="E3201" s="38">
        <v>3864.89</v>
      </c>
    </row>
    <row r="3202" spans="1:5" x14ac:dyDescent="0.2">
      <c r="A3202" s="37" t="s">
        <v>2246</v>
      </c>
      <c r="B3202" s="37" t="s">
        <v>2247</v>
      </c>
      <c r="C3202" s="37" t="s">
        <v>52</v>
      </c>
      <c r="D3202" s="38">
        <v>0</v>
      </c>
      <c r="E3202" s="38">
        <v>2768.95</v>
      </c>
    </row>
    <row r="3203" spans="1:5" x14ac:dyDescent="0.2">
      <c r="A3203" s="37" t="s">
        <v>2246</v>
      </c>
      <c r="B3203" s="37" t="s">
        <v>2247</v>
      </c>
      <c r="C3203" s="37" t="s">
        <v>179</v>
      </c>
      <c r="D3203" s="38">
        <v>0</v>
      </c>
      <c r="E3203" s="38">
        <v>30941.13</v>
      </c>
    </row>
    <row r="3204" spans="1:5" x14ac:dyDescent="0.2">
      <c r="A3204" s="37" t="s">
        <v>2246</v>
      </c>
      <c r="B3204" s="37" t="s">
        <v>2247</v>
      </c>
      <c r="C3204" s="37" t="s">
        <v>167</v>
      </c>
      <c r="D3204" s="38">
        <v>6749.25</v>
      </c>
      <c r="E3204" s="38">
        <v>159951.04999999999</v>
      </c>
    </row>
    <row r="3205" spans="1:5" x14ac:dyDescent="0.2">
      <c r="A3205" s="37" t="s">
        <v>2246</v>
      </c>
      <c r="B3205" s="37" t="s">
        <v>2247</v>
      </c>
      <c r="C3205" s="37" t="s">
        <v>39</v>
      </c>
      <c r="D3205" s="38">
        <v>1127.7</v>
      </c>
      <c r="E3205" s="38">
        <v>2835.16</v>
      </c>
    </row>
    <row r="3206" spans="1:5" x14ac:dyDescent="0.2">
      <c r="A3206" s="37" t="s">
        <v>2246</v>
      </c>
      <c r="B3206" s="37" t="s">
        <v>2247</v>
      </c>
      <c r="C3206" s="37" t="s">
        <v>161</v>
      </c>
      <c r="D3206" s="38">
        <v>36378.83</v>
      </c>
      <c r="E3206" s="38">
        <v>49180.02</v>
      </c>
    </row>
    <row r="3207" spans="1:5" x14ac:dyDescent="0.2">
      <c r="A3207" s="37" t="s">
        <v>2246</v>
      </c>
      <c r="B3207" s="37" t="s">
        <v>2247</v>
      </c>
      <c r="C3207" s="37" t="s">
        <v>1108</v>
      </c>
      <c r="D3207" s="38">
        <v>0</v>
      </c>
      <c r="E3207" s="38">
        <v>44157.3</v>
      </c>
    </row>
    <row r="3208" spans="1:5" x14ac:dyDescent="0.2">
      <c r="A3208" s="37" t="s">
        <v>2246</v>
      </c>
      <c r="B3208" s="37" t="s">
        <v>2247</v>
      </c>
      <c r="C3208" s="37" t="s">
        <v>49</v>
      </c>
      <c r="D3208" s="38">
        <v>81875</v>
      </c>
      <c r="E3208" s="38">
        <v>81875</v>
      </c>
    </row>
    <row r="3209" spans="1:5" x14ac:dyDescent="0.2">
      <c r="A3209" s="37" t="s">
        <v>2246</v>
      </c>
      <c r="B3209" s="37" t="s">
        <v>2247</v>
      </c>
      <c r="C3209" s="37" t="s">
        <v>84</v>
      </c>
      <c r="D3209" s="38">
        <v>0</v>
      </c>
      <c r="E3209" s="38">
        <v>5461.62</v>
      </c>
    </row>
    <row r="3210" spans="1:5" x14ac:dyDescent="0.2">
      <c r="A3210" s="37" t="s">
        <v>2246</v>
      </c>
      <c r="B3210" s="37" t="s">
        <v>2247</v>
      </c>
      <c r="C3210" s="37" t="s">
        <v>176</v>
      </c>
      <c r="D3210" s="38">
        <v>0</v>
      </c>
      <c r="E3210" s="38">
        <v>90748.35</v>
      </c>
    </row>
    <row r="3211" spans="1:5" x14ac:dyDescent="0.2">
      <c r="A3211" s="37" t="s">
        <v>2246</v>
      </c>
      <c r="B3211" s="37" t="s">
        <v>2247</v>
      </c>
      <c r="C3211" s="37" t="s">
        <v>53</v>
      </c>
      <c r="D3211" s="38">
        <v>0</v>
      </c>
      <c r="E3211" s="38">
        <v>2565.13</v>
      </c>
    </row>
    <row r="3212" spans="1:5" x14ac:dyDescent="0.2">
      <c r="A3212" s="37" t="s">
        <v>2246</v>
      </c>
      <c r="B3212" s="37" t="s">
        <v>2247</v>
      </c>
      <c r="C3212" s="37" t="s">
        <v>629</v>
      </c>
      <c r="D3212" s="38">
        <v>0</v>
      </c>
      <c r="E3212" s="38">
        <v>1760</v>
      </c>
    </row>
    <row r="3213" spans="1:5" x14ac:dyDescent="0.2">
      <c r="A3213" s="37" t="s">
        <v>2246</v>
      </c>
      <c r="B3213" s="37" t="s">
        <v>2247</v>
      </c>
      <c r="C3213" s="37" t="s">
        <v>160</v>
      </c>
      <c r="D3213" s="38">
        <v>0</v>
      </c>
      <c r="E3213" s="38">
        <v>1404.84</v>
      </c>
    </row>
    <row r="3214" spans="1:5" x14ac:dyDescent="0.2">
      <c r="A3214" s="37" t="s">
        <v>2246</v>
      </c>
      <c r="B3214" s="37" t="s">
        <v>2247</v>
      </c>
      <c r="C3214" s="37" t="s">
        <v>108</v>
      </c>
      <c r="D3214" s="38">
        <v>0</v>
      </c>
      <c r="E3214" s="38">
        <v>698633.56</v>
      </c>
    </row>
    <row r="3215" spans="1:5" x14ac:dyDescent="0.2">
      <c r="A3215" s="37" t="s">
        <v>2246</v>
      </c>
      <c r="B3215" s="37" t="s">
        <v>2247</v>
      </c>
      <c r="C3215" s="37" t="s">
        <v>363</v>
      </c>
      <c r="D3215" s="38">
        <v>0</v>
      </c>
      <c r="E3215" s="38">
        <v>1118504.8899999999</v>
      </c>
    </row>
    <row r="3216" spans="1:5" x14ac:dyDescent="0.2">
      <c r="A3216" s="37" t="s">
        <v>2246</v>
      </c>
      <c r="B3216" s="37" t="s">
        <v>2247</v>
      </c>
      <c r="C3216" s="37" t="s">
        <v>103</v>
      </c>
      <c r="D3216" s="38">
        <v>23.84</v>
      </c>
      <c r="E3216" s="38">
        <v>44035.99</v>
      </c>
    </row>
    <row r="3217" spans="1:5" x14ac:dyDescent="0.2">
      <c r="A3217" s="37" t="s">
        <v>2246</v>
      </c>
      <c r="B3217" s="37" t="s">
        <v>2247</v>
      </c>
      <c r="C3217" s="37" t="s">
        <v>165</v>
      </c>
      <c r="D3217" s="38">
        <v>0</v>
      </c>
      <c r="E3217" s="38">
        <v>292213.5</v>
      </c>
    </row>
    <row r="3218" spans="1:5" x14ac:dyDescent="0.2">
      <c r="A3218" s="37" t="s">
        <v>2246</v>
      </c>
      <c r="B3218" s="37" t="s">
        <v>2247</v>
      </c>
      <c r="C3218" s="37" t="s">
        <v>62</v>
      </c>
      <c r="D3218" s="38">
        <v>17488.580000000002</v>
      </c>
      <c r="E3218" s="38">
        <v>116564.31</v>
      </c>
    </row>
    <row r="3219" spans="1:5" x14ac:dyDescent="0.2">
      <c r="A3219" s="37" t="s">
        <v>2246</v>
      </c>
      <c r="B3219" s="37" t="s">
        <v>2247</v>
      </c>
      <c r="C3219" s="37" t="s">
        <v>77</v>
      </c>
      <c r="D3219" s="38">
        <v>0</v>
      </c>
      <c r="E3219" s="38">
        <v>4473.62</v>
      </c>
    </row>
    <row r="3220" spans="1:5" x14ac:dyDescent="0.2">
      <c r="A3220" s="37" t="s">
        <v>2246</v>
      </c>
      <c r="B3220" s="37" t="s">
        <v>2247</v>
      </c>
      <c r="C3220" s="37" t="s">
        <v>163</v>
      </c>
      <c r="D3220" s="38">
        <v>0</v>
      </c>
      <c r="E3220" s="38">
        <v>3067.5</v>
      </c>
    </row>
    <row r="3221" spans="1:5" x14ac:dyDescent="0.2">
      <c r="A3221" s="37" t="s">
        <v>2246</v>
      </c>
      <c r="B3221" s="37" t="s">
        <v>2269</v>
      </c>
      <c r="C3221" s="37" t="s">
        <v>81</v>
      </c>
      <c r="D3221" s="38">
        <v>0</v>
      </c>
      <c r="E3221" s="38">
        <v>10033.14</v>
      </c>
    </row>
    <row r="3222" spans="1:5" x14ac:dyDescent="0.2">
      <c r="A3222" s="37" t="s">
        <v>2246</v>
      </c>
      <c r="B3222" s="37" t="s">
        <v>2269</v>
      </c>
      <c r="C3222" s="37" t="s">
        <v>77</v>
      </c>
      <c r="D3222" s="38">
        <v>776.62</v>
      </c>
      <c r="E3222" s="38">
        <v>1220.71</v>
      </c>
    </row>
    <row r="3223" spans="1:5" x14ac:dyDescent="0.2">
      <c r="A3223" s="37" t="s">
        <v>2246</v>
      </c>
      <c r="B3223" s="37" t="s">
        <v>2269</v>
      </c>
      <c r="C3223" s="37" t="s">
        <v>62</v>
      </c>
      <c r="D3223" s="38">
        <v>40620.33</v>
      </c>
      <c r="E3223" s="38">
        <v>105363.35</v>
      </c>
    </row>
    <row r="3224" spans="1:5" x14ac:dyDescent="0.2">
      <c r="A3224" s="37" t="s">
        <v>2246</v>
      </c>
      <c r="B3224" s="37" t="s">
        <v>2269</v>
      </c>
      <c r="C3224" s="37" t="s">
        <v>167</v>
      </c>
      <c r="D3224" s="38">
        <v>14630</v>
      </c>
      <c r="E3224" s="38">
        <v>78407.600000000006</v>
      </c>
    </row>
    <row r="3225" spans="1:5" x14ac:dyDescent="0.2">
      <c r="A3225" s="37" t="s">
        <v>2246</v>
      </c>
      <c r="B3225" s="37" t="s">
        <v>2269</v>
      </c>
      <c r="C3225" s="37" t="s">
        <v>42</v>
      </c>
      <c r="D3225" s="38">
        <v>2733.9</v>
      </c>
      <c r="E3225" s="38">
        <v>15492.1</v>
      </c>
    </row>
    <row r="3226" spans="1:5" x14ac:dyDescent="0.2">
      <c r="A3226" s="37" t="s">
        <v>2246</v>
      </c>
      <c r="B3226" s="37" t="s">
        <v>2269</v>
      </c>
      <c r="C3226" s="37" t="s">
        <v>170</v>
      </c>
      <c r="D3226" s="38">
        <v>1265.3800000000001</v>
      </c>
      <c r="E3226" s="38">
        <v>486208.8</v>
      </c>
    </row>
    <row r="3227" spans="1:5" x14ac:dyDescent="0.2">
      <c r="A3227" s="37" t="s">
        <v>2246</v>
      </c>
      <c r="B3227" s="37" t="s">
        <v>2269</v>
      </c>
      <c r="C3227" s="37" t="s">
        <v>54</v>
      </c>
      <c r="D3227" s="38">
        <v>5902.03</v>
      </c>
      <c r="E3227" s="38">
        <v>10168.6</v>
      </c>
    </row>
    <row r="3228" spans="1:5" x14ac:dyDescent="0.2">
      <c r="A3228" s="37" t="s">
        <v>2246</v>
      </c>
      <c r="B3228" s="37" t="s">
        <v>2269</v>
      </c>
      <c r="C3228" s="37" t="s">
        <v>108</v>
      </c>
      <c r="D3228" s="38">
        <v>1530</v>
      </c>
      <c r="E3228" s="38">
        <v>48870</v>
      </c>
    </row>
    <row r="3229" spans="1:5" x14ac:dyDescent="0.2">
      <c r="A3229" s="37" t="s">
        <v>2246</v>
      </c>
      <c r="B3229" s="37" t="s">
        <v>2269</v>
      </c>
      <c r="C3229" s="37" t="s">
        <v>53</v>
      </c>
      <c r="D3229" s="38">
        <v>0</v>
      </c>
      <c r="E3229" s="38">
        <v>203.7</v>
      </c>
    </row>
    <row r="3230" spans="1:5" x14ac:dyDescent="0.2">
      <c r="A3230" s="37" t="s">
        <v>2246</v>
      </c>
      <c r="B3230" s="37" t="s">
        <v>2269</v>
      </c>
      <c r="C3230" s="37" t="s">
        <v>111</v>
      </c>
      <c r="D3230" s="38">
        <v>17551.259999999998</v>
      </c>
      <c r="E3230" s="38">
        <v>29876</v>
      </c>
    </row>
    <row r="3231" spans="1:5" x14ac:dyDescent="0.2">
      <c r="A3231" s="37" t="s">
        <v>2246</v>
      </c>
      <c r="B3231" s="37" t="s">
        <v>2269</v>
      </c>
      <c r="C3231" s="37" t="s">
        <v>39</v>
      </c>
      <c r="D3231" s="38">
        <v>7194.19</v>
      </c>
      <c r="E3231" s="38">
        <v>16334.6</v>
      </c>
    </row>
    <row r="3232" spans="1:5" x14ac:dyDescent="0.2">
      <c r="A3232" s="37" t="s">
        <v>2246</v>
      </c>
      <c r="B3232" s="37" t="s">
        <v>2269</v>
      </c>
      <c r="C3232" s="37" t="s">
        <v>80</v>
      </c>
      <c r="D3232" s="38">
        <v>22919.040000000001</v>
      </c>
      <c r="E3232" s="38">
        <v>41889.279999999999</v>
      </c>
    </row>
    <row r="3233" spans="1:5" x14ac:dyDescent="0.2">
      <c r="A3233" s="37" t="s">
        <v>2246</v>
      </c>
      <c r="B3233" s="37" t="s">
        <v>2269</v>
      </c>
      <c r="C3233" s="37" t="s">
        <v>166</v>
      </c>
      <c r="D3233" s="38">
        <v>71116.17</v>
      </c>
      <c r="E3233" s="38">
        <v>293896.61</v>
      </c>
    </row>
    <row r="3234" spans="1:5" x14ac:dyDescent="0.2">
      <c r="A3234" s="37" t="s">
        <v>2246</v>
      </c>
      <c r="B3234" s="37" t="s">
        <v>2269</v>
      </c>
      <c r="C3234" s="37" t="s">
        <v>103</v>
      </c>
      <c r="D3234" s="38">
        <v>40645.550000000003</v>
      </c>
      <c r="E3234" s="38">
        <v>102646.36</v>
      </c>
    </row>
    <row r="3235" spans="1:5" x14ac:dyDescent="0.2">
      <c r="A3235" s="37" t="s">
        <v>2246</v>
      </c>
      <c r="B3235" s="37" t="s">
        <v>2269</v>
      </c>
      <c r="C3235" s="37" t="s">
        <v>52</v>
      </c>
      <c r="D3235" s="38">
        <v>823.91</v>
      </c>
      <c r="E3235" s="38">
        <v>5614.07</v>
      </c>
    </row>
    <row r="3236" spans="1:5" x14ac:dyDescent="0.2">
      <c r="A3236" s="37" t="s">
        <v>2246</v>
      </c>
      <c r="B3236" s="37" t="s">
        <v>2269</v>
      </c>
      <c r="C3236" s="37" t="s">
        <v>161</v>
      </c>
      <c r="D3236" s="38">
        <v>56394.44</v>
      </c>
      <c r="E3236" s="38">
        <v>56394.44</v>
      </c>
    </row>
    <row r="3237" spans="1:5" x14ac:dyDescent="0.2">
      <c r="A3237" s="37" t="s">
        <v>2246</v>
      </c>
      <c r="B3237" s="37" t="s">
        <v>2269</v>
      </c>
      <c r="C3237" s="37" t="s">
        <v>729</v>
      </c>
      <c r="D3237" s="38">
        <v>0</v>
      </c>
      <c r="E3237" s="38">
        <v>1709.81</v>
      </c>
    </row>
    <row r="3238" spans="1:5" x14ac:dyDescent="0.2">
      <c r="A3238" s="37" t="s">
        <v>2041</v>
      </c>
      <c r="B3238" s="37" t="s">
        <v>2042</v>
      </c>
      <c r="C3238" s="37" t="s">
        <v>167</v>
      </c>
      <c r="D3238" s="38">
        <v>0</v>
      </c>
      <c r="E3238" s="38">
        <v>470</v>
      </c>
    </row>
    <row r="3239" spans="1:5" x14ac:dyDescent="0.2">
      <c r="A3239" s="37" t="s">
        <v>370</v>
      </c>
      <c r="B3239" s="37" t="s">
        <v>371</v>
      </c>
      <c r="C3239" s="37" t="s">
        <v>62</v>
      </c>
      <c r="D3239" s="38">
        <v>0</v>
      </c>
      <c r="E3239" s="38">
        <v>2257</v>
      </c>
    </row>
    <row r="3240" spans="1:5" x14ac:dyDescent="0.2">
      <c r="A3240" s="37" t="s">
        <v>372</v>
      </c>
      <c r="B3240" s="37" t="s">
        <v>373</v>
      </c>
      <c r="C3240" s="37" t="s">
        <v>103</v>
      </c>
      <c r="D3240" s="38">
        <v>0</v>
      </c>
      <c r="E3240" s="38">
        <v>18341.740000000002</v>
      </c>
    </row>
    <row r="3241" spans="1:5" x14ac:dyDescent="0.2">
      <c r="A3241" s="37" t="s">
        <v>372</v>
      </c>
      <c r="B3241" s="37" t="s">
        <v>373</v>
      </c>
      <c r="C3241" s="37" t="s">
        <v>160</v>
      </c>
      <c r="D3241" s="38">
        <v>0</v>
      </c>
      <c r="E3241" s="38">
        <v>335737.83</v>
      </c>
    </row>
    <row r="3242" spans="1:5" x14ac:dyDescent="0.2">
      <c r="A3242" s="37" t="s">
        <v>1968</v>
      </c>
      <c r="B3242" s="37" t="s">
        <v>1969</v>
      </c>
      <c r="C3242" s="37" t="s">
        <v>62</v>
      </c>
      <c r="D3242" s="38">
        <v>0</v>
      </c>
      <c r="E3242" s="38">
        <v>144042</v>
      </c>
    </row>
    <row r="3243" spans="1:5" x14ac:dyDescent="0.2">
      <c r="A3243" s="37" t="s">
        <v>1968</v>
      </c>
      <c r="B3243" s="37" t="s">
        <v>1969</v>
      </c>
      <c r="C3243" s="37" t="s">
        <v>239</v>
      </c>
      <c r="D3243" s="38">
        <v>0</v>
      </c>
      <c r="E3243" s="38">
        <v>1912</v>
      </c>
    </row>
    <row r="3244" spans="1:5" x14ac:dyDescent="0.2">
      <c r="A3244" s="37" t="s">
        <v>1968</v>
      </c>
      <c r="B3244" s="37" t="s">
        <v>1969</v>
      </c>
      <c r="C3244" s="37" t="s">
        <v>108</v>
      </c>
      <c r="D3244" s="38">
        <v>45683</v>
      </c>
      <c r="E3244" s="38">
        <v>104273</v>
      </c>
    </row>
    <row r="3245" spans="1:5" x14ac:dyDescent="0.2">
      <c r="A3245" s="37" t="s">
        <v>1036</v>
      </c>
      <c r="B3245" s="37" t="s">
        <v>1037</v>
      </c>
      <c r="C3245" s="37" t="s">
        <v>62</v>
      </c>
      <c r="D3245" s="38">
        <v>159492.64000000001</v>
      </c>
      <c r="E3245" s="38">
        <v>411621.46</v>
      </c>
    </row>
    <row r="3246" spans="1:5" x14ac:dyDescent="0.2">
      <c r="A3246" s="37" t="s">
        <v>1036</v>
      </c>
      <c r="B3246" s="37" t="s">
        <v>1037</v>
      </c>
      <c r="C3246" s="37" t="s">
        <v>88</v>
      </c>
      <c r="D3246" s="38">
        <v>0</v>
      </c>
      <c r="E3246" s="38">
        <v>112449.33</v>
      </c>
    </row>
    <row r="3247" spans="1:5" x14ac:dyDescent="0.2">
      <c r="A3247" s="37" t="s">
        <v>1036</v>
      </c>
      <c r="B3247" s="37" t="s">
        <v>1037</v>
      </c>
      <c r="C3247" s="37" t="s">
        <v>161</v>
      </c>
      <c r="D3247" s="38">
        <v>313421.28000000003</v>
      </c>
      <c r="E3247" s="38">
        <v>1723145.88</v>
      </c>
    </row>
    <row r="3248" spans="1:5" x14ac:dyDescent="0.2">
      <c r="A3248" s="37" t="s">
        <v>1036</v>
      </c>
      <c r="B3248" s="37" t="s">
        <v>1037</v>
      </c>
      <c r="C3248" s="37" t="s">
        <v>111</v>
      </c>
      <c r="D3248" s="38">
        <v>1844410.58</v>
      </c>
      <c r="E3248" s="38">
        <v>4575455.6399999997</v>
      </c>
    </row>
    <row r="3249" spans="1:5" x14ac:dyDescent="0.2">
      <c r="A3249" s="37" t="s">
        <v>1036</v>
      </c>
      <c r="B3249" s="37" t="s">
        <v>1037</v>
      </c>
      <c r="C3249" s="37" t="s">
        <v>39</v>
      </c>
      <c r="D3249" s="38">
        <v>3906.92</v>
      </c>
      <c r="E3249" s="38">
        <v>7455.01</v>
      </c>
    </row>
    <row r="3250" spans="1:5" x14ac:dyDescent="0.2">
      <c r="A3250" s="37" t="s">
        <v>1839</v>
      </c>
      <c r="B3250" s="37" t="s">
        <v>1840</v>
      </c>
      <c r="C3250" s="37" t="s">
        <v>39</v>
      </c>
      <c r="D3250" s="38">
        <v>167082.92000000001</v>
      </c>
      <c r="E3250" s="38">
        <v>167082.92000000001</v>
      </c>
    </row>
    <row r="3251" spans="1:5" x14ac:dyDescent="0.2">
      <c r="A3251" s="37" t="s">
        <v>1839</v>
      </c>
      <c r="B3251" s="37" t="s">
        <v>1840</v>
      </c>
      <c r="C3251" s="37" t="s">
        <v>62</v>
      </c>
      <c r="D3251" s="38">
        <v>632466.28</v>
      </c>
      <c r="E3251" s="38">
        <v>632466.28</v>
      </c>
    </row>
    <row r="3252" spans="1:5" x14ac:dyDescent="0.2">
      <c r="A3252" s="37" t="s">
        <v>1839</v>
      </c>
      <c r="B3252" s="37" t="s">
        <v>1840</v>
      </c>
      <c r="C3252" s="37" t="s">
        <v>54</v>
      </c>
      <c r="D3252" s="38">
        <v>8712</v>
      </c>
      <c r="E3252" s="38">
        <v>8712</v>
      </c>
    </row>
    <row r="3253" spans="1:5" x14ac:dyDescent="0.2">
      <c r="A3253" s="37" t="s">
        <v>184</v>
      </c>
      <c r="B3253" s="37" t="s">
        <v>185</v>
      </c>
      <c r="C3253" s="37" t="s">
        <v>103</v>
      </c>
      <c r="D3253" s="38">
        <v>0</v>
      </c>
      <c r="E3253" s="38">
        <v>15293.5</v>
      </c>
    </row>
    <row r="3254" spans="1:5" x14ac:dyDescent="0.2">
      <c r="A3254" s="37" t="s">
        <v>184</v>
      </c>
      <c r="B3254" s="37" t="s">
        <v>185</v>
      </c>
      <c r="C3254" s="37" t="s">
        <v>167</v>
      </c>
      <c r="D3254" s="38">
        <v>267646.19</v>
      </c>
      <c r="E3254" s="38">
        <v>358374.13</v>
      </c>
    </row>
    <row r="3255" spans="1:5" x14ac:dyDescent="0.2">
      <c r="A3255" s="37" t="s">
        <v>184</v>
      </c>
      <c r="B3255" s="37" t="s">
        <v>185</v>
      </c>
      <c r="C3255" s="37" t="s">
        <v>39</v>
      </c>
      <c r="D3255" s="38">
        <v>9609.02</v>
      </c>
      <c r="E3255" s="38">
        <v>9609.02</v>
      </c>
    </row>
    <row r="3256" spans="1:5" x14ac:dyDescent="0.2">
      <c r="A3256" s="37" t="s">
        <v>184</v>
      </c>
      <c r="B3256" s="37" t="s">
        <v>185</v>
      </c>
      <c r="C3256" s="37" t="s">
        <v>77</v>
      </c>
      <c r="D3256" s="38">
        <v>0</v>
      </c>
      <c r="E3256" s="38">
        <v>267182.67</v>
      </c>
    </row>
    <row r="3257" spans="1:5" x14ac:dyDescent="0.2">
      <c r="A3257" s="37" t="s">
        <v>184</v>
      </c>
      <c r="B3257" s="37" t="s">
        <v>185</v>
      </c>
      <c r="C3257" s="37" t="s">
        <v>42</v>
      </c>
      <c r="D3257" s="38">
        <v>808930.29</v>
      </c>
      <c r="E3257" s="38">
        <v>808930.29</v>
      </c>
    </row>
    <row r="3258" spans="1:5" x14ac:dyDescent="0.2">
      <c r="A3258" s="37" t="s">
        <v>184</v>
      </c>
      <c r="B3258" s="37" t="s">
        <v>185</v>
      </c>
      <c r="C3258" s="37" t="s">
        <v>165</v>
      </c>
      <c r="D3258" s="38">
        <v>258052.2</v>
      </c>
      <c r="E3258" s="38">
        <v>607641.42000000004</v>
      </c>
    </row>
    <row r="3259" spans="1:5" x14ac:dyDescent="0.2">
      <c r="A3259" s="37" t="s">
        <v>184</v>
      </c>
      <c r="B3259" s="37" t="s">
        <v>185</v>
      </c>
      <c r="C3259" s="37" t="s">
        <v>186</v>
      </c>
      <c r="D3259" s="38">
        <v>10515.01</v>
      </c>
      <c r="E3259" s="38">
        <v>126663.03</v>
      </c>
    </row>
    <row r="3260" spans="1:5" x14ac:dyDescent="0.2">
      <c r="A3260" s="37" t="s">
        <v>1882</v>
      </c>
      <c r="B3260" s="37" t="s">
        <v>1883</v>
      </c>
      <c r="C3260" s="37" t="s">
        <v>49</v>
      </c>
      <c r="D3260" s="38">
        <v>1927.56</v>
      </c>
      <c r="E3260" s="38">
        <v>1927.56</v>
      </c>
    </row>
    <row r="3261" spans="1:5" x14ac:dyDescent="0.2">
      <c r="A3261" s="37" t="s">
        <v>1882</v>
      </c>
      <c r="B3261" s="37" t="s">
        <v>1883</v>
      </c>
      <c r="C3261" s="37" t="s">
        <v>169</v>
      </c>
      <c r="D3261" s="38">
        <v>16057.8</v>
      </c>
      <c r="E3261" s="38">
        <v>16057.8</v>
      </c>
    </row>
    <row r="3262" spans="1:5" x14ac:dyDescent="0.2">
      <c r="A3262" s="37" t="s">
        <v>1882</v>
      </c>
      <c r="B3262" s="37" t="s">
        <v>1883</v>
      </c>
      <c r="C3262" s="37" t="s">
        <v>103</v>
      </c>
      <c r="D3262" s="38">
        <v>1361.12</v>
      </c>
      <c r="E3262" s="38">
        <v>1361.12</v>
      </c>
    </row>
    <row r="3263" spans="1:5" x14ac:dyDescent="0.2">
      <c r="A3263" s="37" t="s">
        <v>47</v>
      </c>
      <c r="B3263" s="37" t="s">
        <v>48</v>
      </c>
      <c r="C3263" s="37" t="s">
        <v>49</v>
      </c>
      <c r="D3263" s="38">
        <v>117440</v>
      </c>
      <c r="E3263" s="38">
        <v>117440</v>
      </c>
    </row>
    <row r="3264" spans="1:5" x14ac:dyDescent="0.2">
      <c r="A3264" s="37" t="s">
        <v>1914</v>
      </c>
      <c r="B3264" s="37" t="s">
        <v>1915</v>
      </c>
      <c r="C3264" s="37" t="s">
        <v>195</v>
      </c>
      <c r="D3264" s="38">
        <v>800000</v>
      </c>
      <c r="E3264" s="38">
        <v>2051181.06</v>
      </c>
    </row>
    <row r="3265" spans="1:5" x14ac:dyDescent="0.2">
      <c r="A3265" s="37" t="s">
        <v>1914</v>
      </c>
      <c r="B3265" s="37" t="s">
        <v>1915</v>
      </c>
      <c r="C3265" s="37" t="s">
        <v>53</v>
      </c>
      <c r="D3265" s="38">
        <v>16982.8</v>
      </c>
      <c r="E3265" s="38">
        <v>25879.73</v>
      </c>
    </row>
    <row r="3266" spans="1:5" x14ac:dyDescent="0.2">
      <c r="A3266" s="37" t="s">
        <v>1914</v>
      </c>
      <c r="B3266" s="37" t="s">
        <v>1915</v>
      </c>
      <c r="C3266" s="37" t="s">
        <v>146</v>
      </c>
      <c r="D3266" s="38">
        <v>0</v>
      </c>
      <c r="E3266" s="38">
        <v>57634.25</v>
      </c>
    </row>
    <row r="3267" spans="1:5" x14ac:dyDescent="0.2">
      <c r="A3267" s="37" t="s">
        <v>1914</v>
      </c>
      <c r="B3267" s="37" t="s">
        <v>1915</v>
      </c>
      <c r="C3267" s="37" t="s">
        <v>151</v>
      </c>
      <c r="D3267" s="38">
        <v>69539.59</v>
      </c>
      <c r="E3267" s="38">
        <v>447975.25</v>
      </c>
    </row>
    <row r="3268" spans="1:5" x14ac:dyDescent="0.2">
      <c r="A3268" s="37" t="s">
        <v>1914</v>
      </c>
      <c r="B3268" s="37" t="s">
        <v>1915</v>
      </c>
      <c r="C3268" s="37" t="s">
        <v>84</v>
      </c>
      <c r="D3268" s="38">
        <v>150452.32999999999</v>
      </c>
      <c r="E3268" s="38">
        <v>739102.95</v>
      </c>
    </row>
    <row r="3269" spans="1:5" x14ac:dyDescent="0.2">
      <c r="A3269" s="37" t="s">
        <v>1914</v>
      </c>
      <c r="B3269" s="37" t="s">
        <v>1915</v>
      </c>
      <c r="C3269" s="37" t="s">
        <v>49</v>
      </c>
      <c r="D3269" s="38">
        <v>0</v>
      </c>
      <c r="E3269" s="38">
        <v>37482.04</v>
      </c>
    </row>
    <row r="3270" spans="1:5" x14ac:dyDescent="0.2">
      <c r="A3270" s="37" t="s">
        <v>1914</v>
      </c>
      <c r="B3270" s="37" t="s">
        <v>1915</v>
      </c>
      <c r="C3270" s="37" t="s">
        <v>161</v>
      </c>
      <c r="D3270" s="38">
        <v>0</v>
      </c>
      <c r="E3270" s="38">
        <v>2393</v>
      </c>
    </row>
    <row r="3271" spans="1:5" x14ac:dyDescent="0.2">
      <c r="A3271" s="37" t="s">
        <v>1914</v>
      </c>
      <c r="B3271" s="37" t="s">
        <v>1915</v>
      </c>
      <c r="C3271" s="37" t="s">
        <v>111</v>
      </c>
      <c r="D3271" s="38">
        <v>7206.3</v>
      </c>
      <c r="E3271" s="38">
        <v>82282.36</v>
      </c>
    </row>
    <row r="3272" spans="1:5" x14ac:dyDescent="0.2">
      <c r="A3272" s="37" t="s">
        <v>1914</v>
      </c>
      <c r="B3272" s="37" t="s">
        <v>1915</v>
      </c>
      <c r="C3272" s="37" t="s">
        <v>54</v>
      </c>
      <c r="D3272" s="38">
        <v>152610.93</v>
      </c>
      <c r="E3272" s="38">
        <v>220819.03</v>
      </c>
    </row>
    <row r="3273" spans="1:5" x14ac:dyDescent="0.2">
      <c r="A3273" s="37" t="s">
        <v>1914</v>
      </c>
      <c r="B3273" s="37" t="s">
        <v>1915</v>
      </c>
      <c r="C3273" s="37" t="s">
        <v>81</v>
      </c>
      <c r="D3273" s="38">
        <v>0</v>
      </c>
      <c r="E3273" s="38">
        <v>11141.5</v>
      </c>
    </row>
    <row r="3274" spans="1:5" x14ac:dyDescent="0.2">
      <c r="A3274" s="37" t="s">
        <v>1914</v>
      </c>
      <c r="B3274" s="37" t="s">
        <v>1915</v>
      </c>
      <c r="C3274" s="37" t="s">
        <v>103</v>
      </c>
      <c r="D3274" s="38">
        <v>0</v>
      </c>
      <c r="E3274" s="38">
        <v>54550.64</v>
      </c>
    </row>
    <row r="3275" spans="1:5" x14ac:dyDescent="0.2">
      <c r="A3275" s="37" t="s">
        <v>1914</v>
      </c>
      <c r="B3275" s="37" t="s">
        <v>1915</v>
      </c>
      <c r="C3275" s="37" t="s">
        <v>306</v>
      </c>
      <c r="D3275" s="38">
        <v>0</v>
      </c>
      <c r="E3275" s="38">
        <v>1086.6300000000001</v>
      </c>
    </row>
    <row r="3276" spans="1:5" x14ac:dyDescent="0.2">
      <c r="A3276" s="37" t="s">
        <v>1914</v>
      </c>
      <c r="B3276" s="37" t="s">
        <v>1915</v>
      </c>
      <c r="C3276" s="37" t="s">
        <v>95</v>
      </c>
      <c r="D3276" s="38">
        <v>0</v>
      </c>
      <c r="E3276" s="38">
        <v>15606.78</v>
      </c>
    </row>
    <row r="3277" spans="1:5" x14ac:dyDescent="0.2">
      <c r="A3277" s="37" t="s">
        <v>1914</v>
      </c>
      <c r="B3277" s="37" t="s">
        <v>1915</v>
      </c>
      <c r="C3277" s="37" t="s">
        <v>167</v>
      </c>
      <c r="D3277" s="38">
        <v>275.39999999999998</v>
      </c>
      <c r="E3277" s="38">
        <v>2741.44</v>
      </c>
    </row>
    <row r="3278" spans="1:5" x14ac:dyDescent="0.2">
      <c r="A3278" s="37" t="s">
        <v>1914</v>
      </c>
      <c r="B3278" s="37" t="s">
        <v>1915</v>
      </c>
      <c r="C3278" s="37" t="s">
        <v>108</v>
      </c>
      <c r="D3278" s="38">
        <v>57243.11</v>
      </c>
      <c r="E3278" s="38">
        <v>135680.87</v>
      </c>
    </row>
    <row r="3279" spans="1:5" x14ac:dyDescent="0.2">
      <c r="A3279" s="37" t="s">
        <v>1914</v>
      </c>
      <c r="B3279" s="37" t="s">
        <v>1915</v>
      </c>
      <c r="C3279" s="37" t="s">
        <v>166</v>
      </c>
      <c r="D3279" s="38">
        <v>1895.63</v>
      </c>
      <c r="E3279" s="38">
        <v>1895.63</v>
      </c>
    </row>
    <row r="3280" spans="1:5" x14ac:dyDescent="0.2">
      <c r="A3280" s="37" t="s">
        <v>1914</v>
      </c>
      <c r="B3280" s="37" t="s">
        <v>1915</v>
      </c>
      <c r="C3280" s="37" t="s">
        <v>634</v>
      </c>
      <c r="D3280" s="38">
        <v>0</v>
      </c>
      <c r="E3280" s="38">
        <v>481.5</v>
      </c>
    </row>
    <row r="3281" spans="1:5" x14ac:dyDescent="0.2">
      <c r="A3281" s="37" t="s">
        <v>1914</v>
      </c>
      <c r="B3281" s="37" t="s">
        <v>1915</v>
      </c>
      <c r="C3281" s="37" t="s">
        <v>80</v>
      </c>
      <c r="D3281" s="38">
        <v>686.94</v>
      </c>
      <c r="E3281" s="38">
        <v>1658.08</v>
      </c>
    </row>
    <row r="3282" spans="1:5" x14ac:dyDescent="0.2">
      <c r="A3282" s="37" t="s">
        <v>1914</v>
      </c>
      <c r="B3282" s="37" t="s">
        <v>1915</v>
      </c>
      <c r="C3282" s="37" t="s">
        <v>62</v>
      </c>
      <c r="D3282" s="38">
        <v>85436.33</v>
      </c>
      <c r="E3282" s="38">
        <v>1698130.41</v>
      </c>
    </row>
    <row r="3283" spans="1:5" x14ac:dyDescent="0.2">
      <c r="A3283" s="37" t="s">
        <v>1914</v>
      </c>
      <c r="B3283" s="37" t="s">
        <v>1915</v>
      </c>
      <c r="C3283" s="37" t="s">
        <v>57</v>
      </c>
      <c r="D3283" s="38">
        <v>0</v>
      </c>
      <c r="E3283" s="38">
        <v>18532.849999999999</v>
      </c>
    </row>
    <row r="3284" spans="1:5" x14ac:dyDescent="0.2">
      <c r="A3284" s="37" t="s">
        <v>149</v>
      </c>
      <c r="B3284" s="37" t="s">
        <v>150</v>
      </c>
      <c r="C3284" s="37" t="s">
        <v>151</v>
      </c>
      <c r="D3284" s="38">
        <v>2297.96</v>
      </c>
      <c r="E3284" s="38">
        <v>2297.96</v>
      </c>
    </row>
    <row r="3285" spans="1:5" x14ac:dyDescent="0.2">
      <c r="A3285" s="37" t="s">
        <v>1502</v>
      </c>
      <c r="B3285" s="37" t="s">
        <v>1503</v>
      </c>
      <c r="C3285" s="37" t="s">
        <v>57</v>
      </c>
      <c r="D3285" s="38">
        <v>183268</v>
      </c>
      <c r="E3285" s="38">
        <v>183268</v>
      </c>
    </row>
    <row r="3286" spans="1:5" x14ac:dyDescent="0.2">
      <c r="A3286" s="37" t="s">
        <v>1502</v>
      </c>
      <c r="B3286" s="37" t="s">
        <v>1503</v>
      </c>
      <c r="C3286" s="37" t="s">
        <v>195</v>
      </c>
      <c r="D3286" s="38">
        <v>124000</v>
      </c>
      <c r="E3286" s="38">
        <v>124000</v>
      </c>
    </row>
    <row r="3287" spans="1:5" x14ac:dyDescent="0.2">
      <c r="A3287" s="37" t="s">
        <v>1502</v>
      </c>
      <c r="B3287" s="37" t="s">
        <v>1503</v>
      </c>
      <c r="C3287" s="37" t="s">
        <v>609</v>
      </c>
      <c r="D3287" s="38">
        <v>132449</v>
      </c>
      <c r="E3287" s="38">
        <v>132449</v>
      </c>
    </row>
    <row r="3288" spans="1:5" x14ac:dyDescent="0.2">
      <c r="A3288" s="37" t="s">
        <v>1502</v>
      </c>
      <c r="B3288" s="37" t="s">
        <v>1503</v>
      </c>
      <c r="C3288" s="37" t="s">
        <v>54</v>
      </c>
      <c r="D3288" s="38">
        <v>28612</v>
      </c>
      <c r="E3288" s="38">
        <v>28612</v>
      </c>
    </row>
    <row r="3289" spans="1:5" x14ac:dyDescent="0.2">
      <c r="A3289" s="37" t="s">
        <v>518</v>
      </c>
      <c r="B3289" s="37" t="s">
        <v>519</v>
      </c>
      <c r="C3289" s="37" t="s">
        <v>54</v>
      </c>
      <c r="D3289" s="38">
        <v>0</v>
      </c>
      <c r="E3289" s="38">
        <v>675.9</v>
      </c>
    </row>
    <row r="3290" spans="1:5" x14ac:dyDescent="0.2">
      <c r="A3290" s="37" t="s">
        <v>1326</v>
      </c>
      <c r="B3290" s="37" t="s">
        <v>1327</v>
      </c>
      <c r="C3290" s="37" t="s">
        <v>161</v>
      </c>
      <c r="D3290" s="38">
        <v>381772.24</v>
      </c>
      <c r="E3290" s="38">
        <v>381772.24</v>
      </c>
    </row>
    <row r="3291" spans="1:5" x14ac:dyDescent="0.2">
      <c r="A3291" s="37" t="s">
        <v>1326</v>
      </c>
      <c r="B3291" s="37" t="s">
        <v>1327</v>
      </c>
      <c r="C3291" s="37" t="s">
        <v>62</v>
      </c>
      <c r="D3291" s="38">
        <v>504890.4</v>
      </c>
      <c r="E3291" s="38">
        <v>504890.4</v>
      </c>
    </row>
    <row r="3292" spans="1:5" x14ac:dyDescent="0.2">
      <c r="A3292" s="37" t="s">
        <v>1536</v>
      </c>
      <c r="B3292" s="37" t="s">
        <v>1537</v>
      </c>
      <c r="C3292" s="37" t="s">
        <v>57</v>
      </c>
      <c r="D3292" s="38">
        <v>8006241.6500000004</v>
      </c>
      <c r="E3292" s="38">
        <v>27325615.399999999</v>
      </c>
    </row>
    <row r="3293" spans="1:5" x14ac:dyDescent="0.2">
      <c r="A3293" s="37" t="s">
        <v>1538</v>
      </c>
      <c r="B3293" s="37" t="s">
        <v>1539</v>
      </c>
      <c r="C3293" s="37" t="s">
        <v>57</v>
      </c>
      <c r="D3293" s="38">
        <v>0</v>
      </c>
      <c r="E3293" s="38">
        <v>867903.85</v>
      </c>
    </row>
    <row r="3294" spans="1:5" x14ac:dyDescent="0.2">
      <c r="A3294" s="37" t="s">
        <v>925</v>
      </c>
      <c r="B3294" s="37" t="s">
        <v>926</v>
      </c>
      <c r="C3294" s="37" t="s">
        <v>49</v>
      </c>
      <c r="D3294" s="38">
        <v>0</v>
      </c>
      <c r="E3294" s="38">
        <v>47310.2</v>
      </c>
    </row>
    <row r="3295" spans="1:5" x14ac:dyDescent="0.2">
      <c r="A3295" s="37" t="s">
        <v>925</v>
      </c>
      <c r="B3295" s="37" t="s">
        <v>926</v>
      </c>
      <c r="C3295" s="37" t="s">
        <v>160</v>
      </c>
      <c r="D3295" s="38">
        <v>0</v>
      </c>
      <c r="E3295" s="38">
        <v>60667.5</v>
      </c>
    </row>
    <row r="3296" spans="1:5" x14ac:dyDescent="0.2">
      <c r="A3296" s="37" t="s">
        <v>925</v>
      </c>
      <c r="B3296" s="37" t="s">
        <v>926</v>
      </c>
      <c r="C3296" s="37" t="s">
        <v>151</v>
      </c>
      <c r="D3296" s="38">
        <v>27656.720000000001</v>
      </c>
      <c r="E3296" s="38">
        <v>58936.43</v>
      </c>
    </row>
    <row r="3297" spans="1:5" x14ac:dyDescent="0.2">
      <c r="A3297" s="37" t="s">
        <v>925</v>
      </c>
      <c r="B3297" s="37" t="s">
        <v>926</v>
      </c>
      <c r="C3297" s="37" t="s">
        <v>239</v>
      </c>
      <c r="D3297" s="38">
        <v>0</v>
      </c>
      <c r="E3297" s="38">
        <v>43721.62</v>
      </c>
    </row>
    <row r="3298" spans="1:5" x14ac:dyDescent="0.2">
      <c r="A3298" s="37" t="s">
        <v>925</v>
      </c>
      <c r="B3298" s="37" t="s">
        <v>926</v>
      </c>
      <c r="C3298" s="37" t="s">
        <v>161</v>
      </c>
      <c r="D3298" s="38">
        <v>0</v>
      </c>
      <c r="E3298" s="38">
        <v>70229.94</v>
      </c>
    </row>
    <row r="3299" spans="1:5" x14ac:dyDescent="0.2">
      <c r="A3299" s="37" t="s">
        <v>925</v>
      </c>
      <c r="B3299" s="37" t="s">
        <v>926</v>
      </c>
      <c r="C3299" s="37" t="s">
        <v>609</v>
      </c>
      <c r="D3299" s="38">
        <v>0</v>
      </c>
      <c r="E3299" s="38">
        <v>164283.29999999999</v>
      </c>
    </row>
    <row r="3300" spans="1:5" x14ac:dyDescent="0.2">
      <c r="A3300" s="37" t="s">
        <v>925</v>
      </c>
      <c r="B3300" s="37" t="s">
        <v>926</v>
      </c>
      <c r="C3300" s="37" t="s">
        <v>95</v>
      </c>
      <c r="D3300" s="38">
        <v>0</v>
      </c>
      <c r="E3300" s="38">
        <v>116363.1</v>
      </c>
    </row>
    <row r="3301" spans="1:5" x14ac:dyDescent="0.2">
      <c r="A3301" s="37" t="s">
        <v>925</v>
      </c>
      <c r="B3301" s="37" t="s">
        <v>926</v>
      </c>
      <c r="C3301" s="37" t="s">
        <v>228</v>
      </c>
      <c r="D3301" s="38">
        <v>128583.15</v>
      </c>
      <c r="E3301" s="38">
        <v>128583.15</v>
      </c>
    </row>
    <row r="3302" spans="1:5" x14ac:dyDescent="0.2">
      <c r="A3302" s="37" t="s">
        <v>925</v>
      </c>
      <c r="B3302" s="37" t="s">
        <v>926</v>
      </c>
      <c r="C3302" s="37" t="s">
        <v>88</v>
      </c>
      <c r="D3302" s="38">
        <v>274105.26</v>
      </c>
      <c r="E3302" s="38">
        <v>274105.26</v>
      </c>
    </row>
    <row r="3303" spans="1:5" x14ac:dyDescent="0.2">
      <c r="A3303" s="37" t="s">
        <v>925</v>
      </c>
      <c r="B3303" s="37" t="s">
        <v>926</v>
      </c>
      <c r="C3303" s="37" t="s">
        <v>62</v>
      </c>
      <c r="D3303" s="38">
        <v>23273.1</v>
      </c>
      <c r="E3303" s="38">
        <v>177316.36</v>
      </c>
    </row>
    <row r="3304" spans="1:5" x14ac:dyDescent="0.2">
      <c r="A3304" s="37" t="s">
        <v>925</v>
      </c>
      <c r="B3304" s="37" t="s">
        <v>926</v>
      </c>
      <c r="C3304" s="37" t="s">
        <v>111</v>
      </c>
      <c r="D3304" s="38">
        <v>847148.72</v>
      </c>
      <c r="E3304" s="38">
        <v>7508818.2000000002</v>
      </c>
    </row>
    <row r="3305" spans="1:5" x14ac:dyDescent="0.2">
      <c r="A3305" s="37" t="s">
        <v>2281</v>
      </c>
      <c r="B3305" s="37" t="s">
        <v>2282</v>
      </c>
      <c r="C3305" s="37" t="s">
        <v>111</v>
      </c>
      <c r="D3305" s="38">
        <v>285024.84000000003</v>
      </c>
      <c r="E3305" s="38">
        <v>285024.84000000003</v>
      </c>
    </row>
    <row r="3306" spans="1:5" x14ac:dyDescent="0.2">
      <c r="A3306" s="37" t="s">
        <v>2281</v>
      </c>
      <c r="B3306" s="37" t="s">
        <v>2282</v>
      </c>
      <c r="C3306" s="37" t="s">
        <v>170</v>
      </c>
      <c r="D3306" s="38">
        <v>216829.6</v>
      </c>
      <c r="E3306" s="38">
        <v>216829.6</v>
      </c>
    </row>
    <row r="3307" spans="1:5" x14ac:dyDescent="0.2">
      <c r="A3307" s="37" t="s">
        <v>2281</v>
      </c>
      <c r="B3307" s="37" t="s">
        <v>2282</v>
      </c>
      <c r="C3307" s="37" t="s">
        <v>53</v>
      </c>
      <c r="D3307" s="38">
        <v>342316.16</v>
      </c>
      <c r="E3307" s="38">
        <v>342316.16</v>
      </c>
    </row>
    <row r="3308" spans="1:5" x14ac:dyDescent="0.2">
      <c r="A3308" s="37" t="s">
        <v>2222</v>
      </c>
      <c r="B3308" s="37" t="s">
        <v>2223</v>
      </c>
      <c r="C3308" s="37" t="s">
        <v>161</v>
      </c>
      <c r="D3308" s="38">
        <v>0</v>
      </c>
      <c r="E3308" s="38">
        <v>1186617</v>
      </c>
    </row>
    <row r="3309" spans="1:5" x14ac:dyDescent="0.2">
      <c r="A3309" s="37" t="s">
        <v>1479</v>
      </c>
      <c r="B3309" s="37" t="s">
        <v>1480</v>
      </c>
      <c r="C3309" s="37" t="s">
        <v>54</v>
      </c>
      <c r="D3309" s="38">
        <v>1708424.32</v>
      </c>
      <c r="E3309" s="38">
        <v>1708424.32</v>
      </c>
    </row>
    <row r="3310" spans="1:5" x14ac:dyDescent="0.2">
      <c r="A3310" s="37" t="s">
        <v>1251</v>
      </c>
      <c r="B3310" s="37" t="s">
        <v>1252</v>
      </c>
      <c r="C3310" s="37" t="s">
        <v>62</v>
      </c>
      <c r="D3310" s="38">
        <v>906.85</v>
      </c>
      <c r="E3310" s="38">
        <v>906.85</v>
      </c>
    </row>
    <row r="3311" spans="1:5" x14ac:dyDescent="0.2">
      <c r="A3311" s="37" t="s">
        <v>807</v>
      </c>
      <c r="B3311" s="37" t="s">
        <v>808</v>
      </c>
      <c r="C3311" s="37" t="s">
        <v>39</v>
      </c>
      <c r="D3311" s="38">
        <v>171755.05</v>
      </c>
      <c r="E3311" s="38">
        <v>171755.05</v>
      </c>
    </row>
    <row r="3312" spans="1:5" x14ac:dyDescent="0.2">
      <c r="A3312" s="37" t="s">
        <v>2096</v>
      </c>
      <c r="B3312" s="37" t="s">
        <v>2097</v>
      </c>
      <c r="C3312" s="37" t="s">
        <v>165</v>
      </c>
      <c r="D3312" s="38">
        <v>0</v>
      </c>
      <c r="E3312" s="38">
        <v>27308</v>
      </c>
    </row>
    <row r="3313" spans="1:5" x14ac:dyDescent="0.2">
      <c r="A3313" s="37" t="s">
        <v>2096</v>
      </c>
      <c r="B3313" s="37" t="s">
        <v>2097</v>
      </c>
      <c r="C3313" s="37" t="s">
        <v>84</v>
      </c>
      <c r="D3313" s="38">
        <v>0</v>
      </c>
      <c r="E3313" s="38">
        <v>107687.48</v>
      </c>
    </row>
    <row r="3314" spans="1:5" x14ac:dyDescent="0.2">
      <c r="A3314" s="37" t="s">
        <v>2096</v>
      </c>
      <c r="B3314" s="37" t="s">
        <v>2097</v>
      </c>
      <c r="C3314" s="37" t="s">
        <v>174</v>
      </c>
      <c r="D3314" s="38">
        <v>293.13</v>
      </c>
      <c r="E3314" s="38">
        <v>22661.29</v>
      </c>
    </row>
    <row r="3315" spans="1:5" x14ac:dyDescent="0.2">
      <c r="A3315" s="37" t="s">
        <v>2096</v>
      </c>
      <c r="B3315" s="37" t="s">
        <v>2097</v>
      </c>
      <c r="C3315" s="37" t="s">
        <v>80</v>
      </c>
      <c r="D3315" s="38">
        <v>0</v>
      </c>
      <c r="E3315" s="38">
        <v>4686.95</v>
      </c>
    </row>
    <row r="3316" spans="1:5" x14ac:dyDescent="0.2">
      <c r="A3316" s="37" t="s">
        <v>2096</v>
      </c>
      <c r="B3316" s="37" t="s">
        <v>2097</v>
      </c>
      <c r="C3316" s="37" t="s">
        <v>111</v>
      </c>
      <c r="D3316" s="38">
        <v>329825.37</v>
      </c>
      <c r="E3316" s="38">
        <v>4240049.41</v>
      </c>
    </row>
    <row r="3317" spans="1:5" x14ac:dyDescent="0.2">
      <c r="A3317" s="37" t="s">
        <v>2096</v>
      </c>
      <c r="B3317" s="37" t="s">
        <v>2097</v>
      </c>
      <c r="C3317" s="37" t="s">
        <v>167</v>
      </c>
      <c r="D3317" s="38">
        <v>0</v>
      </c>
      <c r="E3317" s="38">
        <v>31288.28</v>
      </c>
    </row>
    <row r="3318" spans="1:5" x14ac:dyDescent="0.2">
      <c r="A3318" s="37" t="s">
        <v>2096</v>
      </c>
      <c r="B3318" s="37" t="s">
        <v>2097</v>
      </c>
      <c r="C3318" s="37" t="s">
        <v>39</v>
      </c>
      <c r="D3318" s="38">
        <v>190774.35</v>
      </c>
      <c r="E3318" s="38">
        <v>840802.53</v>
      </c>
    </row>
    <row r="3319" spans="1:5" x14ac:dyDescent="0.2">
      <c r="A3319" s="37" t="s">
        <v>2096</v>
      </c>
      <c r="B3319" s="37" t="s">
        <v>2097</v>
      </c>
      <c r="C3319" s="37" t="s">
        <v>88</v>
      </c>
      <c r="D3319" s="38">
        <v>150456.81</v>
      </c>
      <c r="E3319" s="38">
        <v>1031027.89</v>
      </c>
    </row>
    <row r="3320" spans="1:5" x14ac:dyDescent="0.2">
      <c r="A3320" s="37" t="s">
        <v>2096</v>
      </c>
      <c r="B3320" s="37" t="s">
        <v>2097</v>
      </c>
      <c r="C3320" s="37" t="s">
        <v>62</v>
      </c>
      <c r="D3320" s="38">
        <v>22524</v>
      </c>
      <c r="E3320" s="38">
        <v>1928247.08</v>
      </c>
    </row>
    <row r="3321" spans="1:5" x14ac:dyDescent="0.2">
      <c r="A3321" s="37" t="s">
        <v>2096</v>
      </c>
      <c r="B3321" s="37" t="s">
        <v>2097</v>
      </c>
      <c r="C3321" s="37" t="s">
        <v>108</v>
      </c>
      <c r="D3321" s="38">
        <v>0</v>
      </c>
      <c r="E3321" s="38">
        <v>27803.52</v>
      </c>
    </row>
    <row r="3322" spans="1:5" x14ac:dyDescent="0.2">
      <c r="A3322" s="37" t="s">
        <v>2096</v>
      </c>
      <c r="B3322" s="37" t="s">
        <v>2097</v>
      </c>
      <c r="C3322" s="37" t="s">
        <v>103</v>
      </c>
      <c r="D3322" s="38">
        <v>28113.200000000001</v>
      </c>
      <c r="E3322" s="38">
        <v>316323.39</v>
      </c>
    </row>
    <row r="3323" spans="1:5" x14ac:dyDescent="0.2">
      <c r="A3323" s="37" t="s">
        <v>2096</v>
      </c>
      <c r="B3323" s="37" t="s">
        <v>2097</v>
      </c>
      <c r="C3323" s="37" t="s">
        <v>228</v>
      </c>
      <c r="D3323" s="38">
        <v>45386</v>
      </c>
      <c r="E3323" s="38">
        <v>515294.49</v>
      </c>
    </row>
    <row r="3324" spans="1:5" x14ac:dyDescent="0.2">
      <c r="A3324" s="37" t="s">
        <v>2096</v>
      </c>
      <c r="B3324" s="37" t="s">
        <v>2097</v>
      </c>
      <c r="C3324" s="37" t="s">
        <v>166</v>
      </c>
      <c r="D3324" s="38">
        <v>29</v>
      </c>
      <c r="E3324" s="38">
        <v>550773.04</v>
      </c>
    </row>
    <row r="3325" spans="1:5" x14ac:dyDescent="0.2">
      <c r="A3325" s="37" t="s">
        <v>2096</v>
      </c>
      <c r="B3325" s="37" t="s">
        <v>2097</v>
      </c>
      <c r="C3325" s="37" t="s">
        <v>77</v>
      </c>
      <c r="D3325" s="38">
        <v>2575</v>
      </c>
      <c r="E3325" s="38">
        <v>2575</v>
      </c>
    </row>
    <row r="3326" spans="1:5" x14ac:dyDescent="0.2">
      <c r="A3326" s="37" t="s">
        <v>2096</v>
      </c>
      <c r="B3326" s="37" t="s">
        <v>2097</v>
      </c>
      <c r="C3326" s="37" t="s">
        <v>170</v>
      </c>
      <c r="D3326" s="38">
        <v>501300.89</v>
      </c>
      <c r="E3326" s="38">
        <v>957940.16</v>
      </c>
    </row>
    <row r="3327" spans="1:5" x14ac:dyDescent="0.2">
      <c r="A3327" s="37" t="s">
        <v>2096</v>
      </c>
      <c r="B3327" s="37" t="s">
        <v>2097</v>
      </c>
      <c r="C3327" s="37" t="s">
        <v>81</v>
      </c>
      <c r="D3327" s="38">
        <v>0</v>
      </c>
      <c r="E3327" s="38">
        <v>74058.83</v>
      </c>
    </row>
    <row r="3328" spans="1:5" x14ac:dyDescent="0.2">
      <c r="A3328" s="37" t="s">
        <v>2096</v>
      </c>
      <c r="B3328" s="37" t="s">
        <v>2097</v>
      </c>
      <c r="C3328" s="37" t="s">
        <v>42</v>
      </c>
      <c r="D3328" s="38">
        <v>0</v>
      </c>
      <c r="E3328" s="38">
        <v>128850.43</v>
      </c>
    </row>
    <row r="3329" spans="1:5" x14ac:dyDescent="0.2">
      <c r="A3329" s="37" t="s">
        <v>2210</v>
      </c>
      <c r="B3329" s="37" t="s">
        <v>2211</v>
      </c>
      <c r="C3329" s="37" t="s">
        <v>103</v>
      </c>
      <c r="D3329" s="38">
        <v>0</v>
      </c>
      <c r="E3329" s="38">
        <v>3620.27</v>
      </c>
    </row>
    <row r="3330" spans="1:5" x14ac:dyDescent="0.2">
      <c r="A3330" s="37" t="s">
        <v>2210</v>
      </c>
      <c r="B3330" s="37" t="s">
        <v>2211</v>
      </c>
      <c r="C3330" s="37" t="s">
        <v>108</v>
      </c>
      <c r="D3330" s="38">
        <v>39047.78</v>
      </c>
      <c r="E3330" s="38">
        <v>232278.12</v>
      </c>
    </row>
    <row r="3331" spans="1:5" x14ac:dyDescent="0.2">
      <c r="A3331" s="37" t="s">
        <v>1294</v>
      </c>
      <c r="B3331" s="37" t="s">
        <v>1295</v>
      </c>
      <c r="C3331" s="37" t="s">
        <v>165</v>
      </c>
      <c r="D3331" s="38">
        <v>23778</v>
      </c>
      <c r="E3331" s="38">
        <v>23778</v>
      </c>
    </row>
    <row r="3332" spans="1:5" x14ac:dyDescent="0.2">
      <c r="A3332" s="37" t="s">
        <v>651</v>
      </c>
      <c r="B3332" s="37" t="s">
        <v>652</v>
      </c>
      <c r="C3332" s="37" t="s">
        <v>81</v>
      </c>
      <c r="D3332" s="38">
        <v>37444.230000000003</v>
      </c>
      <c r="E3332" s="38">
        <v>44660.54</v>
      </c>
    </row>
    <row r="3333" spans="1:5" x14ac:dyDescent="0.2">
      <c r="A3333" s="37" t="s">
        <v>651</v>
      </c>
      <c r="B3333" s="37" t="s">
        <v>652</v>
      </c>
      <c r="C3333" s="37" t="s">
        <v>62</v>
      </c>
      <c r="D3333" s="38">
        <v>0</v>
      </c>
      <c r="E3333" s="38">
        <v>3542.3</v>
      </c>
    </row>
    <row r="3334" spans="1:5" x14ac:dyDescent="0.2">
      <c r="A3334" s="37" t="s">
        <v>651</v>
      </c>
      <c r="B3334" s="37" t="s">
        <v>652</v>
      </c>
      <c r="C3334" s="37" t="s">
        <v>80</v>
      </c>
      <c r="D3334" s="38">
        <v>0</v>
      </c>
      <c r="E3334" s="38">
        <v>6727.87</v>
      </c>
    </row>
    <row r="3335" spans="1:5" x14ac:dyDescent="0.2">
      <c r="A3335" s="37" t="s">
        <v>651</v>
      </c>
      <c r="B3335" s="37" t="s">
        <v>652</v>
      </c>
      <c r="C3335" s="37" t="s">
        <v>53</v>
      </c>
      <c r="D3335" s="38">
        <v>0</v>
      </c>
      <c r="E3335" s="38">
        <v>5857.89</v>
      </c>
    </row>
    <row r="3336" spans="1:5" x14ac:dyDescent="0.2">
      <c r="A3336" s="37" t="s">
        <v>651</v>
      </c>
      <c r="B3336" s="37" t="s">
        <v>652</v>
      </c>
      <c r="C3336" s="37" t="s">
        <v>84</v>
      </c>
      <c r="D3336" s="38">
        <v>0</v>
      </c>
      <c r="E3336" s="38">
        <v>77668.42</v>
      </c>
    </row>
    <row r="3337" spans="1:5" x14ac:dyDescent="0.2">
      <c r="A3337" s="37" t="s">
        <v>651</v>
      </c>
      <c r="B3337" s="37" t="s">
        <v>652</v>
      </c>
      <c r="C3337" s="37" t="s">
        <v>54</v>
      </c>
      <c r="D3337" s="38">
        <v>24449.56</v>
      </c>
      <c r="E3337" s="38">
        <v>107262.65</v>
      </c>
    </row>
    <row r="3338" spans="1:5" x14ac:dyDescent="0.2">
      <c r="A3338" s="37" t="s">
        <v>651</v>
      </c>
      <c r="B3338" s="37" t="s">
        <v>676</v>
      </c>
      <c r="C3338" s="37" t="s">
        <v>81</v>
      </c>
      <c r="D3338" s="38">
        <v>8357.39</v>
      </c>
      <c r="E3338" s="38">
        <v>56677.56</v>
      </c>
    </row>
    <row r="3339" spans="1:5" x14ac:dyDescent="0.2">
      <c r="A3339" s="37" t="s">
        <v>651</v>
      </c>
      <c r="B3339" s="37" t="s">
        <v>676</v>
      </c>
      <c r="C3339" s="37" t="s">
        <v>53</v>
      </c>
      <c r="D3339" s="38">
        <v>600.55999999999995</v>
      </c>
      <c r="E3339" s="38">
        <v>1573.27</v>
      </c>
    </row>
    <row r="3340" spans="1:5" x14ac:dyDescent="0.2">
      <c r="A3340" s="37" t="s">
        <v>651</v>
      </c>
      <c r="B3340" s="37" t="s">
        <v>676</v>
      </c>
      <c r="C3340" s="37" t="s">
        <v>84</v>
      </c>
      <c r="D3340" s="38">
        <v>5330.51</v>
      </c>
      <c r="E3340" s="38">
        <v>18081.16</v>
      </c>
    </row>
    <row r="3341" spans="1:5" x14ac:dyDescent="0.2">
      <c r="A3341" s="37" t="s">
        <v>651</v>
      </c>
      <c r="B3341" s="37" t="s">
        <v>676</v>
      </c>
      <c r="C3341" s="37" t="s">
        <v>57</v>
      </c>
      <c r="D3341" s="38">
        <v>178786.9</v>
      </c>
      <c r="E3341" s="38">
        <v>482062.19</v>
      </c>
    </row>
    <row r="3342" spans="1:5" x14ac:dyDescent="0.2">
      <c r="A3342" s="37" t="s">
        <v>651</v>
      </c>
      <c r="B3342" s="37" t="s">
        <v>676</v>
      </c>
      <c r="C3342" s="37" t="s">
        <v>54</v>
      </c>
      <c r="D3342" s="38">
        <v>2622715.1</v>
      </c>
      <c r="E3342" s="38">
        <v>8725913.1300000008</v>
      </c>
    </row>
    <row r="3343" spans="1:5" x14ac:dyDescent="0.2">
      <c r="A3343" s="37" t="s">
        <v>651</v>
      </c>
      <c r="B3343" s="37" t="s">
        <v>681</v>
      </c>
      <c r="C3343" s="37" t="s">
        <v>111</v>
      </c>
      <c r="D3343" s="38">
        <v>0</v>
      </c>
      <c r="E3343" s="38">
        <v>1231.53</v>
      </c>
    </row>
    <row r="3344" spans="1:5" x14ac:dyDescent="0.2">
      <c r="A3344" s="37" t="s">
        <v>651</v>
      </c>
      <c r="B3344" s="37" t="s">
        <v>681</v>
      </c>
      <c r="C3344" s="37" t="s">
        <v>54</v>
      </c>
      <c r="D3344" s="38">
        <v>312</v>
      </c>
      <c r="E3344" s="38">
        <v>62251.15</v>
      </c>
    </row>
    <row r="3345" spans="1:5" x14ac:dyDescent="0.2">
      <c r="A3345" s="37" t="s">
        <v>651</v>
      </c>
      <c r="B3345" s="37" t="s">
        <v>681</v>
      </c>
      <c r="C3345" s="37" t="s">
        <v>53</v>
      </c>
      <c r="D3345" s="38">
        <v>17675.52</v>
      </c>
      <c r="E3345" s="38">
        <v>46879.64</v>
      </c>
    </row>
    <row r="3346" spans="1:5" x14ac:dyDescent="0.2">
      <c r="A3346" s="37" t="s">
        <v>651</v>
      </c>
      <c r="B3346" s="37" t="s">
        <v>681</v>
      </c>
      <c r="C3346" s="37" t="s">
        <v>84</v>
      </c>
      <c r="D3346" s="38">
        <v>0</v>
      </c>
      <c r="E3346" s="38">
        <v>44357.49</v>
      </c>
    </row>
    <row r="3347" spans="1:5" x14ac:dyDescent="0.2">
      <c r="A3347" s="37" t="s">
        <v>651</v>
      </c>
      <c r="B3347" s="37" t="s">
        <v>681</v>
      </c>
      <c r="C3347" s="37" t="s">
        <v>81</v>
      </c>
      <c r="D3347" s="38">
        <v>14475.11</v>
      </c>
      <c r="E3347" s="38">
        <v>80133.69</v>
      </c>
    </row>
    <row r="3348" spans="1:5" x14ac:dyDescent="0.2">
      <c r="A3348" s="37" t="s">
        <v>651</v>
      </c>
      <c r="B3348" s="37" t="s">
        <v>681</v>
      </c>
      <c r="C3348" s="37" t="s">
        <v>62</v>
      </c>
      <c r="D3348" s="38">
        <v>0</v>
      </c>
      <c r="E3348" s="38">
        <v>17816.48</v>
      </c>
    </row>
    <row r="3349" spans="1:5" x14ac:dyDescent="0.2">
      <c r="A3349" s="37" t="s">
        <v>651</v>
      </c>
      <c r="B3349" s="37" t="s">
        <v>681</v>
      </c>
      <c r="C3349" s="37" t="s">
        <v>161</v>
      </c>
      <c r="D3349" s="38">
        <v>0</v>
      </c>
      <c r="E3349" s="38">
        <v>1548.18</v>
      </c>
    </row>
    <row r="3350" spans="1:5" x14ac:dyDescent="0.2">
      <c r="A3350" s="37" t="s">
        <v>651</v>
      </c>
      <c r="B3350" s="37" t="s">
        <v>882</v>
      </c>
      <c r="C3350" s="37" t="s">
        <v>81</v>
      </c>
      <c r="D3350" s="38">
        <v>611.67999999999995</v>
      </c>
      <c r="E3350" s="38">
        <v>3752.22</v>
      </c>
    </row>
    <row r="3351" spans="1:5" x14ac:dyDescent="0.2">
      <c r="A3351" s="37" t="s">
        <v>651</v>
      </c>
      <c r="B3351" s="37" t="s">
        <v>1342</v>
      </c>
      <c r="C3351" s="37" t="s">
        <v>62</v>
      </c>
      <c r="D3351" s="38">
        <v>8637.52</v>
      </c>
      <c r="E3351" s="38">
        <v>8637.52</v>
      </c>
    </row>
    <row r="3352" spans="1:5" x14ac:dyDescent="0.2">
      <c r="A3352" s="37" t="s">
        <v>651</v>
      </c>
      <c r="B3352" s="37" t="s">
        <v>1346</v>
      </c>
      <c r="C3352" s="37" t="s">
        <v>53</v>
      </c>
      <c r="D3352" s="38">
        <v>1365.59</v>
      </c>
      <c r="E3352" s="38">
        <v>1365.59</v>
      </c>
    </row>
    <row r="3353" spans="1:5" x14ac:dyDescent="0.2">
      <c r="A3353" s="37" t="s">
        <v>1137</v>
      </c>
      <c r="B3353" s="37" t="s">
        <v>1138</v>
      </c>
      <c r="C3353" s="37" t="s">
        <v>88</v>
      </c>
      <c r="D3353" s="38">
        <v>72404.039999999994</v>
      </c>
      <c r="E3353" s="38">
        <v>72404.039999999994</v>
      </c>
    </row>
    <row r="3354" spans="1:5" x14ac:dyDescent="0.2">
      <c r="A3354" s="37" t="s">
        <v>835</v>
      </c>
      <c r="B3354" s="37" t="s">
        <v>836</v>
      </c>
      <c r="C3354" s="37" t="s">
        <v>80</v>
      </c>
      <c r="D3354" s="38">
        <v>1110.5899999999999</v>
      </c>
      <c r="E3354" s="38">
        <v>5248.27</v>
      </c>
    </row>
    <row r="3355" spans="1:5" x14ac:dyDescent="0.2">
      <c r="A3355" s="37" t="s">
        <v>1440</v>
      </c>
      <c r="B3355" s="37" t="s">
        <v>1441</v>
      </c>
      <c r="C3355" s="37" t="s">
        <v>62</v>
      </c>
      <c r="D3355" s="38">
        <v>18403.62</v>
      </c>
      <c r="E3355" s="38">
        <v>18403.62</v>
      </c>
    </row>
    <row r="3356" spans="1:5" x14ac:dyDescent="0.2">
      <c r="A3356" s="37" t="s">
        <v>1440</v>
      </c>
      <c r="B3356" s="37" t="s">
        <v>1441</v>
      </c>
      <c r="C3356" s="37" t="s">
        <v>95</v>
      </c>
      <c r="D3356" s="38">
        <v>141876.07</v>
      </c>
      <c r="E3356" s="38">
        <v>141876.07</v>
      </c>
    </row>
    <row r="3357" spans="1:5" x14ac:dyDescent="0.2">
      <c r="A3357" s="37" t="s">
        <v>1038</v>
      </c>
      <c r="B3357" s="37" t="s">
        <v>1039</v>
      </c>
      <c r="C3357" s="37" t="s">
        <v>53</v>
      </c>
      <c r="D3357" s="38">
        <v>42648.61</v>
      </c>
      <c r="E3357" s="38">
        <v>42648.61</v>
      </c>
    </row>
    <row r="3358" spans="1:5" x14ac:dyDescent="0.2">
      <c r="A3358" s="37" t="s">
        <v>950</v>
      </c>
      <c r="B3358" s="37" t="s">
        <v>947</v>
      </c>
      <c r="C3358" s="37" t="s">
        <v>54</v>
      </c>
      <c r="D3358" s="38">
        <v>1133</v>
      </c>
      <c r="E3358" s="38">
        <v>1133</v>
      </c>
    </row>
    <row r="3359" spans="1:5" x14ac:dyDescent="0.2">
      <c r="A3359" s="37" t="s">
        <v>2086</v>
      </c>
      <c r="B3359" s="37" t="s">
        <v>2087</v>
      </c>
      <c r="C3359" s="37" t="s">
        <v>363</v>
      </c>
      <c r="D3359" s="38">
        <v>0</v>
      </c>
      <c r="E3359" s="38">
        <v>20213.060000000001</v>
      </c>
    </row>
    <row r="3360" spans="1:5" x14ac:dyDescent="0.2">
      <c r="A3360" s="37" t="s">
        <v>2086</v>
      </c>
      <c r="B3360" s="37" t="s">
        <v>2087</v>
      </c>
      <c r="C3360" s="37" t="s">
        <v>62</v>
      </c>
      <c r="D3360" s="38">
        <v>50146.3</v>
      </c>
      <c r="E3360" s="38">
        <v>119950.16</v>
      </c>
    </row>
    <row r="3361" spans="1:5" x14ac:dyDescent="0.2">
      <c r="A3361" s="37" t="s">
        <v>2086</v>
      </c>
      <c r="B3361" s="37" t="s">
        <v>2087</v>
      </c>
      <c r="C3361" s="37" t="s">
        <v>95</v>
      </c>
      <c r="D3361" s="38">
        <v>0</v>
      </c>
      <c r="E3361" s="38">
        <v>69266.77</v>
      </c>
    </row>
    <row r="3362" spans="1:5" x14ac:dyDescent="0.2">
      <c r="A3362" s="37" t="s">
        <v>2086</v>
      </c>
      <c r="B3362" s="37" t="s">
        <v>2087</v>
      </c>
      <c r="C3362" s="37" t="s">
        <v>88</v>
      </c>
      <c r="D3362" s="38">
        <v>538193.18000000005</v>
      </c>
      <c r="E3362" s="38">
        <v>1126978.96</v>
      </c>
    </row>
    <row r="3363" spans="1:5" x14ac:dyDescent="0.2">
      <c r="A3363" s="37" t="s">
        <v>2086</v>
      </c>
      <c r="B3363" s="37" t="s">
        <v>2087</v>
      </c>
      <c r="C3363" s="37" t="s">
        <v>170</v>
      </c>
      <c r="D3363" s="38">
        <v>4284.67</v>
      </c>
      <c r="E3363" s="38">
        <v>141802.89000000001</v>
      </c>
    </row>
    <row r="3364" spans="1:5" x14ac:dyDescent="0.2">
      <c r="A3364" s="37" t="s">
        <v>2086</v>
      </c>
      <c r="B3364" s="37" t="s">
        <v>2087</v>
      </c>
      <c r="C3364" s="37" t="s">
        <v>100</v>
      </c>
      <c r="D3364" s="38">
        <v>252381.1</v>
      </c>
      <c r="E3364" s="38">
        <v>326143.56</v>
      </c>
    </row>
    <row r="3365" spans="1:5" x14ac:dyDescent="0.2">
      <c r="A3365" s="37" t="s">
        <v>2086</v>
      </c>
      <c r="B3365" s="37" t="s">
        <v>2087</v>
      </c>
      <c r="C3365" s="37" t="s">
        <v>49</v>
      </c>
      <c r="D3365" s="38">
        <v>1541920.56</v>
      </c>
      <c r="E3365" s="38">
        <v>1574341.79</v>
      </c>
    </row>
    <row r="3366" spans="1:5" x14ac:dyDescent="0.2">
      <c r="A3366" s="37" t="s">
        <v>2086</v>
      </c>
      <c r="B3366" s="37" t="s">
        <v>2087</v>
      </c>
      <c r="C3366" s="37" t="s">
        <v>39</v>
      </c>
      <c r="D3366" s="38">
        <v>0</v>
      </c>
      <c r="E3366" s="38">
        <v>6395.94</v>
      </c>
    </row>
    <row r="3367" spans="1:5" x14ac:dyDescent="0.2">
      <c r="A3367" s="37" t="s">
        <v>2086</v>
      </c>
      <c r="B3367" s="37" t="s">
        <v>2087</v>
      </c>
      <c r="C3367" s="37" t="s">
        <v>108</v>
      </c>
      <c r="D3367" s="38">
        <v>0</v>
      </c>
      <c r="E3367" s="38">
        <v>11676.18</v>
      </c>
    </row>
    <row r="3368" spans="1:5" x14ac:dyDescent="0.2">
      <c r="A3368" s="37" t="s">
        <v>2086</v>
      </c>
      <c r="B3368" s="37" t="s">
        <v>2087</v>
      </c>
      <c r="C3368" s="37" t="s">
        <v>161</v>
      </c>
      <c r="D3368" s="38">
        <v>34466.720000000001</v>
      </c>
      <c r="E3368" s="38">
        <v>34466.720000000001</v>
      </c>
    </row>
    <row r="3369" spans="1:5" x14ac:dyDescent="0.2">
      <c r="A3369" s="37" t="s">
        <v>2086</v>
      </c>
      <c r="B3369" s="37" t="s">
        <v>2087</v>
      </c>
      <c r="C3369" s="37" t="s">
        <v>77</v>
      </c>
      <c r="D3369" s="38">
        <v>40836.089999999997</v>
      </c>
      <c r="E3369" s="38">
        <v>40836.089999999997</v>
      </c>
    </row>
    <row r="3370" spans="1:5" x14ac:dyDescent="0.2">
      <c r="A3370" s="37" t="s">
        <v>2086</v>
      </c>
      <c r="B3370" s="37" t="s">
        <v>2176</v>
      </c>
      <c r="C3370" s="37" t="s">
        <v>88</v>
      </c>
      <c r="D3370" s="38">
        <v>74296.77</v>
      </c>
      <c r="E3370" s="38">
        <v>74296.77</v>
      </c>
    </row>
    <row r="3371" spans="1:5" x14ac:dyDescent="0.2">
      <c r="A3371" s="37" t="s">
        <v>2086</v>
      </c>
      <c r="B3371" s="37" t="s">
        <v>2176</v>
      </c>
      <c r="C3371" s="37" t="s">
        <v>108</v>
      </c>
      <c r="D3371" s="38">
        <v>0</v>
      </c>
      <c r="E3371" s="38">
        <v>79556.820000000007</v>
      </c>
    </row>
    <row r="3372" spans="1:5" x14ac:dyDescent="0.2">
      <c r="A3372" s="37" t="s">
        <v>2086</v>
      </c>
      <c r="B3372" s="37" t="s">
        <v>2176</v>
      </c>
      <c r="C3372" s="37" t="s">
        <v>62</v>
      </c>
      <c r="D3372" s="38">
        <v>9134.2800000000007</v>
      </c>
      <c r="E3372" s="38">
        <v>159854.68</v>
      </c>
    </row>
    <row r="3373" spans="1:5" x14ac:dyDescent="0.2">
      <c r="A3373" s="37" t="s">
        <v>2086</v>
      </c>
      <c r="B3373" s="37" t="s">
        <v>2176</v>
      </c>
      <c r="C3373" s="37" t="s">
        <v>84</v>
      </c>
      <c r="D3373" s="38">
        <v>5929.22</v>
      </c>
      <c r="E3373" s="38">
        <v>5929.22</v>
      </c>
    </row>
    <row r="3374" spans="1:5" x14ac:dyDescent="0.2">
      <c r="A3374" s="37" t="s">
        <v>2030</v>
      </c>
      <c r="B3374" s="37" t="s">
        <v>2031</v>
      </c>
      <c r="C3374" s="37" t="s">
        <v>54</v>
      </c>
      <c r="D3374" s="38">
        <v>0</v>
      </c>
      <c r="E3374" s="38">
        <v>38651.449999999997</v>
      </c>
    </row>
    <row r="3375" spans="1:5" x14ac:dyDescent="0.2">
      <c r="A3375" s="37" t="s">
        <v>2030</v>
      </c>
      <c r="B3375" s="37" t="s">
        <v>2031</v>
      </c>
      <c r="C3375" s="37" t="s">
        <v>103</v>
      </c>
      <c r="D3375" s="38">
        <v>9597.18</v>
      </c>
      <c r="E3375" s="38">
        <v>58468.63</v>
      </c>
    </row>
    <row r="3376" spans="1:5" x14ac:dyDescent="0.2">
      <c r="A3376" s="37" t="s">
        <v>2030</v>
      </c>
      <c r="B3376" s="37" t="s">
        <v>2031</v>
      </c>
      <c r="C3376" s="37" t="s">
        <v>363</v>
      </c>
      <c r="D3376" s="38">
        <v>0</v>
      </c>
      <c r="E3376" s="38">
        <v>33740</v>
      </c>
    </row>
    <row r="3377" spans="1:5" x14ac:dyDescent="0.2">
      <c r="A3377" s="37" t="s">
        <v>2030</v>
      </c>
      <c r="B3377" s="37" t="s">
        <v>2031</v>
      </c>
      <c r="C3377" s="37" t="s">
        <v>80</v>
      </c>
      <c r="D3377" s="38">
        <v>0</v>
      </c>
      <c r="E3377" s="38">
        <v>2997.04</v>
      </c>
    </row>
    <row r="3378" spans="1:5" x14ac:dyDescent="0.2">
      <c r="A3378" s="37" t="s">
        <v>2030</v>
      </c>
      <c r="B3378" s="37" t="s">
        <v>2031</v>
      </c>
      <c r="C3378" s="37" t="s">
        <v>95</v>
      </c>
      <c r="D3378" s="38">
        <v>0</v>
      </c>
      <c r="E3378" s="38">
        <v>108216.94</v>
      </c>
    </row>
    <row r="3379" spans="1:5" x14ac:dyDescent="0.2">
      <c r="A3379" s="37" t="s">
        <v>2030</v>
      </c>
      <c r="B3379" s="37" t="s">
        <v>2031</v>
      </c>
      <c r="C3379" s="37" t="s">
        <v>166</v>
      </c>
      <c r="D3379" s="38">
        <v>0</v>
      </c>
      <c r="E3379" s="38">
        <v>2957.75</v>
      </c>
    </row>
    <row r="3380" spans="1:5" x14ac:dyDescent="0.2">
      <c r="A3380" s="37" t="s">
        <v>2030</v>
      </c>
      <c r="B3380" s="37" t="s">
        <v>2031</v>
      </c>
      <c r="C3380" s="37" t="s">
        <v>111</v>
      </c>
      <c r="D3380" s="38">
        <v>0</v>
      </c>
      <c r="E3380" s="38">
        <v>3000</v>
      </c>
    </row>
    <row r="3381" spans="1:5" x14ac:dyDescent="0.2">
      <c r="A3381" s="37" t="s">
        <v>2030</v>
      </c>
      <c r="B3381" s="37" t="s">
        <v>2031</v>
      </c>
      <c r="C3381" s="37" t="s">
        <v>169</v>
      </c>
      <c r="D3381" s="38">
        <v>0</v>
      </c>
      <c r="E3381" s="38">
        <v>11880.42</v>
      </c>
    </row>
    <row r="3382" spans="1:5" x14ac:dyDescent="0.2">
      <c r="A3382" s="37" t="s">
        <v>2030</v>
      </c>
      <c r="B3382" s="37" t="s">
        <v>2031</v>
      </c>
      <c r="C3382" s="37" t="s">
        <v>170</v>
      </c>
      <c r="D3382" s="38">
        <v>6751.93</v>
      </c>
      <c r="E3382" s="38">
        <v>8072.36</v>
      </c>
    </row>
    <row r="3383" spans="1:5" x14ac:dyDescent="0.2">
      <c r="A3383" s="37" t="s">
        <v>2030</v>
      </c>
      <c r="B3383" s="37" t="s">
        <v>2031</v>
      </c>
      <c r="C3383" s="37" t="s">
        <v>53</v>
      </c>
      <c r="D3383" s="38">
        <v>0</v>
      </c>
      <c r="E3383" s="38">
        <v>6511</v>
      </c>
    </row>
    <row r="3384" spans="1:5" x14ac:dyDescent="0.2">
      <c r="A3384" s="37" t="s">
        <v>2030</v>
      </c>
      <c r="B3384" s="37" t="s">
        <v>2031</v>
      </c>
      <c r="C3384" s="37" t="s">
        <v>108</v>
      </c>
      <c r="D3384" s="38">
        <v>14057.24</v>
      </c>
      <c r="E3384" s="38">
        <v>76032.2</v>
      </c>
    </row>
    <row r="3385" spans="1:5" x14ac:dyDescent="0.2">
      <c r="A3385" s="37" t="s">
        <v>2030</v>
      </c>
      <c r="B3385" s="37" t="s">
        <v>2031</v>
      </c>
      <c r="C3385" s="37" t="s">
        <v>81</v>
      </c>
      <c r="D3385" s="38">
        <v>0</v>
      </c>
      <c r="E3385" s="38">
        <v>6815</v>
      </c>
    </row>
    <row r="3386" spans="1:5" x14ac:dyDescent="0.2">
      <c r="A3386" s="37" t="s">
        <v>869</v>
      </c>
      <c r="B3386" s="37" t="s">
        <v>870</v>
      </c>
      <c r="C3386" s="37" t="s">
        <v>53</v>
      </c>
      <c r="D3386" s="38">
        <v>1509.59</v>
      </c>
      <c r="E3386" s="38">
        <v>2674.1</v>
      </c>
    </row>
    <row r="3387" spans="1:5" x14ac:dyDescent="0.2">
      <c r="A3387" s="37" t="s">
        <v>869</v>
      </c>
      <c r="B3387" s="37" t="s">
        <v>870</v>
      </c>
      <c r="C3387" s="37" t="s">
        <v>52</v>
      </c>
      <c r="D3387" s="38">
        <v>249794.56</v>
      </c>
      <c r="E3387" s="38">
        <v>262418.96999999997</v>
      </c>
    </row>
    <row r="3388" spans="1:5" x14ac:dyDescent="0.2">
      <c r="A3388" s="37" t="s">
        <v>869</v>
      </c>
      <c r="B3388" s="37" t="s">
        <v>870</v>
      </c>
      <c r="C3388" s="37" t="s">
        <v>166</v>
      </c>
      <c r="D3388" s="38">
        <v>3348.06</v>
      </c>
      <c r="E3388" s="38">
        <v>3348.06</v>
      </c>
    </row>
    <row r="3389" spans="1:5" x14ac:dyDescent="0.2">
      <c r="A3389" s="37" t="s">
        <v>869</v>
      </c>
      <c r="B3389" s="37" t="s">
        <v>870</v>
      </c>
      <c r="C3389" s="37" t="s">
        <v>80</v>
      </c>
      <c r="D3389" s="38">
        <v>284.73</v>
      </c>
      <c r="E3389" s="38">
        <v>29867.83</v>
      </c>
    </row>
    <row r="3390" spans="1:5" x14ac:dyDescent="0.2">
      <c r="A3390" s="37" t="s">
        <v>869</v>
      </c>
      <c r="B3390" s="37" t="s">
        <v>870</v>
      </c>
      <c r="C3390" s="37" t="s">
        <v>171</v>
      </c>
      <c r="D3390" s="38">
        <v>2731.34</v>
      </c>
      <c r="E3390" s="38">
        <v>3256.68</v>
      </c>
    </row>
    <row r="3391" spans="1:5" x14ac:dyDescent="0.2">
      <c r="A3391" s="37" t="s">
        <v>869</v>
      </c>
      <c r="B3391" s="37" t="s">
        <v>870</v>
      </c>
      <c r="C3391" s="37" t="s">
        <v>167</v>
      </c>
      <c r="D3391" s="38">
        <v>17934.98</v>
      </c>
      <c r="E3391" s="38">
        <v>45168.49</v>
      </c>
    </row>
    <row r="3392" spans="1:5" x14ac:dyDescent="0.2">
      <c r="A3392" s="37" t="s">
        <v>869</v>
      </c>
      <c r="B3392" s="37" t="s">
        <v>870</v>
      </c>
      <c r="C3392" s="37" t="s">
        <v>62</v>
      </c>
      <c r="D3392" s="38">
        <v>654.77</v>
      </c>
      <c r="E3392" s="38">
        <v>27053.62</v>
      </c>
    </row>
    <row r="3393" spans="1:5" x14ac:dyDescent="0.2">
      <c r="A3393" s="37" t="s">
        <v>869</v>
      </c>
      <c r="B3393" s="37" t="s">
        <v>870</v>
      </c>
      <c r="C3393" s="37" t="s">
        <v>49</v>
      </c>
      <c r="D3393" s="38">
        <v>126602.65</v>
      </c>
      <c r="E3393" s="38">
        <v>340859.14</v>
      </c>
    </row>
    <row r="3394" spans="1:5" x14ac:dyDescent="0.2">
      <c r="A3394" s="37" t="s">
        <v>869</v>
      </c>
      <c r="B3394" s="37" t="s">
        <v>870</v>
      </c>
      <c r="C3394" s="37" t="s">
        <v>39</v>
      </c>
      <c r="D3394" s="38">
        <v>33221.269999999997</v>
      </c>
      <c r="E3394" s="38">
        <v>93837.75</v>
      </c>
    </row>
    <row r="3395" spans="1:5" x14ac:dyDescent="0.2">
      <c r="A3395" s="37" t="s">
        <v>869</v>
      </c>
      <c r="B3395" s="37" t="s">
        <v>870</v>
      </c>
      <c r="C3395" s="37" t="s">
        <v>77</v>
      </c>
      <c r="D3395" s="38">
        <v>26146.560000000001</v>
      </c>
      <c r="E3395" s="38">
        <v>69307.16</v>
      </c>
    </row>
    <row r="3396" spans="1:5" x14ac:dyDescent="0.2">
      <c r="A3396" s="37" t="s">
        <v>1458</v>
      </c>
      <c r="B3396" s="37" t="s">
        <v>1459</v>
      </c>
      <c r="C3396" s="37" t="s">
        <v>54</v>
      </c>
      <c r="D3396" s="38">
        <v>552742.40000000002</v>
      </c>
      <c r="E3396" s="38">
        <v>552742.40000000002</v>
      </c>
    </row>
    <row r="3397" spans="1:5" x14ac:dyDescent="0.2">
      <c r="A3397" s="37" t="s">
        <v>1094</v>
      </c>
      <c r="B3397" s="37" t="s">
        <v>1095</v>
      </c>
      <c r="C3397" s="37" t="s">
        <v>54</v>
      </c>
      <c r="D3397" s="38">
        <v>0</v>
      </c>
      <c r="E3397" s="38">
        <v>75018.399999999994</v>
      </c>
    </row>
    <row r="3398" spans="1:5" x14ac:dyDescent="0.2">
      <c r="A3398" s="37" t="s">
        <v>73</v>
      </c>
      <c r="B3398" s="37" t="s">
        <v>74</v>
      </c>
      <c r="C3398" s="37" t="s">
        <v>53</v>
      </c>
      <c r="D3398" s="38">
        <v>0</v>
      </c>
      <c r="E3398" s="38">
        <v>630</v>
      </c>
    </row>
    <row r="3399" spans="1:5" x14ac:dyDescent="0.2">
      <c r="A3399" s="37" t="s">
        <v>2191</v>
      </c>
      <c r="B3399" s="37" t="s">
        <v>2192</v>
      </c>
      <c r="C3399" s="37" t="s">
        <v>84</v>
      </c>
      <c r="D3399" s="38">
        <v>0</v>
      </c>
      <c r="E3399" s="38">
        <v>13998.89</v>
      </c>
    </row>
    <row r="3400" spans="1:5" x14ac:dyDescent="0.2">
      <c r="A3400" s="37" t="s">
        <v>2191</v>
      </c>
      <c r="B3400" s="37" t="s">
        <v>2192</v>
      </c>
      <c r="C3400" s="37" t="s">
        <v>62</v>
      </c>
      <c r="D3400" s="38">
        <v>892.22</v>
      </c>
      <c r="E3400" s="38">
        <v>1809.32</v>
      </c>
    </row>
    <row r="3401" spans="1:5" x14ac:dyDescent="0.2">
      <c r="A3401" s="37" t="s">
        <v>2191</v>
      </c>
      <c r="B3401" s="37" t="s">
        <v>2192</v>
      </c>
      <c r="C3401" s="37" t="s">
        <v>103</v>
      </c>
      <c r="D3401" s="38">
        <v>0</v>
      </c>
      <c r="E3401" s="38">
        <v>475.8</v>
      </c>
    </row>
    <row r="3402" spans="1:5" x14ac:dyDescent="0.2">
      <c r="A3402" s="37" t="s">
        <v>2191</v>
      </c>
      <c r="B3402" s="37" t="s">
        <v>2192</v>
      </c>
      <c r="C3402" s="37" t="s">
        <v>80</v>
      </c>
      <c r="D3402" s="38">
        <v>85.41</v>
      </c>
      <c r="E3402" s="38">
        <v>4441.8100000000004</v>
      </c>
    </row>
    <row r="3403" spans="1:5" x14ac:dyDescent="0.2">
      <c r="A3403" s="37" t="s">
        <v>1785</v>
      </c>
      <c r="B3403" s="37" t="s">
        <v>1786</v>
      </c>
      <c r="C3403" s="37" t="s">
        <v>62</v>
      </c>
      <c r="D3403" s="38">
        <v>0</v>
      </c>
      <c r="E3403" s="38">
        <v>57214.09</v>
      </c>
    </row>
    <row r="3404" spans="1:5" x14ac:dyDescent="0.2">
      <c r="A3404" s="37" t="s">
        <v>1785</v>
      </c>
      <c r="B3404" s="37" t="s">
        <v>1786</v>
      </c>
      <c r="C3404" s="37" t="s">
        <v>80</v>
      </c>
      <c r="D3404" s="38">
        <v>0</v>
      </c>
      <c r="E3404" s="38">
        <v>66492.37</v>
      </c>
    </row>
    <row r="3405" spans="1:5" x14ac:dyDescent="0.2">
      <c r="A3405" s="37" t="s">
        <v>1785</v>
      </c>
      <c r="B3405" s="37" t="s">
        <v>1786</v>
      </c>
      <c r="C3405" s="37" t="s">
        <v>95</v>
      </c>
      <c r="D3405" s="38">
        <v>7335.84</v>
      </c>
      <c r="E3405" s="38">
        <v>464364.1</v>
      </c>
    </row>
    <row r="3406" spans="1:5" x14ac:dyDescent="0.2">
      <c r="A3406" s="37" t="s">
        <v>1785</v>
      </c>
      <c r="B3406" s="37" t="s">
        <v>1786</v>
      </c>
      <c r="C3406" s="37" t="s">
        <v>100</v>
      </c>
      <c r="D3406" s="38">
        <v>35914.910000000003</v>
      </c>
      <c r="E3406" s="38">
        <v>109727.25</v>
      </c>
    </row>
    <row r="3407" spans="1:5" x14ac:dyDescent="0.2">
      <c r="A3407" s="37" t="s">
        <v>1785</v>
      </c>
      <c r="B3407" s="37" t="s">
        <v>1786</v>
      </c>
      <c r="C3407" s="37" t="s">
        <v>84</v>
      </c>
      <c r="D3407" s="38">
        <v>0</v>
      </c>
      <c r="E3407" s="38">
        <v>307282.98</v>
      </c>
    </row>
    <row r="3408" spans="1:5" x14ac:dyDescent="0.2">
      <c r="A3408" s="37" t="s">
        <v>1785</v>
      </c>
      <c r="B3408" s="37" t="s">
        <v>1786</v>
      </c>
      <c r="C3408" s="37" t="s">
        <v>161</v>
      </c>
      <c r="D3408" s="38">
        <v>65323.33</v>
      </c>
      <c r="E3408" s="38">
        <v>1025696.69</v>
      </c>
    </row>
    <row r="3409" spans="1:5" x14ac:dyDescent="0.2">
      <c r="A3409" s="37" t="s">
        <v>1785</v>
      </c>
      <c r="B3409" s="37" t="s">
        <v>1786</v>
      </c>
      <c r="C3409" s="37" t="s">
        <v>88</v>
      </c>
      <c r="D3409" s="38">
        <v>32503.17</v>
      </c>
      <c r="E3409" s="38">
        <v>101565.29</v>
      </c>
    </row>
    <row r="3410" spans="1:5" x14ac:dyDescent="0.2">
      <c r="A3410" s="37" t="s">
        <v>1785</v>
      </c>
      <c r="B3410" s="37" t="s">
        <v>1884</v>
      </c>
      <c r="C3410" s="37" t="s">
        <v>161</v>
      </c>
      <c r="D3410" s="38">
        <v>4125</v>
      </c>
      <c r="E3410" s="38">
        <v>4125</v>
      </c>
    </row>
    <row r="3411" spans="1:5" x14ac:dyDescent="0.2">
      <c r="A3411" s="37" t="s">
        <v>539</v>
      </c>
      <c r="B3411" s="37" t="s">
        <v>540</v>
      </c>
      <c r="C3411" s="37" t="s">
        <v>62</v>
      </c>
      <c r="D3411" s="38">
        <v>2917.97</v>
      </c>
      <c r="E3411" s="38">
        <v>3723.96</v>
      </c>
    </row>
    <row r="3412" spans="1:5" x14ac:dyDescent="0.2">
      <c r="A3412" s="37" t="s">
        <v>374</v>
      </c>
      <c r="B3412" s="37" t="s">
        <v>375</v>
      </c>
      <c r="C3412" s="37" t="s">
        <v>42</v>
      </c>
      <c r="D3412" s="38">
        <v>182.23</v>
      </c>
      <c r="E3412" s="38">
        <v>182.23</v>
      </c>
    </row>
    <row r="3413" spans="1:5" x14ac:dyDescent="0.2">
      <c r="A3413" s="37" t="s">
        <v>374</v>
      </c>
      <c r="B3413" s="37" t="s">
        <v>375</v>
      </c>
      <c r="C3413" s="37" t="s">
        <v>52</v>
      </c>
      <c r="D3413" s="38">
        <v>805.12</v>
      </c>
      <c r="E3413" s="38">
        <v>805.12</v>
      </c>
    </row>
    <row r="3414" spans="1:5" x14ac:dyDescent="0.2">
      <c r="A3414" s="37" t="s">
        <v>374</v>
      </c>
      <c r="B3414" s="37" t="s">
        <v>375</v>
      </c>
      <c r="C3414" s="37" t="s">
        <v>95</v>
      </c>
      <c r="D3414" s="38">
        <v>0</v>
      </c>
      <c r="E3414" s="38">
        <v>1139.8399999999999</v>
      </c>
    </row>
    <row r="3415" spans="1:5" x14ac:dyDescent="0.2">
      <c r="A3415" s="37" t="s">
        <v>374</v>
      </c>
      <c r="B3415" s="37" t="s">
        <v>375</v>
      </c>
      <c r="C3415" s="37" t="s">
        <v>39</v>
      </c>
      <c r="D3415" s="38">
        <v>501.47</v>
      </c>
      <c r="E3415" s="38">
        <v>31756.63</v>
      </c>
    </row>
    <row r="3416" spans="1:5" x14ac:dyDescent="0.2">
      <c r="A3416" s="37" t="s">
        <v>374</v>
      </c>
      <c r="B3416" s="37" t="s">
        <v>375</v>
      </c>
      <c r="C3416" s="37" t="s">
        <v>169</v>
      </c>
      <c r="D3416" s="38">
        <v>0</v>
      </c>
      <c r="E3416" s="38">
        <v>868.92</v>
      </c>
    </row>
    <row r="3417" spans="1:5" x14ac:dyDescent="0.2">
      <c r="A3417" s="37" t="s">
        <v>374</v>
      </c>
      <c r="B3417" s="37" t="s">
        <v>375</v>
      </c>
      <c r="C3417" s="37" t="s">
        <v>171</v>
      </c>
      <c r="D3417" s="38">
        <v>0</v>
      </c>
      <c r="E3417" s="38">
        <v>29645.7</v>
      </c>
    </row>
    <row r="3418" spans="1:5" x14ac:dyDescent="0.2">
      <c r="A3418" s="37" t="s">
        <v>374</v>
      </c>
      <c r="B3418" s="37" t="s">
        <v>375</v>
      </c>
      <c r="C3418" s="37" t="s">
        <v>62</v>
      </c>
      <c r="D3418" s="38">
        <v>6177.13</v>
      </c>
      <c r="E3418" s="38">
        <v>166967.13</v>
      </c>
    </row>
    <row r="3419" spans="1:5" x14ac:dyDescent="0.2">
      <c r="A3419" s="37" t="s">
        <v>374</v>
      </c>
      <c r="B3419" s="37" t="s">
        <v>375</v>
      </c>
      <c r="C3419" s="37" t="s">
        <v>103</v>
      </c>
      <c r="D3419" s="38">
        <v>0</v>
      </c>
      <c r="E3419" s="38">
        <v>4310.5200000000004</v>
      </c>
    </row>
    <row r="3420" spans="1:5" x14ac:dyDescent="0.2">
      <c r="A3420" s="37" t="s">
        <v>374</v>
      </c>
      <c r="B3420" s="37" t="s">
        <v>375</v>
      </c>
      <c r="C3420" s="37" t="s">
        <v>186</v>
      </c>
      <c r="D3420" s="38">
        <v>337.71</v>
      </c>
      <c r="E3420" s="38">
        <v>1695.9</v>
      </c>
    </row>
    <row r="3421" spans="1:5" x14ac:dyDescent="0.2">
      <c r="A3421" s="37" t="s">
        <v>585</v>
      </c>
      <c r="B3421" s="37" t="s">
        <v>586</v>
      </c>
      <c r="C3421" s="37" t="s">
        <v>62</v>
      </c>
      <c r="D3421" s="38">
        <v>2532.2800000000002</v>
      </c>
      <c r="E3421" s="38">
        <v>2532.2800000000002</v>
      </c>
    </row>
    <row r="3422" spans="1:5" x14ac:dyDescent="0.2">
      <c r="A3422" s="37" t="s">
        <v>585</v>
      </c>
      <c r="B3422" s="37" t="s">
        <v>586</v>
      </c>
      <c r="C3422" s="37" t="s">
        <v>57</v>
      </c>
      <c r="D3422" s="38">
        <v>0</v>
      </c>
      <c r="E3422" s="38">
        <v>472174.4</v>
      </c>
    </row>
    <row r="3423" spans="1:5" x14ac:dyDescent="0.2">
      <c r="A3423" s="37" t="s">
        <v>2147</v>
      </c>
      <c r="B3423" s="37" t="s">
        <v>2148</v>
      </c>
      <c r="C3423" s="37" t="s">
        <v>195</v>
      </c>
      <c r="D3423" s="38">
        <v>0</v>
      </c>
      <c r="E3423" s="38">
        <v>11337.9</v>
      </c>
    </row>
    <row r="3424" spans="1:5" x14ac:dyDescent="0.2">
      <c r="A3424" s="37" t="s">
        <v>2147</v>
      </c>
      <c r="B3424" s="37" t="s">
        <v>2148</v>
      </c>
      <c r="C3424" s="37" t="s">
        <v>166</v>
      </c>
      <c r="D3424" s="38">
        <v>0</v>
      </c>
      <c r="E3424" s="38">
        <v>18564.54</v>
      </c>
    </row>
    <row r="3425" spans="1:5" x14ac:dyDescent="0.2">
      <c r="A3425" s="37" t="s">
        <v>2147</v>
      </c>
      <c r="B3425" s="37" t="s">
        <v>2148</v>
      </c>
      <c r="C3425" s="37" t="s">
        <v>363</v>
      </c>
      <c r="D3425" s="38">
        <v>0</v>
      </c>
      <c r="E3425" s="38">
        <v>172386.76</v>
      </c>
    </row>
    <row r="3426" spans="1:5" x14ac:dyDescent="0.2">
      <c r="A3426" s="37" t="s">
        <v>2147</v>
      </c>
      <c r="B3426" s="37" t="s">
        <v>2148</v>
      </c>
      <c r="C3426" s="37" t="s">
        <v>165</v>
      </c>
      <c r="D3426" s="38">
        <v>0</v>
      </c>
      <c r="E3426" s="38">
        <v>193297.15</v>
      </c>
    </row>
    <row r="3427" spans="1:5" x14ac:dyDescent="0.2">
      <c r="A3427" s="37" t="s">
        <v>2147</v>
      </c>
      <c r="B3427" s="37" t="s">
        <v>2148</v>
      </c>
      <c r="C3427" s="37" t="s">
        <v>39</v>
      </c>
      <c r="D3427" s="38">
        <v>0</v>
      </c>
      <c r="E3427" s="38">
        <v>2311114.3199999998</v>
      </c>
    </row>
    <row r="3428" spans="1:5" x14ac:dyDescent="0.2">
      <c r="A3428" s="37" t="s">
        <v>2147</v>
      </c>
      <c r="B3428" s="37" t="s">
        <v>2148</v>
      </c>
      <c r="C3428" s="37" t="s">
        <v>175</v>
      </c>
      <c r="D3428" s="38">
        <v>556.91999999999996</v>
      </c>
      <c r="E3428" s="38">
        <v>1093.44</v>
      </c>
    </row>
    <row r="3429" spans="1:5" x14ac:dyDescent="0.2">
      <c r="A3429" s="37" t="s">
        <v>2147</v>
      </c>
      <c r="B3429" s="37" t="s">
        <v>2148</v>
      </c>
      <c r="C3429" s="37" t="s">
        <v>146</v>
      </c>
      <c r="D3429" s="38">
        <v>0</v>
      </c>
      <c r="E3429" s="38">
        <v>83813.53</v>
      </c>
    </row>
    <row r="3430" spans="1:5" x14ac:dyDescent="0.2">
      <c r="A3430" s="37" t="s">
        <v>2147</v>
      </c>
      <c r="B3430" s="37" t="s">
        <v>2148</v>
      </c>
      <c r="C3430" s="37" t="s">
        <v>239</v>
      </c>
      <c r="D3430" s="38">
        <v>0</v>
      </c>
      <c r="E3430" s="38">
        <v>10612.32</v>
      </c>
    </row>
    <row r="3431" spans="1:5" x14ac:dyDescent="0.2">
      <c r="A3431" s="37" t="s">
        <v>2147</v>
      </c>
      <c r="B3431" s="37" t="s">
        <v>2148</v>
      </c>
      <c r="C3431" s="37" t="s">
        <v>171</v>
      </c>
      <c r="D3431" s="38">
        <v>38769.97</v>
      </c>
      <c r="E3431" s="38">
        <v>1036368.39</v>
      </c>
    </row>
    <row r="3432" spans="1:5" x14ac:dyDescent="0.2">
      <c r="A3432" s="37" t="s">
        <v>2147</v>
      </c>
      <c r="B3432" s="37" t="s">
        <v>2148</v>
      </c>
      <c r="C3432" s="37" t="s">
        <v>53</v>
      </c>
      <c r="D3432" s="38">
        <v>0</v>
      </c>
      <c r="E3432" s="38">
        <v>82865.119999999995</v>
      </c>
    </row>
    <row r="3433" spans="1:5" x14ac:dyDescent="0.2">
      <c r="A3433" s="37" t="s">
        <v>2147</v>
      </c>
      <c r="B3433" s="37" t="s">
        <v>2148</v>
      </c>
      <c r="C3433" s="37" t="s">
        <v>160</v>
      </c>
      <c r="D3433" s="38">
        <v>0</v>
      </c>
      <c r="E3433" s="38">
        <v>28686</v>
      </c>
    </row>
    <row r="3434" spans="1:5" x14ac:dyDescent="0.2">
      <c r="A3434" s="37" t="s">
        <v>2147</v>
      </c>
      <c r="B3434" s="37" t="s">
        <v>2148</v>
      </c>
      <c r="C3434" s="37" t="s">
        <v>84</v>
      </c>
      <c r="D3434" s="38">
        <v>0</v>
      </c>
      <c r="E3434" s="38">
        <v>53913.38</v>
      </c>
    </row>
    <row r="3435" spans="1:5" x14ac:dyDescent="0.2">
      <c r="A3435" s="37" t="s">
        <v>2147</v>
      </c>
      <c r="B3435" s="37" t="s">
        <v>2148</v>
      </c>
      <c r="C3435" s="37" t="s">
        <v>62</v>
      </c>
      <c r="D3435" s="38">
        <v>372158.56</v>
      </c>
      <c r="E3435" s="38">
        <v>649398.66</v>
      </c>
    </row>
    <row r="3436" spans="1:5" x14ac:dyDescent="0.2">
      <c r="A3436" s="37" t="s">
        <v>2147</v>
      </c>
      <c r="B3436" s="37" t="s">
        <v>2148</v>
      </c>
      <c r="C3436" s="37" t="s">
        <v>42</v>
      </c>
      <c r="D3436" s="38">
        <v>37933.550000000003</v>
      </c>
      <c r="E3436" s="38">
        <v>175559.38</v>
      </c>
    </row>
    <row r="3437" spans="1:5" x14ac:dyDescent="0.2">
      <c r="A3437" s="37" t="s">
        <v>2147</v>
      </c>
      <c r="B3437" s="37" t="s">
        <v>2148</v>
      </c>
      <c r="C3437" s="37" t="s">
        <v>95</v>
      </c>
      <c r="D3437" s="38">
        <v>0</v>
      </c>
      <c r="E3437" s="38">
        <v>38895.67</v>
      </c>
    </row>
    <row r="3438" spans="1:5" x14ac:dyDescent="0.2">
      <c r="A3438" s="37" t="s">
        <v>2147</v>
      </c>
      <c r="B3438" s="37" t="s">
        <v>2148</v>
      </c>
      <c r="C3438" s="37" t="s">
        <v>49</v>
      </c>
      <c r="D3438" s="38">
        <v>99776.93</v>
      </c>
      <c r="E3438" s="38">
        <v>558738.47</v>
      </c>
    </row>
    <row r="3439" spans="1:5" x14ac:dyDescent="0.2">
      <c r="A3439" s="37" t="s">
        <v>2147</v>
      </c>
      <c r="B3439" s="37" t="s">
        <v>2148</v>
      </c>
      <c r="C3439" s="37" t="s">
        <v>81</v>
      </c>
      <c r="D3439" s="38">
        <v>0</v>
      </c>
      <c r="E3439" s="38">
        <v>32943.85</v>
      </c>
    </row>
    <row r="3440" spans="1:5" x14ac:dyDescent="0.2">
      <c r="A3440" s="37" t="s">
        <v>2147</v>
      </c>
      <c r="B3440" s="37" t="s">
        <v>2148</v>
      </c>
      <c r="C3440" s="37" t="s">
        <v>88</v>
      </c>
      <c r="D3440" s="38">
        <v>0</v>
      </c>
      <c r="E3440" s="38">
        <v>704521.44</v>
      </c>
    </row>
    <row r="3441" spans="1:5" x14ac:dyDescent="0.2">
      <c r="A3441" s="37" t="s">
        <v>2147</v>
      </c>
      <c r="B3441" s="37" t="s">
        <v>2148</v>
      </c>
      <c r="C3441" s="37" t="s">
        <v>170</v>
      </c>
      <c r="D3441" s="38">
        <v>61500</v>
      </c>
      <c r="E3441" s="38">
        <v>853101.94</v>
      </c>
    </row>
    <row r="3442" spans="1:5" x14ac:dyDescent="0.2">
      <c r="A3442" s="37" t="s">
        <v>2147</v>
      </c>
      <c r="B3442" s="37" t="s">
        <v>2148</v>
      </c>
      <c r="C3442" s="37" t="s">
        <v>111</v>
      </c>
      <c r="D3442" s="38">
        <v>0</v>
      </c>
      <c r="E3442" s="38">
        <v>348627.7</v>
      </c>
    </row>
    <row r="3443" spans="1:5" x14ac:dyDescent="0.2">
      <c r="A3443" s="37" t="s">
        <v>216</v>
      </c>
      <c r="B3443" s="37" t="s">
        <v>217</v>
      </c>
      <c r="C3443" s="37" t="s">
        <v>167</v>
      </c>
      <c r="D3443" s="38">
        <v>0</v>
      </c>
      <c r="E3443" s="38">
        <v>886.5</v>
      </c>
    </row>
    <row r="3444" spans="1:5" x14ac:dyDescent="0.2">
      <c r="A3444" s="37" t="s">
        <v>1310</v>
      </c>
      <c r="B3444" s="37" t="s">
        <v>1311</v>
      </c>
      <c r="C3444" s="37" t="s">
        <v>62</v>
      </c>
      <c r="D3444" s="38">
        <v>33552.370000000003</v>
      </c>
      <c r="E3444" s="38">
        <v>33552.370000000003</v>
      </c>
    </row>
    <row r="3445" spans="1:5" x14ac:dyDescent="0.2">
      <c r="A3445" s="37" t="s">
        <v>1067</v>
      </c>
      <c r="B3445" s="37" t="s">
        <v>1068</v>
      </c>
      <c r="C3445" s="37" t="s">
        <v>53</v>
      </c>
      <c r="D3445" s="38">
        <v>31427.96</v>
      </c>
      <c r="E3445" s="38">
        <v>45230.69</v>
      </c>
    </row>
    <row r="3446" spans="1:5" x14ac:dyDescent="0.2">
      <c r="A3446" s="37" t="s">
        <v>1067</v>
      </c>
      <c r="B3446" s="37" t="s">
        <v>1068</v>
      </c>
      <c r="C3446" s="37" t="s">
        <v>54</v>
      </c>
      <c r="D3446" s="38">
        <v>163442.97</v>
      </c>
      <c r="E3446" s="38">
        <v>319539.74</v>
      </c>
    </row>
    <row r="3447" spans="1:5" x14ac:dyDescent="0.2">
      <c r="A3447" s="37" t="s">
        <v>1851</v>
      </c>
      <c r="B3447" s="37" t="s">
        <v>1852</v>
      </c>
      <c r="C3447" s="37" t="s">
        <v>84</v>
      </c>
      <c r="D3447" s="38">
        <v>4590</v>
      </c>
      <c r="E3447" s="38">
        <v>4590</v>
      </c>
    </row>
    <row r="3448" spans="1:5" x14ac:dyDescent="0.2">
      <c r="A3448" s="37" t="s">
        <v>449</v>
      </c>
      <c r="B3448" s="37" t="s">
        <v>450</v>
      </c>
      <c r="C3448" s="37" t="s">
        <v>161</v>
      </c>
      <c r="D3448" s="38">
        <v>723450.27</v>
      </c>
      <c r="E3448" s="38">
        <v>1117739.44</v>
      </c>
    </row>
    <row r="3449" spans="1:5" x14ac:dyDescent="0.2">
      <c r="A3449" s="37" t="s">
        <v>449</v>
      </c>
      <c r="B3449" s="37" t="s">
        <v>450</v>
      </c>
      <c r="C3449" s="37" t="s">
        <v>84</v>
      </c>
      <c r="D3449" s="38">
        <v>13401.76</v>
      </c>
      <c r="E3449" s="38">
        <v>219943.12</v>
      </c>
    </row>
    <row r="3450" spans="1:5" x14ac:dyDescent="0.2">
      <c r="A3450" s="37" t="s">
        <v>449</v>
      </c>
      <c r="B3450" s="37" t="s">
        <v>450</v>
      </c>
      <c r="C3450" s="37" t="s">
        <v>103</v>
      </c>
      <c r="D3450" s="38">
        <v>222.24</v>
      </c>
      <c r="E3450" s="38">
        <v>1590.74</v>
      </c>
    </row>
    <row r="3451" spans="1:5" x14ac:dyDescent="0.2">
      <c r="A3451" s="37" t="s">
        <v>449</v>
      </c>
      <c r="B3451" s="37" t="s">
        <v>450</v>
      </c>
      <c r="C3451" s="37" t="s">
        <v>62</v>
      </c>
      <c r="D3451" s="38">
        <v>327530.84999999998</v>
      </c>
      <c r="E3451" s="38">
        <v>768827.4</v>
      </c>
    </row>
    <row r="3452" spans="1:5" x14ac:dyDescent="0.2">
      <c r="A3452" s="37" t="s">
        <v>449</v>
      </c>
      <c r="B3452" s="37" t="s">
        <v>450</v>
      </c>
      <c r="C3452" s="37" t="s">
        <v>100</v>
      </c>
      <c r="D3452" s="38">
        <v>0</v>
      </c>
      <c r="E3452" s="38">
        <v>1655.4</v>
      </c>
    </row>
    <row r="3453" spans="1:5" x14ac:dyDescent="0.2">
      <c r="A3453" s="37" t="s">
        <v>449</v>
      </c>
      <c r="B3453" s="37" t="s">
        <v>450</v>
      </c>
      <c r="C3453" s="37" t="s">
        <v>39</v>
      </c>
      <c r="D3453" s="38">
        <v>8815.7999999999993</v>
      </c>
      <c r="E3453" s="38">
        <v>9376.3799999999992</v>
      </c>
    </row>
    <row r="3454" spans="1:5" x14ac:dyDescent="0.2">
      <c r="A3454" s="37" t="s">
        <v>449</v>
      </c>
      <c r="B3454" s="37" t="s">
        <v>450</v>
      </c>
      <c r="C3454" s="37" t="s">
        <v>80</v>
      </c>
      <c r="D3454" s="38">
        <v>1716.75</v>
      </c>
      <c r="E3454" s="38">
        <v>23640.11</v>
      </c>
    </row>
    <row r="3455" spans="1:5" x14ac:dyDescent="0.2">
      <c r="A3455" s="37" t="s">
        <v>449</v>
      </c>
      <c r="B3455" s="37" t="s">
        <v>450</v>
      </c>
      <c r="C3455" s="37" t="s">
        <v>95</v>
      </c>
      <c r="D3455" s="38">
        <v>1344.33</v>
      </c>
      <c r="E3455" s="38">
        <v>1422.75</v>
      </c>
    </row>
    <row r="3456" spans="1:5" x14ac:dyDescent="0.2">
      <c r="A3456" s="37" t="s">
        <v>449</v>
      </c>
      <c r="B3456" s="37" t="s">
        <v>450</v>
      </c>
      <c r="C3456" s="37" t="s">
        <v>88</v>
      </c>
      <c r="D3456" s="38">
        <v>16241.26</v>
      </c>
      <c r="E3456" s="38">
        <v>41730.99</v>
      </c>
    </row>
    <row r="3457" spans="1:5" x14ac:dyDescent="0.2">
      <c r="A3457" s="37" t="s">
        <v>893</v>
      </c>
      <c r="B3457" s="37" t="s">
        <v>894</v>
      </c>
      <c r="C3457" s="37" t="s">
        <v>161</v>
      </c>
      <c r="D3457" s="38">
        <v>1702163.85</v>
      </c>
      <c r="E3457" s="38">
        <v>2598085.2400000002</v>
      </c>
    </row>
    <row r="3458" spans="1:5" x14ac:dyDescent="0.2">
      <c r="A3458" s="37" t="s">
        <v>893</v>
      </c>
      <c r="B3458" s="37" t="s">
        <v>894</v>
      </c>
      <c r="C3458" s="37" t="s">
        <v>80</v>
      </c>
      <c r="D3458" s="38">
        <v>349594.92</v>
      </c>
      <c r="E3458" s="38">
        <v>866521.03</v>
      </c>
    </row>
    <row r="3459" spans="1:5" x14ac:dyDescent="0.2">
      <c r="A3459" s="37" t="s">
        <v>893</v>
      </c>
      <c r="B3459" s="37" t="s">
        <v>894</v>
      </c>
      <c r="C3459" s="37" t="s">
        <v>84</v>
      </c>
      <c r="D3459" s="38">
        <v>339577.82</v>
      </c>
      <c r="E3459" s="38">
        <v>576313.02</v>
      </c>
    </row>
    <row r="3460" spans="1:5" x14ac:dyDescent="0.2">
      <c r="A3460" s="37" t="s">
        <v>893</v>
      </c>
      <c r="B3460" s="37" t="s">
        <v>894</v>
      </c>
      <c r="C3460" s="37" t="s">
        <v>100</v>
      </c>
      <c r="D3460" s="38">
        <v>314259.95</v>
      </c>
      <c r="E3460" s="38">
        <v>1019962.52</v>
      </c>
    </row>
    <row r="3461" spans="1:5" x14ac:dyDescent="0.2">
      <c r="A3461" s="37" t="s">
        <v>893</v>
      </c>
      <c r="B3461" s="37" t="s">
        <v>894</v>
      </c>
      <c r="C3461" s="37" t="s">
        <v>88</v>
      </c>
      <c r="D3461" s="38">
        <v>3247917.57</v>
      </c>
      <c r="E3461" s="38">
        <v>5282417.95</v>
      </c>
    </row>
    <row r="3462" spans="1:5" x14ac:dyDescent="0.2">
      <c r="A3462" s="37" t="s">
        <v>2088</v>
      </c>
      <c r="B3462" s="37" t="s">
        <v>2089</v>
      </c>
      <c r="C3462" s="37" t="s">
        <v>62</v>
      </c>
      <c r="D3462" s="38">
        <v>11571</v>
      </c>
      <c r="E3462" s="38">
        <v>87927.6</v>
      </c>
    </row>
    <row r="3463" spans="1:5" x14ac:dyDescent="0.2">
      <c r="A3463" s="37" t="s">
        <v>473</v>
      </c>
      <c r="B3463" s="37" t="s">
        <v>474</v>
      </c>
      <c r="C3463" s="37" t="s">
        <v>62</v>
      </c>
      <c r="D3463" s="38">
        <v>1023.08</v>
      </c>
      <c r="E3463" s="38">
        <v>16756.14</v>
      </c>
    </row>
    <row r="3464" spans="1:5" x14ac:dyDescent="0.2">
      <c r="A3464" s="37" t="s">
        <v>854</v>
      </c>
      <c r="B3464" s="37" t="s">
        <v>855</v>
      </c>
      <c r="C3464" s="37" t="s">
        <v>146</v>
      </c>
      <c r="D3464" s="38">
        <v>479226.85</v>
      </c>
      <c r="E3464" s="38">
        <v>479226.85</v>
      </c>
    </row>
    <row r="3465" spans="1:5" x14ac:dyDescent="0.2">
      <c r="A3465" s="37" t="s">
        <v>854</v>
      </c>
      <c r="B3465" s="37" t="s">
        <v>855</v>
      </c>
      <c r="C3465" s="37" t="s">
        <v>53</v>
      </c>
      <c r="D3465" s="38">
        <v>28805.56</v>
      </c>
      <c r="E3465" s="38">
        <v>402637.01</v>
      </c>
    </row>
    <row r="3466" spans="1:5" x14ac:dyDescent="0.2">
      <c r="A3466" s="37" t="s">
        <v>854</v>
      </c>
      <c r="B3466" s="37" t="s">
        <v>855</v>
      </c>
      <c r="C3466" s="37" t="s">
        <v>161</v>
      </c>
      <c r="D3466" s="38">
        <v>0</v>
      </c>
      <c r="E3466" s="38">
        <v>192304.42</v>
      </c>
    </row>
    <row r="3467" spans="1:5" x14ac:dyDescent="0.2">
      <c r="A3467" s="37" t="s">
        <v>854</v>
      </c>
      <c r="B3467" s="37" t="s">
        <v>855</v>
      </c>
      <c r="C3467" s="37" t="s">
        <v>111</v>
      </c>
      <c r="D3467" s="38">
        <v>1463279.39</v>
      </c>
      <c r="E3467" s="38">
        <v>1585675.39</v>
      </c>
    </row>
    <row r="3468" spans="1:5" x14ac:dyDescent="0.2">
      <c r="A3468" s="37" t="s">
        <v>854</v>
      </c>
      <c r="B3468" s="37" t="s">
        <v>855</v>
      </c>
      <c r="C3468" s="37" t="s">
        <v>81</v>
      </c>
      <c r="D3468" s="38">
        <v>161360.04</v>
      </c>
      <c r="E3468" s="38">
        <v>247657.67</v>
      </c>
    </row>
    <row r="3469" spans="1:5" x14ac:dyDescent="0.2">
      <c r="A3469" s="37" t="s">
        <v>854</v>
      </c>
      <c r="B3469" s="37" t="s">
        <v>855</v>
      </c>
      <c r="C3469" s="37" t="s">
        <v>228</v>
      </c>
      <c r="D3469" s="38">
        <v>80694.720000000001</v>
      </c>
      <c r="E3469" s="38">
        <v>80694.720000000001</v>
      </c>
    </row>
    <row r="3470" spans="1:5" x14ac:dyDescent="0.2">
      <c r="A3470" s="37" t="s">
        <v>854</v>
      </c>
      <c r="B3470" s="37" t="s">
        <v>855</v>
      </c>
      <c r="C3470" s="37" t="s">
        <v>49</v>
      </c>
      <c r="D3470" s="38">
        <v>28419.4</v>
      </c>
      <c r="E3470" s="38">
        <v>28419.4</v>
      </c>
    </row>
    <row r="3471" spans="1:5" x14ac:dyDescent="0.2">
      <c r="A3471" s="37" t="s">
        <v>854</v>
      </c>
      <c r="B3471" s="37" t="s">
        <v>855</v>
      </c>
      <c r="C3471" s="37" t="s">
        <v>88</v>
      </c>
      <c r="D3471" s="38">
        <v>133396.51999999999</v>
      </c>
      <c r="E3471" s="38">
        <v>133396.51999999999</v>
      </c>
    </row>
    <row r="3472" spans="1:5" x14ac:dyDescent="0.2">
      <c r="A3472" s="37" t="s">
        <v>854</v>
      </c>
      <c r="B3472" s="37" t="s">
        <v>855</v>
      </c>
      <c r="C3472" s="37" t="s">
        <v>57</v>
      </c>
      <c r="D3472" s="38">
        <v>32184.81</v>
      </c>
      <c r="E3472" s="38">
        <v>32184.81</v>
      </c>
    </row>
    <row r="3473" spans="1:5" x14ac:dyDescent="0.2">
      <c r="A3473" s="37" t="s">
        <v>854</v>
      </c>
      <c r="B3473" s="37" t="s">
        <v>855</v>
      </c>
      <c r="C3473" s="37" t="s">
        <v>62</v>
      </c>
      <c r="D3473" s="38">
        <v>103903.93</v>
      </c>
      <c r="E3473" s="38">
        <v>103903.93</v>
      </c>
    </row>
    <row r="3474" spans="1:5" x14ac:dyDescent="0.2">
      <c r="A3474" s="37" t="s">
        <v>1912</v>
      </c>
      <c r="B3474" s="37" t="s">
        <v>1913</v>
      </c>
      <c r="C3474" s="37" t="s">
        <v>95</v>
      </c>
      <c r="D3474" s="38">
        <v>0</v>
      </c>
      <c r="E3474" s="38">
        <v>846.66</v>
      </c>
    </row>
    <row r="3475" spans="1:5" x14ac:dyDescent="0.2">
      <c r="A3475" s="37" t="s">
        <v>1912</v>
      </c>
      <c r="B3475" s="37" t="s">
        <v>1913</v>
      </c>
      <c r="C3475" s="37" t="s">
        <v>108</v>
      </c>
      <c r="D3475" s="38">
        <v>63802.5</v>
      </c>
      <c r="E3475" s="38">
        <v>415671.79</v>
      </c>
    </row>
    <row r="3476" spans="1:5" x14ac:dyDescent="0.2">
      <c r="A3476" s="37" t="s">
        <v>1912</v>
      </c>
      <c r="B3476" s="37" t="s">
        <v>1913</v>
      </c>
      <c r="C3476" s="37" t="s">
        <v>103</v>
      </c>
      <c r="D3476" s="38">
        <v>49</v>
      </c>
      <c r="E3476" s="38">
        <v>914</v>
      </c>
    </row>
    <row r="3477" spans="1:5" x14ac:dyDescent="0.2">
      <c r="A3477" s="37" t="s">
        <v>1912</v>
      </c>
      <c r="B3477" s="37" t="s">
        <v>1913</v>
      </c>
      <c r="C3477" s="37" t="s">
        <v>62</v>
      </c>
      <c r="D3477" s="38">
        <v>6699.8</v>
      </c>
      <c r="E3477" s="38">
        <v>90976.24</v>
      </c>
    </row>
    <row r="3478" spans="1:5" x14ac:dyDescent="0.2">
      <c r="A3478" s="37" t="s">
        <v>1912</v>
      </c>
      <c r="B3478" s="37" t="s">
        <v>1913</v>
      </c>
      <c r="C3478" s="37" t="s">
        <v>39</v>
      </c>
      <c r="D3478" s="38">
        <v>30476.13</v>
      </c>
      <c r="E3478" s="38">
        <v>138968.13</v>
      </c>
    </row>
    <row r="3479" spans="1:5" x14ac:dyDescent="0.2">
      <c r="A3479" s="37" t="s">
        <v>436</v>
      </c>
      <c r="B3479" s="37" t="s">
        <v>437</v>
      </c>
      <c r="C3479" s="37" t="s">
        <v>80</v>
      </c>
      <c r="D3479" s="38">
        <v>41192.239999999998</v>
      </c>
      <c r="E3479" s="38">
        <v>205172.91</v>
      </c>
    </row>
    <row r="3480" spans="1:5" x14ac:dyDescent="0.2">
      <c r="A3480" s="37" t="s">
        <v>436</v>
      </c>
      <c r="B3480" s="37" t="s">
        <v>437</v>
      </c>
      <c r="C3480" s="37" t="s">
        <v>146</v>
      </c>
      <c r="D3480" s="38">
        <v>0</v>
      </c>
      <c r="E3480" s="38">
        <v>370146</v>
      </c>
    </row>
    <row r="3481" spans="1:5" x14ac:dyDescent="0.2">
      <c r="A3481" s="37" t="s">
        <v>436</v>
      </c>
      <c r="B3481" s="37" t="s">
        <v>437</v>
      </c>
      <c r="C3481" s="37" t="s">
        <v>151</v>
      </c>
      <c r="D3481" s="38">
        <v>0</v>
      </c>
      <c r="E3481" s="38">
        <v>20916.41</v>
      </c>
    </row>
    <row r="3482" spans="1:5" x14ac:dyDescent="0.2">
      <c r="A3482" s="37" t="s">
        <v>436</v>
      </c>
      <c r="B3482" s="37" t="s">
        <v>437</v>
      </c>
      <c r="C3482" s="37" t="s">
        <v>95</v>
      </c>
      <c r="D3482" s="38">
        <v>363.76</v>
      </c>
      <c r="E3482" s="38">
        <v>795204.47</v>
      </c>
    </row>
    <row r="3483" spans="1:5" x14ac:dyDescent="0.2">
      <c r="A3483" s="37" t="s">
        <v>436</v>
      </c>
      <c r="B3483" s="37" t="s">
        <v>437</v>
      </c>
      <c r="C3483" s="37" t="s">
        <v>100</v>
      </c>
      <c r="D3483" s="38">
        <v>0</v>
      </c>
      <c r="E3483" s="38">
        <v>287.08999999999997</v>
      </c>
    </row>
    <row r="3484" spans="1:5" x14ac:dyDescent="0.2">
      <c r="A3484" s="37" t="s">
        <v>436</v>
      </c>
      <c r="B3484" s="37" t="s">
        <v>437</v>
      </c>
      <c r="C3484" s="37" t="s">
        <v>88</v>
      </c>
      <c r="D3484" s="38">
        <v>2918444.91</v>
      </c>
      <c r="E3484" s="38">
        <v>7718791.4100000001</v>
      </c>
    </row>
    <row r="3485" spans="1:5" x14ac:dyDescent="0.2">
      <c r="A3485" s="37" t="s">
        <v>436</v>
      </c>
      <c r="B3485" s="37" t="s">
        <v>437</v>
      </c>
      <c r="C3485" s="37" t="s">
        <v>84</v>
      </c>
      <c r="D3485" s="38">
        <v>2996.66</v>
      </c>
      <c r="E3485" s="38">
        <v>183253.62</v>
      </c>
    </row>
    <row r="3486" spans="1:5" x14ac:dyDescent="0.2">
      <c r="A3486" s="37" t="s">
        <v>436</v>
      </c>
      <c r="B3486" s="37" t="s">
        <v>501</v>
      </c>
      <c r="C3486" s="37" t="s">
        <v>88</v>
      </c>
      <c r="D3486" s="38">
        <v>1042103.91</v>
      </c>
      <c r="E3486" s="38">
        <v>3235843.47</v>
      </c>
    </row>
    <row r="3487" spans="1:5" x14ac:dyDescent="0.2">
      <c r="A3487" s="37" t="s">
        <v>436</v>
      </c>
      <c r="B3487" s="37" t="s">
        <v>501</v>
      </c>
      <c r="C3487" s="37" t="s">
        <v>53</v>
      </c>
      <c r="D3487" s="38">
        <v>29473.95</v>
      </c>
      <c r="E3487" s="38">
        <v>29473.95</v>
      </c>
    </row>
    <row r="3488" spans="1:5" x14ac:dyDescent="0.2">
      <c r="A3488" s="37" t="s">
        <v>436</v>
      </c>
      <c r="B3488" s="37" t="s">
        <v>501</v>
      </c>
      <c r="C3488" s="37" t="s">
        <v>100</v>
      </c>
      <c r="D3488" s="38">
        <v>30794.09</v>
      </c>
      <c r="E3488" s="38">
        <v>66622.8</v>
      </c>
    </row>
    <row r="3489" spans="1:5" x14ac:dyDescent="0.2">
      <c r="A3489" s="37" t="s">
        <v>436</v>
      </c>
      <c r="B3489" s="37" t="s">
        <v>501</v>
      </c>
      <c r="C3489" s="37" t="s">
        <v>84</v>
      </c>
      <c r="D3489" s="38">
        <v>11388799.32</v>
      </c>
      <c r="E3489" s="38">
        <v>38716213.549999997</v>
      </c>
    </row>
    <row r="3490" spans="1:5" x14ac:dyDescent="0.2">
      <c r="A3490" s="37" t="s">
        <v>436</v>
      </c>
      <c r="B3490" s="37" t="s">
        <v>501</v>
      </c>
      <c r="C3490" s="37" t="s">
        <v>95</v>
      </c>
      <c r="D3490" s="38">
        <v>0</v>
      </c>
      <c r="E3490" s="38">
        <v>490453.76000000001</v>
      </c>
    </row>
    <row r="3491" spans="1:5" x14ac:dyDescent="0.2">
      <c r="A3491" s="37" t="s">
        <v>436</v>
      </c>
      <c r="B3491" s="37" t="s">
        <v>501</v>
      </c>
      <c r="C3491" s="37" t="s">
        <v>81</v>
      </c>
      <c r="D3491" s="38">
        <v>38558.480000000003</v>
      </c>
      <c r="E3491" s="38">
        <v>138973.1</v>
      </c>
    </row>
    <row r="3492" spans="1:5" x14ac:dyDescent="0.2">
      <c r="A3492" s="37" t="s">
        <v>436</v>
      </c>
      <c r="B3492" s="37" t="s">
        <v>501</v>
      </c>
      <c r="C3492" s="37" t="s">
        <v>163</v>
      </c>
      <c r="D3492" s="38">
        <v>0</v>
      </c>
      <c r="E3492" s="38">
        <v>5136.99</v>
      </c>
    </row>
    <row r="3493" spans="1:5" x14ac:dyDescent="0.2">
      <c r="A3493" s="37" t="s">
        <v>436</v>
      </c>
      <c r="B3493" s="37" t="s">
        <v>501</v>
      </c>
      <c r="C3493" s="37" t="s">
        <v>80</v>
      </c>
      <c r="D3493" s="38">
        <v>948990.45</v>
      </c>
      <c r="E3493" s="38">
        <v>3417449.11</v>
      </c>
    </row>
    <row r="3494" spans="1:5" x14ac:dyDescent="0.2">
      <c r="A3494" s="37" t="s">
        <v>475</v>
      </c>
      <c r="B3494" s="37" t="s">
        <v>476</v>
      </c>
      <c r="C3494" s="37" t="s">
        <v>62</v>
      </c>
      <c r="D3494" s="38">
        <v>320644.68</v>
      </c>
      <c r="E3494" s="38">
        <v>1271562.21</v>
      </c>
    </row>
    <row r="3495" spans="1:5" x14ac:dyDescent="0.2">
      <c r="A3495" s="37" t="s">
        <v>1783</v>
      </c>
      <c r="B3495" s="37" t="s">
        <v>1784</v>
      </c>
      <c r="C3495" s="37" t="s">
        <v>42</v>
      </c>
      <c r="D3495" s="38">
        <v>0</v>
      </c>
      <c r="E3495" s="38">
        <v>1599.96</v>
      </c>
    </row>
    <row r="3496" spans="1:5" x14ac:dyDescent="0.2">
      <c r="A3496" s="37" t="s">
        <v>1783</v>
      </c>
      <c r="B3496" s="37" t="s">
        <v>1784</v>
      </c>
      <c r="C3496" s="37" t="s">
        <v>84</v>
      </c>
      <c r="D3496" s="38">
        <v>5527.28</v>
      </c>
      <c r="E3496" s="38">
        <v>11259.78</v>
      </c>
    </row>
    <row r="3497" spans="1:5" x14ac:dyDescent="0.2">
      <c r="A3497" s="37" t="s">
        <v>1783</v>
      </c>
      <c r="B3497" s="37" t="s">
        <v>1784</v>
      </c>
      <c r="C3497" s="37" t="s">
        <v>80</v>
      </c>
      <c r="D3497" s="38">
        <v>5747.91</v>
      </c>
      <c r="E3497" s="38">
        <v>11416.64</v>
      </c>
    </row>
    <row r="3498" spans="1:5" x14ac:dyDescent="0.2">
      <c r="A3498" s="37" t="s">
        <v>1783</v>
      </c>
      <c r="B3498" s="37" t="s">
        <v>1784</v>
      </c>
      <c r="C3498" s="37" t="s">
        <v>166</v>
      </c>
      <c r="D3498" s="38">
        <v>2159.04</v>
      </c>
      <c r="E3498" s="38">
        <v>12163.37</v>
      </c>
    </row>
    <row r="3499" spans="1:5" x14ac:dyDescent="0.2">
      <c r="A3499" s="37" t="s">
        <v>1783</v>
      </c>
      <c r="B3499" s="37" t="s">
        <v>1784</v>
      </c>
      <c r="C3499" s="37" t="s">
        <v>49</v>
      </c>
      <c r="D3499" s="38">
        <v>0</v>
      </c>
      <c r="E3499" s="38">
        <v>357245.98</v>
      </c>
    </row>
    <row r="3500" spans="1:5" x14ac:dyDescent="0.2">
      <c r="A3500" s="37" t="s">
        <v>1783</v>
      </c>
      <c r="B3500" s="37" t="s">
        <v>1784</v>
      </c>
      <c r="C3500" s="37" t="s">
        <v>171</v>
      </c>
      <c r="D3500" s="38">
        <v>0</v>
      </c>
      <c r="E3500" s="38">
        <v>100</v>
      </c>
    </row>
    <row r="3501" spans="1:5" x14ac:dyDescent="0.2">
      <c r="A3501" s="37" t="s">
        <v>1783</v>
      </c>
      <c r="B3501" s="37" t="s">
        <v>1784</v>
      </c>
      <c r="C3501" s="37" t="s">
        <v>88</v>
      </c>
      <c r="D3501" s="38">
        <v>382191.81</v>
      </c>
      <c r="E3501" s="38">
        <v>384655.93</v>
      </c>
    </row>
    <row r="3502" spans="1:5" x14ac:dyDescent="0.2">
      <c r="A3502" s="37" t="s">
        <v>1783</v>
      </c>
      <c r="B3502" s="37" t="s">
        <v>1885</v>
      </c>
      <c r="C3502" s="37" t="s">
        <v>179</v>
      </c>
      <c r="D3502" s="38">
        <v>2384.6</v>
      </c>
      <c r="E3502" s="38">
        <v>2384.6</v>
      </c>
    </row>
    <row r="3503" spans="1:5" x14ac:dyDescent="0.2">
      <c r="A3503" s="37" t="s">
        <v>1783</v>
      </c>
      <c r="B3503" s="37" t="s">
        <v>1885</v>
      </c>
      <c r="C3503" s="37" t="s">
        <v>88</v>
      </c>
      <c r="D3503" s="38">
        <v>21779.53</v>
      </c>
      <c r="E3503" s="38">
        <v>21779.53</v>
      </c>
    </row>
    <row r="3504" spans="1:5" x14ac:dyDescent="0.2">
      <c r="A3504" s="37" t="s">
        <v>1643</v>
      </c>
      <c r="B3504" s="37" t="s">
        <v>1644</v>
      </c>
      <c r="C3504" s="37" t="s">
        <v>88</v>
      </c>
      <c r="D3504" s="38">
        <v>195865.31</v>
      </c>
      <c r="E3504" s="38">
        <v>195865.31</v>
      </c>
    </row>
    <row r="3505" spans="1:5" x14ac:dyDescent="0.2">
      <c r="A3505" s="37" t="s">
        <v>1643</v>
      </c>
      <c r="B3505" s="37" t="s">
        <v>1644</v>
      </c>
      <c r="C3505" s="37" t="s">
        <v>167</v>
      </c>
      <c r="D3505" s="38">
        <v>0</v>
      </c>
      <c r="E3505" s="38">
        <v>214.51</v>
      </c>
    </row>
    <row r="3506" spans="1:5" x14ac:dyDescent="0.2">
      <c r="A3506" s="37" t="s">
        <v>1643</v>
      </c>
      <c r="B3506" s="37" t="s">
        <v>1644</v>
      </c>
      <c r="C3506" s="37" t="s">
        <v>42</v>
      </c>
      <c r="D3506" s="38">
        <v>0</v>
      </c>
      <c r="E3506" s="38">
        <v>23601</v>
      </c>
    </row>
    <row r="3507" spans="1:5" x14ac:dyDescent="0.2">
      <c r="A3507" s="37" t="s">
        <v>1643</v>
      </c>
      <c r="B3507" s="37" t="s">
        <v>1644</v>
      </c>
      <c r="C3507" s="37" t="s">
        <v>170</v>
      </c>
      <c r="D3507" s="38">
        <v>548061.31000000006</v>
      </c>
      <c r="E3507" s="38">
        <v>885550.81</v>
      </c>
    </row>
    <row r="3508" spans="1:5" x14ac:dyDescent="0.2">
      <c r="A3508" s="37" t="s">
        <v>1643</v>
      </c>
      <c r="B3508" s="37" t="s">
        <v>1644</v>
      </c>
      <c r="C3508" s="37" t="s">
        <v>108</v>
      </c>
      <c r="D3508" s="38">
        <v>50312.77</v>
      </c>
      <c r="E3508" s="38">
        <v>100913.69</v>
      </c>
    </row>
    <row r="3509" spans="1:5" x14ac:dyDescent="0.2">
      <c r="A3509" s="37" t="s">
        <v>1643</v>
      </c>
      <c r="B3509" s="37" t="s">
        <v>1644</v>
      </c>
      <c r="C3509" s="37" t="s">
        <v>62</v>
      </c>
      <c r="D3509" s="38">
        <v>527533.94999999995</v>
      </c>
      <c r="E3509" s="38">
        <v>852508.57</v>
      </c>
    </row>
    <row r="3510" spans="1:5" x14ac:dyDescent="0.2">
      <c r="A3510" s="37" t="s">
        <v>1814</v>
      </c>
      <c r="B3510" s="37" t="s">
        <v>1815</v>
      </c>
      <c r="C3510" s="37" t="s">
        <v>42</v>
      </c>
      <c r="D3510" s="38">
        <v>63920</v>
      </c>
      <c r="E3510" s="38">
        <v>125000</v>
      </c>
    </row>
    <row r="3511" spans="1:5" x14ac:dyDescent="0.2">
      <c r="A3511" s="37" t="s">
        <v>1814</v>
      </c>
      <c r="B3511" s="37" t="s">
        <v>1815</v>
      </c>
      <c r="C3511" s="37" t="s">
        <v>160</v>
      </c>
      <c r="D3511" s="38">
        <v>0</v>
      </c>
      <c r="E3511" s="38">
        <v>108760</v>
      </c>
    </row>
    <row r="3512" spans="1:5" x14ac:dyDescent="0.2">
      <c r="A3512" s="37" t="s">
        <v>1814</v>
      </c>
      <c r="B3512" s="37" t="s">
        <v>1815</v>
      </c>
      <c r="C3512" s="37" t="s">
        <v>171</v>
      </c>
      <c r="D3512" s="38">
        <v>62920</v>
      </c>
      <c r="E3512" s="38">
        <v>62920</v>
      </c>
    </row>
    <row r="3513" spans="1:5" x14ac:dyDescent="0.2">
      <c r="A3513" s="37" t="s">
        <v>1814</v>
      </c>
      <c r="B3513" s="37" t="s">
        <v>1815</v>
      </c>
      <c r="C3513" s="37" t="s">
        <v>161</v>
      </c>
      <c r="D3513" s="38">
        <v>0</v>
      </c>
      <c r="E3513" s="38">
        <v>267360</v>
      </c>
    </row>
    <row r="3514" spans="1:5" x14ac:dyDescent="0.2">
      <c r="A3514" s="37" t="s">
        <v>1814</v>
      </c>
      <c r="B3514" s="37" t="s">
        <v>1815</v>
      </c>
      <c r="C3514" s="37" t="s">
        <v>62</v>
      </c>
      <c r="D3514" s="38">
        <v>607994.19999999995</v>
      </c>
      <c r="E3514" s="38">
        <v>1521873.2</v>
      </c>
    </row>
    <row r="3515" spans="1:5" x14ac:dyDescent="0.2">
      <c r="A3515" s="37" t="s">
        <v>1814</v>
      </c>
      <c r="B3515" s="37" t="s">
        <v>1815</v>
      </c>
      <c r="C3515" s="37" t="s">
        <v>417</v>
      </c>
      <c r="D3515" s="38">
        <v>106720</v>
      </c>
      <c r="E3515" s="38">
        <v>508880</v>
      </c>
    </row>
    <row r="3516" spans="1:5" x14ac:dyDescent="0.2">
      <c r="A3516" s="37" t="s">
        <v>1814</v>
      </c>
      <c r="B3516" s="37" t="s">
        <v>1815</v>
      </c>
      <c r="C3516" s="37" t="s">
        <v>80</v>
      </c>
      <c r="D3516" s="38">
        <v>0</v>
      </c>
      <c r="E3516" s="38">
        <v>283560</v>
      </c>
    </row>
    <row r="3517" spans="1:5" x14ac:dyDescent="0.2">
      <c r="A3517" s="37" t="s">
        <v>1814</v>
      </c>
      <c r="B3517" s="37" t="s">
        <v>1815</v>
      </c>
      <c r="C3517" s="37" t="s">
        <v>39</v>
      </c>
      <c r="D3517" s="38">
        <v>181687</v>
      </c>
      <c r="E3517" s="38">
        <v>1203759</v>
      </c>
    </row>
    <row r="3518" spans="1:5" x14ac:dyDescent="0.2">
      <c r="A3518" s="37" t="s">
        <v>1814</v>
      </c>
      <c r="B3518" s="37" t="s">
        <v>1815</v>
      </c>
      <c r="C3518" s="37" t="s">
        <v>108</v>
      </c>
      <c r="D3518" s="38">
        <v>0</v>
      </c>
      <c r="E3518" s="38">
        <v>1661354</v>
      </c>
    </row>
    <row r="3519" spans="1:5" x14ac:dyDescent="0.2">
      <c r="A3519" s="37" t="s">
        <v>1814</v>
      </c>
      <c r="B3519" s="37" t="s">
        <v>1815</v>
      </c>
      <c r="C3519" s="37" t="s">
        <v>146</v>
      </c>
      <c r="D3519" s="38">
        <v>0</v>
      </c>
      <c r="E3519" s="38">
        <v>152818</v>
      </c>
    </row>
    <row r="3520" spans="1:5" x14ac:dyDescent="0.2">
      <c r="A3520" s="37" t="s">
        <v>1814</v>
      </c>
      <c r="B3520" s="37" t="s">
        <v>1815</v>
      </c>
      <c r="C3520" s="37" t="s">
        <v>95</v>
      </c>
      <c r="D3520" s="38">
        <v>0</v>
      </c>
      <c r="E3520" s="38">
        <v>293050</v>
      </c>
    </row>
    <row r="3521" spans="1:5" x14ac:dyDescent="0.2">
      <c r="A3521" s="37" t="s">
        <v>1814</v>
      </c>
      <c r="B3521" s="37" t="s">
        <v>1815</v>
      </c>
      <c r="C3521" s="37" t="s">
        <v>162</v>
      </c>
      <c r="D3521" s="38">
        <v>0</v>
      </c>
      <c r="E3521" s="38">
        <v>61080</v>
      </c>
    </row>
    <row r="3522" spans="1:5" x14ac:dyDescent="0.2">
      <c r="A3522" s="37" t="s">
        <v>1814</v>
      </c>
      <c r="B3522" s="37" t="s">
        <v>1815</v>
      </c>
      <c r="C3522" s="37" t="s">
        <v>84</v>
      </c>
      <c r="D3522" s="38">
        <v>0</v>
      </c>
      <c r="E3522" s="38">
        <v>245805</v>
      </c>
    </row>
    <row r="3523" spans="1:5" x14ac:dyDescent="0.2">
      <c r="A3523" s="37" t="s">
        <v>1814</v>
      </c>
      <c r="B3523" s="37" t="s">
        <v>1815</v>
      </c>
      <c r="C3523" s="37" t="s">
        <v>170</v>
      </c>
      <c r="D3523" s="38">
        <v>1194169</v>
      </c>
      <c r="E3523" s="38">
        <v>4848367</v>
      </c>
    </row>
    <row r="3524" spans="1:5" x14ac:dyDescent="0.2">
      <c r="A3524" s="37" t="s">
        <v>1814</v>
      </c>
      <c r="B3524" s="37" t="s">
        <v>1815</v>
      </c>
      <c r="C3524" s="37" t="s">
        <v>88</v>
      </c>
      <c r="D3524" s="38">
        <v>0</v>
      </c>
      <c r="E3524" s="38">
        <v>61080</v>
      </c>
    </row>
    <row r="3525" spans="1:5" x14ac:dyDescent="0.2">
      <c r="A3525" s="37" t="s">
        <v>1814</v>
      </c>
      <c r="B3525" s="37" t="s">
        <v>1815</v>
      </c>
      <c r="C3525" s="37" t="s">
        <v>363</v>
      </c>
      <c r="D3525" s="38">
        <v>0</v>
      </c>
      <c r="E3525" s="38">
        <v>122160</v>
      </c>
    </row>
    <row r="3526" spans="1:5" x14ac:dyDescent="0.2">
      <c r="A3526" s="37" t="s">
        <v>1814</v>
      </c>
      <c r="B3526" s="37" t="s">
        <v>1815</v>
      </c>
      <c r="C3526" s="37" t="s">
        <v>57</v>
      </c>
      <c r="D3526" s="38">
        <v>0</v>
      </c>
      <c r="E3526" s="38">
        <v>2389671</v>
      </c>
    </row>
    <row r="3527" spans="1:5" x14ac:dyDescent="0.2">
      <c r="A3527" s="37" t="s">
        <v>1814</v>
      </c>
      <c r="B3527" s="37" t="s">
        <v>1815</v>
      </c>
      <c r="C3527" s="37" t="s">
        <v>49</v>
      </c>
      <c r="D3527" s="38">
        <v>62920</v>
      </c>
      <c r="E3527" s="38">
        <v>336270</v>
      </c>
    </row>
    <row r="3528" spans="1:5" x14ac:dyDescent="0.2">
      <c r="A3528" s="37" t="s">
        <v>1814</v>
      </c>
      <c r="B3528" s="37" t="s">
        <v>1815</v>
      </c>
      <c r="C3528" s="37" t="s">
        <v>174</v>
      </c>
      <c r="D3528" s="38">
        <v>0</v>
      </c>
      <c r="E3528" s="38">
        <v>49291</v>
      </c>
    </row>
    <row r="3529" spans="1:5" x14ac:dyDescent="0.2">
      <c r="A3529" s="37" t="s">
        <v>1814</v>
      </c>
      <c r="B3529" s="37" t="s">
        <v>1815</v>
      </c>
      <c r="C3529" s="37" t="s">
        <v>629</v>
      </c>
      <c r="D3529" s="38">
        <v>0</v>
      </c>
      <c r="E3529" s="38">
        <v>449850</v>
      </c>
    </row>
    <row r="3530" spans="1:5" x14ac:dyDescent="0.2">
      <c r="A3530" s="37" t="s">
        <v>1814</v>
      </c>
      <c r="B3530" s="37" t="s">
        <v>1899</v>
      </c>
      <c r="C3530" s="37" t="s">
        <v>62</v>
      </c>
      <c r="D3530" s="38">
        <v>98520</v>
      </c>
      <c r="E3530" s="38">
        <v>98520</v>
      </c>
    </row>
    <row r="3531" spans="1:5" x14ac:dyDescent="0.2">
      <c r="A3531" s="37" t="s">
        <v>1124</v>
      </c>
      <c r="B3531" s="37" t="s">
        <v>1125</v>
      </c>
      <c r="C3531" s="37" t="s">
        <v>54</v>
      </c>
      <c r="D3531" s="38">
        <v>3113695.91</v>
      </c>
      <c r="E3531" s="38">
        <v>3411764.44</v>
      </c>
    </row>
    <row r="3532" spans="1:5" x14ac:dyDescent="0.2">
      <c r="A3532" s="37" t="s">
        <v>1124</v>
      </c>
      <c r="B3532" s="37" t="s">
        <v>1434</v>
      </c>
      <c r="C3532" s="37" t="s">
        <v>54</v>
      </c>
      <c r="D3532" s="38">
        <v>888792.34</v>
      </c>
      <c r="E3532" s="38">
        <v>888792.34</v>
      </c>
    </row>
    <row r="3533" spans="1:5" x14ac:dyDescent="0.2">
      <c r="A3533" s="37" t="s">
        <v>593</v>
      </c>
      <c r="B3533" s="37" t="s">
        <v>594</v>
      </c>
      <c r="C3533" s="37" t="s">
        <v>80</v>
      </c>
      <c r="D3533" s="38">
        <v>0</v>
      </c>
      <c r="E3533" s="38">
        <v>2894.59</v>
      </c>
    </row>
    <row r="3534" spans="1:5" x14ac:dyDescent="0.2">
      <c r="A3534" s="37" t="s">
        <v>593</v>
      </c>
      <c r="B3534" s="37" t="s">
        <v>594</v>
      </c>
      <c r="C3534" s="37" t="s">
        <v>84</v>
      </c>
      <c r="D3534" s="38">
        <v>0</v>
      </c>
      <c r="E3534" s="38">
        <v>3888.42</v>
      </c>
    </row>
    <row r="3535" spans="1:5" x14ac:dyDescent="0.2">
      <c r="A3535" s="37" t="s">
        <v>593</v>
      </c>
      <c r="B3535" s="37" t="s">
        <v>594</v>
      </c>
      <c r="C3535" s="37" t="s">
        <v>103</v>
      </c>
      <c r="D3535" s="38">
        <v>0</v>
      </c>
      <c r="E3535" s="38">
        <v>841.45</v>
      </c>
    </row>
    <row r="3536" spans="1:5" x14ac:dyDescent="0.2">
      <c r="A3536" s="37" t="s">
        <v>1360</v>
      </c>
      <c r="B3536" s="37" t="s">
        <v>1361</v>
      </c>
      <c r="C3536" s="37" t="s">
        <v>62</v>
      </c>
      <c r="D3536" s="38">
        <v>2812.56</v>
      </c>
      <c r="E3536" s="38">
        <v>2812.56</v>
      </c>
    </row>
    <row r="3537" spans="1:5" x14ac:dyDescent="0.2">
      <c r="A3537" s="37" t="s">
        <v>128</v>
      </c>
      <c r="B3537" s="37" t="s">
        <v>129</v>
      </c>
      <c r="C3537" s="37" t="s">
        <v>39</v>
      </c>
      <c r="D3537" s="38">
        <v>0</v>
      </c>
      <c r="E3537" s="38">
        <v>495</v>
      </c>
    </row>
    <row r="3538" spans="1:5" x14ac:dyDescent="0.2">
      <c r="A3538" s="37" t="s">
        <v>871</v>
      </c>
      <c r="B3538" s="37" t="s">
        <v>872</v>
      </c>
      <c r="C3538" s="37" t="s">
        <v>62</v>
      </c>
      <c r="D3538" s="38">
        <v>547.79</v>
      </c>
      <c r="E3538" s="38">
        <v>862.45</v>
      </c>
    </row>
    <row r="3539" spans="1:5" x14ac:dyDescent="0.2">
      <c r="A3539" s="37" t="s">
        <v>1022</v>
      </c>
      <c r="B3539" s="37" t="s">
        <v>1020</v>
      </c>
      <c r="C3539" s="37" t="s">
        <v>39</v>
      </c>
      <c r="D3539" s="38">
        <v>26870.51</v>
      </c>
      <c r="E3539" s="38">
        <v>26870.51</v>
      </c>
    </row>
    <row r="3540" spans="1:5" x14ac:dyDescent="0.2">
      <c r="A3540" s="37" t="s">
        <v>1022</v>
      </c>
      <c r="B3540" s="37" t="s">
        <v>1020</v>
      </c>
      <c r="C3540" s="37" t="s">
        <v>54</v>
      </c>
      <c r="D3540" s="38">
        <v>0</v>
      </c>
      <c r="E3540" s="38">
        <v>58711.69</v>
      </c>
    </row>
    <row r="3541" spans="1:5" x14ac:dyDescent="0.2">
      <c r="A3541" s="37" t="s">
        <v>1022</v>
      </c>
      <c r="B3541" s="37" t="s">
        <v>1020</v>
      </c>
      <c r="C3541" s="37" t="s">
        <v>53</v>
      </c>
      <c r="D3541" s="38">
        <v>0</v>
      </c>
      <c r="E3541" s="38">
        <v>30847.34</v>
      </c>
    </row>
    <row r="3542" spans="1:5" x14ac:dyDescent="0.2">
      <c r="A3542" s="37" t="s">
        <v>653</v>
      </c>
      <c r="B3542" s="37" t="s">
        <v>654</v>
      </c>
      <c r="C3542" s="37" t="s">
        <v>84</v>
      </c>
      <c r="D3542" s="38">
        <v>6828.63</v>
      </c>
      <c r="E3542" s="38">
        <v>14699.06</v>
      </c>
    </row>
    <row r="3543" spans="1:5" x14ac:dyDescent="0.2">
      <c r="A3543" s="37" t="s">
        <v>653</v>
      </c>
      <c r="B3543" s="37" t="s">
        <v>654</v>
      </c>
      <c r="C3543" s="37" t="s">
        <v>62</v>
      </c>
      <c r="D3543" s="38">
        <v>441548.66</v>
      </c>
      <c r="E3543" s="38">
        <v>859557.07</v>
      </c>
    </row>
    <row r="3544" spans="1:5" x14ac:dyDescent="0.2">
      <c r="A3544" s="37" t="s">
        <v>653</v>
      </c>
      <c r="B3544" s="37" t="s">
        <v>654</v>
      </c>
      <c r="C3544" s="37" t="s">
        <v>80</v>
      </c>
      <c r="D3544" s="38">
        <v>0</v>
      </c>
      <c r="E3544" s="38">
        <v>978.74</v>
      </c>
    </row>
    <row r="3545" spans="1:5" x14ac:dyDescent="0.2">
      <c r="A3545" s="37" t="s">
        <v>653</v>
      </c>
      <c r="B3545" s="37" t="s">
        <v>654</v>
      </c>
      <c r="C3545" s="37" t="s">
        <v>111</v>
      </c>
      <c r="D3545" s="38">
        <v>87368.61</v>
      </c>
      <c r="E3545" s="38">
        <v>253114.67</v>
      </c>
    </row>
    <row r="3546" spans="1:5" x14ac:dyDescent="0.2">
      <c r="A3546" s="37" t="s">
        <v>653</v>
      </c>
      <c r="B3546" s="37" t="s">
        <v>654</v>
      </c>
      <c r="C3546" s="37" t="s">
        <v>53</v>
      </c>
      <c r="D3546" s="38">
        <v>46876.89</v>
      </c>
      <c r="E3546" s="38">
        <v>64399.63</v>
      </c>
    </row>
    <row r="3547" spans="1:5" x14ac:dyDescent="0.2">
      <c r="A3547" s="37" t="s">
        <v>653</v>
      </c>
      <c r="B3547" s="37" t="s">
        <v>654</v>
      </c>
      <c r="C3547" s="37" t="s">
        <v>54</v>
      </c>
      <c r="D3547" s="38">
        <v>387269.73</v>
      </c>
      <c r="E3547" s="38">
        <v>1204442.1399999999</v>
      </c>
    </row>
    <row r="3548" spans="1:5" x14ac:dyDescent="0.2">
      <c r="A3548" s="37" t="s">
        <v>653</v>
      </c>
      <c r="B3548" s="37" t="s">
        <v>654</v>
      </c>
      <c r="C3548" s="37" t="s">
        <v>81</v>
      </c>
      <c r="D3548" s="38">
        <v>0</v>
      </c>
      <c r="E3548" s="38">
        <v>7006.89</v>
      </c>
    </row>
    <row r="3549" spans="1:5" x14ac:dyDescent="0.2">
      <c r="A3549" s="37" t="s">
        <v>653</v>
      </c>
      <c r="B3549" s="37" t="s">
        <v>677</v>
      </c>
      <c r="C3549" s="37" t="s">
        <v>84</v>
      </c>
      <c r="D3549" s="38">
        <v>21589.9</v>
      </c>
      <c r="E3549" s="38">
        <v>446675.31</v>
      </c>
    </row>
    <row r="3550" spans="1:5" x14ac:dyDescent="0.2">
      <c r="A3550" s="37" t="s">
        <v>653</v>
      </c>
      <c r="B3550" s="37" t="s">
        <v>677</v>
      </c>
      <c r="C3550" s="37" t="s">
        <v>62</v>
      </c>
      <c r="D3550" s="38">
        <v>162691.69</v>
      </c>
      <c r="E3550" s="38">
        <v>493894.9</v>
      </c>
    </row>
    <row r="3551" spans="1:5" x14ac:dyDescent="0.2">
      <c r="A3551" s="37" t="s">
        <v>653</v>
      </c>
      <c r="B3551" s="37" t="s">
        <v>677</v>
      </c>
      <c r="C3551" s="37" t="s">
        <v>151</v>
      </c>
      <c r="D3551" s="38">
        <v>7648.19</v>
      </c>
      <c r="E3551" s="38">
        <v>7648.19</v>
      </c>
    </row>
    <row r="3552" spans="1:5" x14ac:dyDescent="0.2">
      <c r="A3552" s="37" t="s">
        <v>653</v>
      </c>
      <c r="B3552" s="37" t="s">
        <v>677</v>
      </c>
      <c r="C3552" s="37" t="s">
        <v>239</v>
      </c>
      <c r="D3552" s="38">
        <v>47206.15</v>
      </c>
      <c r="E3552" s="38">
        <v>99358.92</v>
      </c>
    </row>
    <row r="3553" spans="1:5" x14ac:dyDescent="0.2">
      <c r="A3553" s="37" t="s">
        <v>653</v>
      </c>
      <c r="B3553" s="37" t="s">
        <v>677</v>
      </c>
      <c r="C3553" s="37" t="s">
        <v>54</v>
      </c>
      <c r="D3553" s="38">
        <v>4015215.04</v>
      </c>
      <c r="E3553" s="38">
        <v>12778361.75</v>
      </c>
    </row>
    <row r="3554" spans="1:5" x14ac:dyDescent="0.2">
      <c r="A3554" s="37" t="s">
        <v>653</v>
      </c>
      <c r="B3554" s="37" t="s">
        <v>677</v>
      </c>
      <c r="C3554" s="37" t="s">
        <v>88</v>
      </c>
      <c r="D3554" s="38">
        <v>870.92</v>
      </c>
      <c r="E3554" s="38">
        <v>9227.92</v>
      </c>
    </row>
    <row r="3555" spans="1:5" x14ac:dyDescent="0.2">
      <c r="A3555" s="37" t="s">
        <v>653</v>
      </c>
      <c r="B3555" s="37" t="s">
        <v>677</v>
      </c>
      <c r="C3555" s="37" t="s">
        <v>81</v>
      </c>
      <c r="D3555" s="38">
        <v>3241.07</v>
      </c>
      <c r="E3555" s="38">
        <v>32338.35</v>
      </c>
    </row>
    <row r="3556" spans="1:5" x14ac:dyDescent="0.2">
      <c r="A3556" s="37" t="s">
        <v>653</v>
      </c>
      <c r="B3556" s="37" t="s">
        <v>677</v>
      </c>
      <c r="C3556" s="37" t="s">
        <v>53</v>
      </c>
      <c r="D3556" s="38">
        <v>71918.789999999994</v>
      </c>
      <c r="E3556" s="38">
        <v>258952.3</v>
      </c>
    </row>
    <row r="3557" spans="1:5" x14ac:dyDescent="0.2">
      <c r="A3557" s="37" t="s">
        <v>653</v>
      </c>
      <c r="B3557" s="37" t="s">
        <v>682</v>
      </c>
      <c r="C3557" s="37" t="s">
        <v>84</v>
      </c>
      <c r="D3557" s="38">
        <v>0</v>
      </c>
      <c r="E3557" s="38">
        <v>18659.64</v>
      </c>
    </row>
    <row r="3558" spans="1:5" x14ac:dyDescent="0.2">
      <c r="A3558" s="37" t="s">
        <v>653</v>
      </c>
      <c r="B3558" s="37" t="s">
        <v>682</v>
      </c>
      <c r="C3558" s="37" t="s">
        <v>161</v>
      </c>
      <c r="D3558" s="38">
        <v>54929.16</v>
      </c>
      <c r="E3558" s="38">
        <v>143947.07</v>
      </c>
    </row>
    <row r="3559" spans="1:5" x14ac:dyDescent="0.2">
      <c r="A3559" s="37" t="s">
        <v>653</v>
      </c>
      <c r="B3559" s="37" t="s">
        <v>682</v>
      </c>
      <c r="C3559" s="37" t="s">
        <v>62</v>
      </c>
      <c r="D3559" s="38">
        <v>415947.46</v>
      </c>
      <c r="E3559" s="38">
        <v>949743.04</v>
      </c>
    </row>
    <row r="3560" spans="1:5" x14ac:dyDescent="0.2">
      <c r="A3560" s="37" t="s">
        <v>653</v>
      </c>
      <c r="B3560" s="37" t="s">
        <v>682</v>
      </c>
      <c r="C3560" s="37" t="s">
        <v>54</v>
      </c>
      <c r="D3560" s="38">
        <v>44045.68</v>
      </c>
      <c r="E3560" s="38">
        <v>98486.97</v>
      </c>
    </row>
    <row r="3561" spans="1:5" x14ac:dyDescent="0.2">
      <c r="A3561" s="37" t="s">
        <v>653</v>
      </c>
      <c r="B3561" s="37" t="s">
        <v>682</v>
      </c>
      <c r="C3561" s="37" t="s">
        <v>80</v>
      </c>
      <c r="D3561" s="38">
        <v>0</v>
      </c>
      <c r="E3561" s="38">
        <v>129526.73</v>
      </c>
    </row>
    <row r="3562" spans="1:5" x14ac:dyDescent="0.2">
      <c r="A3562" s="37" t="s">
        <v>653</v>
      </c>
      <c r="B3562" s="37" t="s">
        <v>682</v>
      </c>
      <c r="C3562" s="37" t="s">
        <v>111</v>
      </c>
      <c r="D3562" s="38">
        <v>0</v>
      </c>
      <c r="E3562" s="38">
        <v>31972.79</v>
      </c>
    </row>
    <row r="3563" spans="1:5" x14ac:dyDescent="0.2">
      <c r="A3563" s="37" t="s">
        <v>653</v>
      </c>
      <c r="B3563" s="37" t="s">
        <v>682</v>
      </c>
      <c r="C3563" s="37" t="s">
        <v>53</v>
      </c>
      <c r="D3563" s="38">
        <v>3943.52</v>
      </c>
      <c r="E3563" s="38">
        <v>19555.509999999998</v>
      </c>
    </row>
    <row r="3564" spans="1:5" x14ac:dyDescent="0.2">
      <c r="A3564" s="37" t="s">
        <v>653</v>
      </c>
      <c r="B3564" s="37" t="s">
        <v>682</v>
      </c>
      <c r="C3564" s="37" t="s">
        <v>57</v>
      </c>
      <c r="D3564" s="38">
        <v>243633.67</v>
      </c>
      <c r="E3564" s="38">
        <v>1655250.61</v>
      </c>
    </row>
    <row r="3565" spans="1:5" x14ac:dyDescent="0.2">
      <c r="A3565" s="37" t="s">
        <v>653</v>
      </c>
      <c r="B3565" s="37" t="s">
        <v>682</v>
      </c>
      <c r="C3565" s="37" t="s">
        <v>81</v>
      </c>
      <c r="D3565" s="38">
        <v>772.25</v>
      </c>
      <c r="E3565" s="38">
        <v>30709.69</v>
      </c>
    </row>
    <row r="3566" spans="1:5" x14ac:dyDescent="0.2">
      <c r="A3566" s="37" t="s">
        <v>653</v>
      </c>
      <c r="B3566" s="37" t="s">
        <v>883</v>
      </c>
      <c r="C3566" s="37" t="s">
        <v>53</v>
      </c>
      <c r="D3566" s="38">
        <v>15113.25</v>
      </c>
      <c r="E3566" s="38">
        <v>42439.55</v>
      </c>
    </row>
    <row r="3567" spans="1:5" x14ac:dyDescent="0.2">
      <c r="A3567" s="37" t="s">
        <v>653</v>
      </c>
      <c r="B3567" s="37" t="s">
        <v>883</v>
      </c>
      <c r="C3567" s="37" t="s">
        <v>54</v>
      </c>
      <c r="D3567" s="38">
        <v>37953.17</v>
      </c>
      <c r="E3567" s="38">
        <v>71125.2</v>
      </c>
    </row>
    <row r="3568" spans="1:5" x14ac:dyDescent="0.2">
      <c r="A3568" s="37" t="s">
        <v>653</v>
      </c>
      <c r="B3568" s="37" t="s">
        <v>883</v>
      </c>
      <c r="C3568" s="37" t="s">
        <v>81</v>
      </c>
      <c r="D3568" s="38">
        <v>7773.74</v>
      </c>
      <c r="E3568" s="38">
        <v>8482.52</v>
      </c>
    </row>
    <row r="3569" spans="1:5" x14ac:dyDescent="0.2">
      <c r="A3569" s="37" t="s">
        <v>653</v>
      </c>
      <c r="B3569" s="37" t="s">
        <v>883</v>
      </c>
      <c r="C3569" s="37" t="s">
        <v>62</v>
      </c>
      <c r="D3569" s="38">
        <v>141477.20000000001</v>
      </c>
      <c r="E3569" s="38">
        <v>298663.25</v>
      </c>
    </row>
    <row r="3570" spans="1:5" x14ac:dyDescent="0.2">
      <c r="A3570" s="37" t="s">
        <v>653</v>
      </c>
      <c r="B3570" s="37" t="s">
        <v>1347</v>
      </c>
      <c r="C3570" s="37" t="s">
        <v>62</v>
      </c>
      <c r="D3570" s="38">
        <v>11047.98</v>
      </c>
      <c r="E3570" s="38">
        <v>11047.98</v>
      </c>
    </row>
    <row r="3571" spans="1:5" x14ac:dyDescent="0.2">
      <c r="A3571" s="37" t="s">
        <v>653</v>
      </c>
      <c r="B3571" s="37" t="s">
        <v>1347</v>
      </c>
      <c r="C3571" s="37" t="s">
        <v>53</v>
      </c>
      <c r="D3571" s="38">
        <v>2396.6</v>
      </c>
      <c r="E3571" s="38">
        <v>2396.6</v>
      </c>
    </row>
    <row r="3572" spans="1:5" x14ac:dyDescent="0.2">
      <c r="A3572" s="37" t="s">
        <v>653</v>
      </c>
      <c r="B3572" s="37" t="s">
        <v>1347</v>
      </c>
      <c r="C3572" s="37" t="s">
        <v>84</v>
      </c>
      <c r="D3572" s="38">
        <v>144598.68</v>
      </c>
      <c r="E3572" s="38">
        <v>144598.68</v>
      </c>
    </row>
    <row r="3573" spans="1:5" x14ac:dyDescent="0.2">
      <c r="A3573" s="37" t="s">
        <v>376</v>
      </c>
      <c r="B3573" s="37" t="s">
        <v>377</v>
      </c>
      <c r="C3573" s="37" t="s">
        <v>84</v>
      </c>
      <c r="D3573" s="38">
        <v>0</v>
      </c>
      <c r="E3573" s="38">
        <v>112.05</v>
      </c>
    </row>
    <row r="3574" spans="1:5" x14ac:dyDescent="0.2">
      <c r="A3574" s="37" t="s">
        <v>1616</v>
      </c>
      <c r="B3574" s="37" t="s">
        <v>1617</v>
      </c>
      <c r="C3574" s="37" t="s">
        <v>103</v>
      </c>
      <c r="D3574" s="38">
        <v>220.13</v>
      </c>
      <c r="E3574" s="38">
        <v>220.13</v>
      </c>
    </row>
    <row r="3575" spans="1:5" x14ac:dyDescent="0.2">
      <c r="A3575" s="37" t="s">
        <v>2116</v>
      </c>
      <c r="B3575" s="37" t="s">
        <v>2117</v>
      </c>
      <c r="C3575" s="37" t="s">
        <v>62</v>
      </c>
      <c r="D3575" s="38">
        <v>19707</v>
      </c>
      <c r="E3575" s="38">
        <v>68108.990000000005</v>
      </c>
    </row>
    <row r="3576" spans="1:5" x14ac:dyDescent="0.2">
      <c r="A3576" s="37" t="s">
        <v>2116</v>
      </c>
      <c r="B3576" s="37" t="s">
        <v>2117</v>
      </c>
      <c r="C3576" s="37" t="s">
        <v>39</v>
      </c>
      <c r="D3576" s="38">
        <v>0</v>
      </c>
      <c r="E3576" s="38">
        <v>366387.89</v>
      </c>
    </row>
    <row r="3577" spans="1:5" x14ac:dyDescent="0.2">
      <c r="A3577" s="37" t="s">
        <v>2116</v>
      </c>
      <c r="B3577" s="37" t="s">
        <v>2117</v>
      </c>
      <c r="C3577" s="37" t="s">
        <v>84</v>
      </c>
      <c r="D3577" s="38">
        <v>0</v>
      </c>
      <c r="E3577" s="38">
        <v>2742.85</v>
      </c>
    </row>
    <row r="3578" spans="1:5" x14ac:dyDescent="0.2">
      <c r="A3578" s="37" t="s">
        <v>2116</v>
      </c>
      <c r="B3578" s="37" t="s">
        <v>2117</v>
      </c>
      <c r="C3578" s="37" t="s">
        <v>160</v>
      </c>
      <c r="D3578" s="38">
        <v>0</v>
      </c>
      <c r="E3578" s="38">
        <v>807.6</v>
      </c>
    </row>
    <row r="3579" spans="1:5" x14ac:dyDescent="0.2">
      <c r="A3579" s="37" t="s">
        <v>2116</v>
      </c>
      <c r="B3579" s="37" t="s">
        <v>2117</v>
      </c>
      <c r="C3579" s="37" t="s">
        <v>103</v>
      </c>
      <c r="D3579" s="38">
        <v>0</v>
      </c>
      <c r="E3579" s="38">
        <v>1878</v>
      </c>
    </row>
    <row r="3580" spans="1:5" x14ac:dyDescent="0.2">
      <c r="A3580" s="37" t="s">
        <v>378</v>
      </c>
      <c r="B3580" s="37" t="s">
        <v>379</v>
      </c>
      <c r="C3580" s="37" t="s">
        <v>42</v>
      </c>
      <c r="D3580" s="38">
        <v>0</v>
      </c>
      <c r="E3580" s="38">
        <v>20196.16</v>
      </c>
    </row>
    <row r="3581" spans="1:5" x14ac:dyDescent="0.2">
      <c r="A3581" s="37" t="s">
        <v>378</v>
      </c>
      <c r="B3581" s="37" t="s">
        <v>379</v>
      </c>
      <c r="C3581" s="37" t="s">
        <v>39</v>
      </c>
      <c r="D3581" s="38">
        <v>9962.2199999999993</v>
      </c>
      <c r="E3581" s="38">
        <v>47079.54</v>
      </c>
    </row>
    <row r="3582" spans="1:5" x14ac:dyDescent="0.2">
      <c r="A3582" s="37" t="s">
        <v>378</v>
      </c>
      <c r="B3582" s="37" t="s">
        <v>379</v>
      </c>
      <c r="C3582" s="37" t="s">
        <v>62</v>
      </c>
      <c r="D3582" s="38">
        <v>111700.35</v>
      </c>
      <c r="E3582" s="38">
        <v>202653</v>
      </c>
    </row>
    <row r="3583" spans="1:5" x14ac:dyDescent="0.2">
      <c r="A3583" s="37" t="s">
        <v>477</v>
      </c>
      <c r="B3583" s="37" t="s">
        <v>478</v>
      </c>
      <c r="C3583" s="37" t="s">
        <v>62</v>
      </c>
      <c r="D3583" s="38">
        <v>0</v>
      </c>
      <c r="E3583" s="38">
        <v>70164.92</v>
      </c>
    </row>
    <row r="3584" spans="1:5" x14ac:dyDescent="0.2">
      <c r="A3584" s="37" t="s">
        <v>479</v>
      </c>
      <c r="B3584" s="37" t="s">
        <v>480</v>
      </c>
      <c r="C3584" s="37" t="s">
        <v>85</v>
      </c>
      <c r="D3584" s="38">
        <v>0</v>
      </c>
      <c r="E3584" s="38">
        <v>19476.86</v>
      </c>
    </row>
    <row r="3585" spans="1:5" x14ac:dyDescent="0.2">
      <c r="A3585" s="37" t="s">
        <v>479</v>
      </c>
      <c r="B3585" s="37" t="s">
        <v>480</v>
      </c>
      <c r="C3585" s="37" t="s">
        <v>49</v>
      </c>
      <c r="D3585" s="38">
        <v>5316.8</v>
      </c>
      <c r="E3585" s="38">
        <v>5316.8</v>
      </c>
    </row>
    <row r="3586" spans="1:5" x14ac:dyDescent="0.2">
      <c r="A3586" s="37" t="s">
        <v>479</v>
      </c>
      <c r="B3586" s="37" t="s">
        <v>480</v>
      </c>
      <c r="C3586" s="37" t="s">
        <v>57</v>
      </c>
      <c r="D3586" s="38">
        <v>0</v>
      </c>
      <c r="E3586" s="38">
        <v>5593.01</v>
      </c>
    </row>
    <row r="3587" spans="1:5" x14ac:dyDescent="0.2">
      <c r="A3587" s="37" t="s">
        <v>479</v>
      </c>
      <c r="B3587" s="37" t="s">
        <v>480</v>
      </c>
      <c r="C3587" s="37" t="s">
        <v>39</v>
      </c>
      <c r="D3587" s="38">
        <v>2781.02</v>
      </c>
      <c r="E3587" s="38">
        <v>2781.02</v>
      </c>
    </row>
    <row r="3588" spans="1:5" x14ac:dyDescent="0.2">
      <c r="A3588" s="37" t="s">
        <v>479</v>
      </c>
      <c r="B3588" s="37" t="s">
        <v>480</v>
      </c>
      <c r="C3588" s="37" t="s">
        <v>88</v>
      </c>
      <c r="D3588" s="38">
        <v>41564.160000000003</v>
      </c>
      <c r="E3588" s="38">
        <v>41564.160000000003</v>
      </c>
    </row>
    <row r="3589" spans="1:5" x14ac:dyDescent="0.2">
      <c r="A3589" s="37" t="s">
        <v>479</v>
      </c>
      <c r="B3589" s="37" t="s">
        <v>480</v>
      </c>
      <c r="C3589" s="37" t="s">
        <v>103</v>
      </c>
      <c r="D3589" s="38">
        <v>1981.28</v>
      </c>
      <c r="E3589" s="38">
        <v>1981.28</v>
      </c>
    </row>
    <row r="3590" spans="1:5" x14ac:dyDescent="0.2">
      <c r="A3590" s="37" t="s">
        <v>479</v>
      </c>
      <c r="B3590" s="37" t="s">
        <v>480</v>
      </c>
      <c r="C3590" s="37" t="s">
        <v>161</v>
      </c>
      <c r="D3590" s="38">
        <v>92216.16</v>
      </c>
      <c r="E3590" s="38">
        <v>92216.16</v>
      </c>
    </row>
    <row r="3591" spans="1:5" x14ac:dyDescent="0.2">
      <c r="A3591" s="37" t="s">
        <v>479</v>
      </c>
      <c r="B3591" s="37" t="s">
        <v>480</v>
      </c>
      <c r="C3591" s="37" t="s">
        <v>62</v>
      </c>
      <c r="D3591" s="38">
        <v>101476.26</v>
      </c>
      <c r="E3591" s="38">
        <v>405084.25</v>
      </c>
    </row>
    <row r="3592" spans="1:5" x14ac:dyDescent="0.2">
      <c r="A3592" s="37" t="s">
        <v>380</v>
      </c>
      <c r="B3592" s="37" t="s">
        <v>381</v>
      </c>
      <c r="C3592" s="37" t="s">
        <v>95</v>
      </c>
      <c r="D3592" s="38">
        <v>0</v>
      </c>
      <c r="E3592" s="38">
        <v>1441.71</v>
      </c>
    </row>
    <row r="3593" spans="1:5" x14ac:dyDescent="0.2">
      <c r="A3593" s="37" t="s">
        <v>380</v>
      </c>
      <c r="B3593" s="37" t="s">
        <v>381</v>
      </c>
      <c r="C3593" s="37" t="s">
        <v>84</v>
      </c>
      <c r="D3593" s="38">
        <v>0</v>
      </c>
      <c r="E3593" s="38">
        <v>14305.4</v>
      </c>
    </row>
    <row r="3594" spans="1:5" x14ac:dyDescent="0.2">
      <c r="A3594" s="37" t="s">
        <v>380</v>
      </c>
      <c r="B3594" s="37" t="s">
        <v>381</v>
      </c>
      <c r="C3594" s="37" t="s">
        <v>80</v>
      </c>
      <c r="D3594" s="38">
        <v>0</v>
      </c>
      <c r="E3594" s="38">
        <v>202966.01</v>
      </c>
    </row>
    <row r="3595" spans="1:5" x14ac:dyDescent="0.2">
      <c r="A3595" s="37" t="s">
        <v>380</v>
      </c>
      <c r="B3595" s="37" t="s">
        <v>381</v>
      </c>
      <c r="C3595" s="37" t="s">
        <v>81</v>
      </c>
      <c r="D3595" s="38">
        <v>3368.25</v>
      </c>
      <c r="E3595" s="38">
        <v>3368.25</v>
      </c>
    </row>
    <row r="3596" spans="1:5" x14ac:dyDescent="0.2">
      <c r="A3596" s="37" t="s">
        <v>380</v>
      </c>
      <c r="B3596" s="37" t="s">
        <v>381</v>
      </c>
      <c r="C3596" s="37" t="s">
        <v>62</v>
      </c>
      <c r="D3596" s="38">
        <v>0</v>
      </c>
      <c r="E3596" s="38">
        <v>3807</v>
      </c>
    </row>
    <row r="3597" spans="1:5" x14ac:dyDescent="0.2">
      <c r="A3597" s="37" t="s">
        <v>1442</v>
      </c>
      <c r="B3597" s="37" t="s">
        <v>1443</v>
      </c>
      <c r="C3597" s="37" t="s">
        <v>95</v>
      </c>
      <c r="D3597" s="38">
        <v>12209.07</v>
      </c>
      <c r="E3597" s="38">
        <v>12209.07</v>
      </c>
    </row>
    <row r="3598" spans="1:5" x14ac:dyDescent="0.2">
      <c r="A3598" s="37" t="s">
        <v>1442</v>
      </c>
      <c r="B3598" s="37" t="s">
        <v>1443</v>
      </c>
      <c r="C3598" s="37" t="s">
        <v>57</v>
      </c>
      <c r="D3598" s="38">
        <v>10009</v>
      </c>
      <c r="E3598" s="38">
        <v>10009</v>
      </c>
    </row>
    <row r="3599" spans="1:5" x14ac:dyDescent="0.2">
      <c r="A3599" s="37" t="s">
        <v>1442</v>
      </c>
      <c r="B3599" s="37" t="s">
        <v>1443</v>
      </c>
      <c r="C3599" s="37" t="s">
        <v>88</v>
      </c>
      <c r="D3599" s="38">
        <v>94806.48</v>
      </c>
      <c r="E3599" s="38">
        <v>94806.48</v>
      </c>
    </row>
    <row r="3600" spans="1:5" x14ac:dyDescent="0.2">
      <c r="A3600" s="37" t="s">
        <v>1442</v>
      </c>
      <c r="B3600" s="37" t="s">
        <v>1443</v>
      </c>
      <c r="C3600" s="37" t="s">
        <v>84</v>
      </c>
      <c r="D3600" s="38">
        <v>31129.64</v>
      </c>
      <c r="E3600" s="38">
        <v>31129.64</v>
      </c>
    </row>
    <row r="3601" spans="1:5" x14ac:dyDescent="0.2">
      <c r="A3601" s="37" t="s">
        <v>1442</v>
      </c>
      <c r="B3601" s="37" t="s">
        <v>1443</v>
      </c>
      <c r="C3601" s="37" t="s">
        <v>53</v>
      </c>
      <c r="D3601" s="38">
        <v>3417.6</v>
      </c>
      <c r="E3601" s="38">
        <v>3417.6</v>
      </c>
    </row>
    <row r="3602" spans="1:5" x14ac:dyDescent="0.2">
      <c r="A3602" s="37" t="s">
        <v>1442</v>
      </c>
      <c r="B3602" s="37" t="s">
        <v>1443</v>
      </c>
      <c r="C3602" s="37" t="s">
        <v>52</v>
      </c>
      <c r="D3602" s="38">
        <v>165961.5</v>
      </c>
      <c r="E3602" s="38">
        <v>165961.5</v>
      </c>
    </row>
    <row r="3603" spans="1:5" x14ac:dyDescent="0.2">
      <c r="A3603" s="37" t="s">
        <v>1442</v>
      </c>
      <c r="B3603" s="37" t="s">
        <v>1443</v>
      </c>
      <c r="C3603" s="37" t="s">
        <v>77</v>
      </c>
      <c r="D3603" s="38">
        <v>18463.560000000001</v>
      </c>
      <c r="E3603" s="38">
        <v>18463.560000000001</v>
      </c>
    </row>
    <row r="3604" spans="1:5" x14ac:dyDescent="0.2">
      <c r="A3604" s="37" t="s">
        <v>1442</v>
      </c>
      <c r="B3604" s="37" t="s">
        <v>1443</v>
      </c>
      <c r="C3604" s="37" t="s">
        <v>62</v>
      </c>
      <c r="D3604" s="38">
        <v>34374.28</v>
      </c>
      <c r="E3604" s="38">
        <v>34374.28</v>
      </c>
    </row>
    <row r="3605" spans="1:5" x14ac:dyDescent="0.2">
      <c r="A3605" s="37" t="s">
        <v>1442</v>
      </c>
      <c r="B3605" s="37" t="s">
        <v>1443</v>
      </c>
      <c r="C3605" s="37" t="s">
        <v>39</v>
      </c>
      <c r="D3605" s="38">
        <v>55820.6</v>
      </c>
      <c r="E3605" s="38">
        <v>55820.6</v>
      </c>
    </row>
    <row r="3606" spans="1:5" x14ac:dyDescent="0.2">
      <c r="A3606" s="37" t="s">
        <v>990</v>
      </c>
      <c r="B3606" s="37" t="s">
        <v>991</v>
      </c>
      <c r="C3606" s="37" t="s">
        <v>81</v>
      </c>
      <c r="D3606" s="38">
        <v>14324.31</v>
      </c>
      <c r="E3606" s="38">
        <v>61682.79</v>
      </c>
    </row>
    <row r="3607" spans="1:5" x14ac:dyDescent="0.2">
      <c r="A3607" s="37" t="s">
        <v>990</v>
      </c>
      <c r="B3607" s="37" t="s">
        <v>991</v>
      </c>
      <c r="C3607" s="37" t="s">
        <v>53</v>
      </c>
      <c r="D3607" s="38">
        <v>7641.87</v>
      </c>
      <c r="E3607" s="38">
        <v>64710.17</v>
      </c>
    </row>
    <row r="3608" spans="1:5" x14ac:dyDescent="0.2">
      <c r="A3608" s="37" t="s">
        <v>990</v>
      </c>
      <c r="B3608" s="37" t="s">
        <v>991</v>
      </c>
      <c r="C3608" s="37" t="s">
        <v>54</v>
      </c>
      <c r="D3608" s="38">
        <v>1893.76</v>
      </c>
      <c r="E3608" s="38">
        <v>504855.68</v>
      </c>
    </row>
    <row r="3609" spans="1:5" x14ac:dyDescent="0.2">
      <c r="A3609" s="37" t="s">
        <v>990</v>
      </c>
      <c r="B3609" s="37" t="s">
        <v>991</v>
      </c>
      <c r="C3609" s="37" t="s">
        <v>62</v>
      </c>
      <c r="D3609" s="38">
        <v>113643.54</v>
      </c>
      <c r="E3609" s="38">
        <v>113643.54</v>
      </c>
    </row>
    <row r="3610" spans="1:5" x14ac:dyDescent="0.2">
      <c r="A3610" s="37" t="s">
        <v>972</v>
      </c>
      <c r="B3610" s="37" t="s">
        <v>973</v>
      </c>
      <c r="C3610" s="37" t="s">
        <v>81</v>
      </c>
      <c r="D3610" s="38">
        <v>3119.29</v>
      </c>
      <c r="E3610" s="38">
        <v>18101.8</v>
      </c>
    </row>
    <row r="3611" spans="1:5" x14ac:dyDescent="0.2">
      <c r="A3611" s="37" t="s">
        <v>972</v>
      </c>
      <c r="B3611" s="37" t="s">
        <v>973</v>
      </c>
      <c r="C3611" s="37" t="s">
        <v>57</v>
      </c>
      <c r="D3611" s="38">
        <v>413973.53</v>
      </c>
      <c r="E3611" s="38">
        <v>413973.53</v>
      </c>
    </row>
    <row r="3612" spans="1:5" x14ac:dyDescent="0.2">
      <c r="A3612" s="37" t="s">
        <v>972</v>
      </c>
      <c r="B3612" s="37" t="s">
        <v>973</v>
      </c>
      <c r="C3612" s="37" t="s">
        <v>53</v>
      </c>
      <c r="D3612" s="38">
        <v>0</v>
      </c>
      <c r="E3612" s="38">
        <v>5085</v>
      </c>
    </row>
    <row r="3613" spans="1:5" x14ac:dyDescent="0.2">
      <c r="A3613" s="37" t="s">
        <v>972</v>
      </c>
      <c r="B3613" s="37" t="s">
        <v>973</v>
      </c>
      <c r="C3613" s="37" t="s">
        <v>54</v>
      </c>
      <c r="D3613" s="38">
        <v>14624.78</v>
      </c>
      <c r="E3613" s="38">
        <v>114149.78</v>
      </c>
    </row>
    <row r="3614" spans="1:5" x14ac:dyDescent="0.2">
      <c r="A3614" s="37" t="s">
        <v>972</v>
      </c>
      <c r="B3614" s="37" t="s">
        <v>973</v>
      </c>
      <c r="C3614" s="37" t="s">
        <v>62</v>
      </c>
      <c r="D3614" s="38">
        <v>0</v>
      </c>
      <c r="E3614" s="38">
        <v>7809.09</v>
      </c>
    </row>
    <row r="3615" spans="1:5" x14ac:dyDescent="0.2">
      <c r="A3615" s="37" t="s">
        <v>1303</v>
      </c>
      <c r="B3615" s="37" t="s">
        <v>1304</v>
      </c>
      <c r="C3615" s="37" t="s">
        <v>88</v>
      </c>
      <c r="D3615" s="38">
        <v>35877.5</v>
      </c>
      <c r="E3615" s="38">
        <v>35877.5</v>
      </c>
    </row>
    <row r="3616" spans="1:5" x14ac:dyDescent="0.2">
      <c r="A3616" s="37" t="s">
        <v>1303</v>
      </c>
      <c r="B3616" s="37" t="s">
        <v>1304</v>
      </c>
      <c r="C3616" s="37" t="s">
        <v>57</v>
      </c>
      <c r="D3616" s="38">
        <v>143522.66</v>
      </c>
      <c r="E3616" s="38">
        <v>143522.66</v>
      </c>
    </row>
    <row r="3617" spans="1:5" x14ac:dyDescent="0.2">
      <c r="A3617" s="37" t="s">
        <v>1303</v>
      </c>
      <c r="B3617" s="37" t="s">
        <v>1304</v>
      </c>
      <c r="C3617" s="37" t="s">
        <v>53</v>
      </c>
      <c r="D3617" s="38">
        <v>0</v>
      </c>
      <c r="E3617" s="38">
        <v>35298.1</v>
      </c>
    </row>
    <row r="3618" spans="1:5" x14ac:dyDescent="0.2">
      <c r="A3618" s="37" t="s">
        <v>683</v>
      </c>
      <c r="B3618" s="37" t="s">
        <v>684</v>
      </c>
      <c r="C3618" s="37" t="s">
        <v>88</v>
      </c>
      <c r="D3618" s="38">
        <v>9885.18</v>
      </c>
      <c r="E3618" s="38">
        <v>375734.23</v>
      </c>
    </row>
    <row r="3619" spans="1:5" x14ac:dyDescent="0.2">
      <c r="A3619" s="37" t="s">
        <v>683</v>
      </c>
      <c r="B3619" s="37" t="s">
        <v>684</v>
      </c>
      <c r="C3619" s="37" t="s">
        <v>81</v>
      </c>
      <c r="D3619" s="38">
        <v>52569.27</v>
      </c>
      <c r="E3619" s="38">
        <v>111214.92</v>
      </c>
    </row>
    <row r="3620" spans="1:5" x14ac:dyDescent="0.2">
      <c r="A3620" s="37" t="s">
        <v>683</v>
      </c>
      <c r="B3620" s="37" t="s">
        <v>684</v>
      </c>
      <c r="C3620" s="37" t="s">
        <v>62</v>
      </c>
      <c r="D3620" s="38">
        <v>0</v>
      </c>
      <c r="E3620" s="38">
        <v>19926.580000000002</v>
      </c>
    </row>
    <row r="3621" spans="1:5" x14ac:dyDescent="0.2">
      <c r="A3621" s="37" t="s">
        <v>683</v>
      </c>
      <c r="B3621" s="37" t="s">
        <v>684</v>
      </c>
      <c r="C3621" s="37" t="s">
        <v>95</v>
      </c>
      <c r="D3621" s="38">
        <v>101595.25</v>
      </c>
      <c r="E3621" s="38">
        <v>1382903.67</v>
      </c>
    </row>
    <row r="3622" spans="1:5" x14ac:dyDescent="0.2">
      <c r="A3622" s="37" t="s">
        <v>683</v>
      </c>
      <c r="B3622" s="37" t="s">
        <v>684</v>
      </c>
      <c r="C3622" s="37" t="s">
        <v>54</v>
      </c>
      <c r="D3622" s="38">
        <v>96548.25</v>
      </c>
      <c r="E3622" s="38">
        <v>367791.8</v>
      </c>
    </row>
    <row r="3623" spans="1:5" x14ac:dyDescent="0.2">
      <c r="A3623" s="37" t="s">
        <v>683</v>
      </c>
      <c r="B3623" s="37" t="s">
        <v>684</v>
      </c>
      <c r="C3623" s="37" t="s">
        <v>80</v>
      </c>
      <c r="D3623" s="38">
        <v>200893.25</v>
      </c>
      <c r="E3623" s="38">
        <v>661688.15</v>
      </c>
    </row>
    <row r="3624" spans="1:5" x14ac:dyDescent="0.2">
      <c r="A3624" s="37" t="s">
        <v>683</v>
      </c>
      <c r="B3624" s="37" t="s">
        <v>684</v>
      </c>
      <c r="C3624" s="37" t="s">
        <v>84</v>
      </c>
      <c r="D3624" s="38">
        <v>7013357.0700000003</v>
      </c>
      <c r="E3624" s="38">
        <v>21211001.600000001</v>
      </c>
    </row>
    <row r="3625" spans="1:5" x14ac:dyDescent="0.2">
      <c r="A3625" s="37" t="s">
        <v>683</v>
      </c>
      <c r="B3625" s="37" t="s">
        <v>684</v>
      </c>
      <c r="C3625" s="37" t="s">
        <v>111</v>
      </c>
      <c r="D3625" s="38">
        <v>0</v>
      </c>
      <c r="E3625" s="38">
        <v>47207.58</v>
      </c>
    </row>
    <row r="3626" spans="1:5" x14ac:dyDescent="0.2">
      <c r="A3626" s="37" t="s">
        <v>1393</v>
      </c>
      <c r="B3626" s="37" t="s">
        <v>1394</v>
      </c>
      <c r="C3626" s="37" t="s">
        <v>54</v>
      </c>
      <c r="D3626" s="38">
        <v>124527.61</v>
      </c>
      <c r="E3626" s="38">
        <v>124527.61</v>
      </c>
    </row>
    <row r="3627" spans="1:5" x14ac:dyDescent="0.2">
      <c r="A3627" s="37" t="s">
        <v>152</v>
      </c>
      <c r="B3627" s="37" t="s">
        <v>153</v>
      </c>
      <c r="C3627" s="37" t="s">
        <v>84</v>
      </c>
      <c r="D3627" s="38">
        <v>0</v>
      </c>
      <c r="E3627" s="38">
        <v>16568.36</v>
      </c>
    </row>
    <row r="3628" spans="1:5" x14ac:dyDescent="0.2">
      <c r="A3628" s="37" t="s">
        <v>152</v>
      </c>
      <c r="B3628" s="37" t="s">
        <v>153</v>
      </c>
      <c r="C3628" s="37" t="s">
        <v>62</v>
      </c>
      <c r="D3628" s="38">
        <v>0</v>
      </c>
      <c r="E3628" s="38">
        <v>2331.7800000000002</v>
      </c>
    </row>
    <row r="3629" spans="1:5" x14ac:dyDescent="0.2">
      <c r="A3629" s="37" t="s">
        <v>152</v>
      </c>
      <c r="B3629" s="37" t="s">
        <v>153</v>
      </c>
      <c r="C3629" s="37" t="s">
        <v>88</v>
      </c>
      <c r="D3629" s="38">
        <v>0</v>
      </c>
      <c r="E3629" s="38">
        <v>385.07</v>
      </c>
    </row>
    <row r="3630" spans="1:5" x14ac:dyDescent="0.2">
      <c r="A3630" s="37" t="s">
        <v>1956</v>
      </c>
      <c r="B3630" s="37" t="s">
        <v>1957</v>
      </c>
      <c r="C3630" s="37" t="s">
        <v>170</v>
      </c>
      <c r="D3630" s="38">
        <v>510.84</v>
      </c>
      <c r="E3630" s="38">
        <v>7607.12</v>
      </c>
    </row>
    <row r="3631" spans="1:5" x14ac:dyDescent="0.2">
      <c r="A3631" s="37" t="s">
        <v>723</v>
      </c>
      <c r="B3631" s="37" t="s">
        <v>724</v>
      </c>
      <c r="C3631" s="37" t="s">
        <v>54</v>
      </c>
      <c r="D3631" s="38">
        <v>0</v>
      </c>
      <c r="E3631" s="38">
        <v>26190.639999999999</v>
      </c>
    </row>
    <row r="3632" spans="1:5" x14ac:dyDescent="0.2">
      <c r="A3632" s="37" t="s">
        <v>723</v>
      </c>
      <c r="B3632" s="37" t="s">
        <v>724</v>
      </c>
      <c r="C3632" s="37" t="s">
        <v>62</v>
      </c>
      <c r="D3632" s="38">
        <v>0</v>
      </c>
      <c r="E3632" s="38">
        <v>8169.42</v>
      </c>
    </row>
    <row r="3633" spans="1:5" x14ac:dyDescent="0.2">
      <c r="A3633" s="37" t="s">
        <v>723</v>
      </c>
      <c r="B3633" s="37" t="s">
        <v>899</v>
      </c>
      <c r="C3633" s="37" t="s">
        <v>54</v>
      </c>
      <c r="D3633" s="38">
        <v>2787406.9</v>
      </c>
      <c r="E3633" s="38">
        <v>7105281.7999999998</v>
      </c>
    </row>
    <row r="3634" spans="1:5" x14ac:dyDescent="0.2">
      <c r="A3634" s="37" t="s">
        <v>723</v>
      </c>
      <c r="B3634" s="37" t="s">
        <v>899</v>
      </c>
      <c r="C3634" s="37" t="s">
        <v>62</v>
      </c>
      <c r="D3634" s="38">
        <v>0</v>
      </c>
      <c r="E3634" s="38">
        <v>12764.67</v>
      </c>
    </row>
    <row r="3635" spans="1:5" x14ac:dyDescent="0.2">
      <c r="A3635" s="37" t="s">
        <v>2118</v>
      </c>
      <c r="B3635" s="37" t="s">
        <v>2119</v>
      </c>
      <c r="C3635" s="37" t="s">
        <v>80</v>
      </c>
      <c r="D3635" s="38">
        <v>0</v>
      </c>
      <c r="E3635" s="38">
        <v>16176</v>
      </c>
    </row>
    <row r="3636" spans="1:5" x14ac:dyDescent="0.2">
      <c r="A3636" s="37" t="s">
        <v>2118</v>
      </c>
      <c r="B3636" s="37" t="s">
        <v>2119</v>
      </c>
      <c r="C3636" s="37" t="s">
        <v>629</v>
      </c>
      <c r="D3636" s="38">
        <v>0</v>
      </c>
      <c r="E3636" s="38">
        <v>35414.800000000003</v>
      </c>
    </row>
    <row r="3637" spans="1:5" x14ac:dyDescent="0.2">
      <c r="A3637" s="37" t="s">
        <v>2118</v>
      </c>
      <c r="B3637" s="37" t="s">
        <v>2119</v>
      </c>
      <c r="C3637" s="37" t="s">
        <v>39</v>
      </c>
      <c r="D3637" s="38">
        <v>0</v>
      </c>
      <c r="E3637" s="38">
        <v>443.7</v>
      </c>
    </row>
    <row r="3638" spans="1:5" x14ac:dyDescent="0.2">
      <c r="A3638" s="37" t="s">
        <v>2118</v>
      </c>
      <c r="B3638" s="37" t="s">
        <v>2119</v>
      </c>
      <c r="C3638" s="37" t="s">
        <v>103</v>
      </c>
      <c r="D3638" s="38">
        <v>237.6</v>
      </c>
      <c r="E3638" s="38">
        <v>472.09</v>
      </c>
    </row>
    <row r="3639" spans="1:5" x14ac:dyDescent="0.2">
      <c r="A3639" s="37" t="s">
        <v>2118</v>
      </c>
      <c r="B3639" s="37" t="s">
        <v>2119</v>
      </c>
      <c r="C3639" s="37" t="s">
        <v>165</v>
      </c>
      <c r="D3639" s="38">
        <v>0</v>
      </c>
      <c r="E3639" s="38">
        <v>8920.5400000000009</v>
      </c>
    </row>
    <row r="3640" spans="1:5" x14ac:dyDescent="0.2">
      <c r="A3640" s="37" t="s">
        <v>2118</v>
      </c>
      <c r="B3640" s="37" t="s">
        <v>2119</v>
      </c>
      <c r="C3640" s="37" t="s">
        <v>62</v>
      </c>
      <c r="D3640" s="38">
        <v>0</v>
      </c>
      <c r="E3640" s="38">
        <v>88910.66</v>
      </c>
    </row>
    <row r="3641" spans="1:5" x14ac:dyDescent="0.2">
      <c r="A3641" s="37" t="s">
        <v>2118</v>
      </c>
      <c r="B3641" s="37" t="s">
        <v>2119</v>
      </c>
      <c r="C3641" s="37" t="s">
        <v>88</v>
      </c>
      <c r="D3641" s="38">
        <v>20412</v>
      </c>
      <c r="E3641" s="38">
        <v>47973.599999999999</v>
      </c>
    </row>
    <row r="3642" spans="1:5" x14ac:dyDescent="0.2">
      <c r="A3642" s="37" t="s">
        <v>2118</v>
      </c>
      <c r="B3642" s="37" t="s">
        <v>2119</v>
      </c>
      <c r="C3642" s="37" t="s">
        <v>170</v>
      </c>
      <c r="D3642" s="38">
        <v>0</v>
      </c>
      <c r="E3642" s="38">
        <v>32699.67</v>
      </c>
    </row>
    <row r="3643" spans="1:5" x14ac:dyDescent="0.2">
      <c r="A3643" s="37" t="s">
        <v>2118</v>
      </c>
      <c r="B3643" s="37" t="s">
        <v>2119</v>
      </c>
      <c r="C3643" s="37" t="s">
        <v>54</v>
      </c>
      <c r="D3643" s="38">
        <v>0</v>
      </c>
      <c r="E3643" s="38">
        <v>7559.08</v>
      </c>
    </row>
    <row r="3644" spans="1:5" x14ac:dyDescent="0.2">
      <c r="A3644" s="37" t="s">
        <v>2118</v>
      </c>
      <c r="B3644" s="37" t="s">
        <v>2119</v>
      </c>
      <c r="C3644" s="37" t="s">
        <v>166</v>
      </c>
      <c r="D3644" s="38">
        <v>0</v>
      </c>
      <c r="E3644" s="38">
        <v>2144</v>
      </c>
    </row>
    <row r="3645" spans="1:5" x14ac:dyDescent="0.2">
      <c r="A3645" s="37" t="s">
        <v>2118</v>
      </c>
      <c r="B3645" s="37" t="s">
        <v>2119</v>
      </c>
      <c r="C3645" s="37" t="s">
        <v>160</v>
      </c>
      <c r="D3645" s="38">
        <v>0</v>
      </c>
      <c r="E3645" s="38">
        <v>89059.87</v>
      </c>
    </row>
    <row r="3646" spans="1:5" x14ac:dyDescent="0.2">
      <c r="A3646" s="37" t="s">
        <v>2118</v>
      </c>
      <c r="B3646" s="37" t="s">
        <v>2119</v>
      </c>
      <c r="C3646" s="37" t="s">
        <v>53</v>
      </c>
      <c r="D3646" s="38">
        <v>0</v>
      </c>
      <c r="E3646" s="38">
        <v>44262.84</v>
      </c>
    </row>
    <row r="3647" spans="1:5" x14ac:dyDescent="0.2">
      <c r="A3647" s="37" t="s">
        <v>2118</v>
      </c>
      <c r="B3647" s="37" t="s">
        <v>2119</v>
      </c>
      <c r="C3647" s="37" t="s">
        <v>146</v>
      </c>
      <c r="D3647" s="38">
        <v>0</v>
      </c>
      <c r="E3647" s="38">
        <v>24672</v>
      </c>
    </row>
    <row r="3648" spans="1:5" x14ac:dyDescent="0.2">
      <c r="A3648" s="37" t="s">
        <v>2118</v>
      </c>
      <c r="B3648" s="37" t="s">
        <v>2119</v>
      </c>
      <c r="C3648" s="37" t="s">
        <v>111</v>
      </c>
      <c r="D3648" s="38">
        <v>0</v>
      </c>
      <c r="E3648" s="38">
        <v>69705.72</v>
      </c>
    </row>
    <row r="3649" spans="1:5" x14ac:dyDescent="0.2">
      <c r="A3649" s="37" t="s">
        <v>2118</v>
      </c>
      <c r="B3649" s="37" t="s">
        <v>2119</v>
      </c>
      <c r="C3649" s="37" t="s">
        <v>84</v>
      </c>
      <c r="D3649" s="38">
        <v>0</v>
      </c>
      <c r="E3649" s="38">
        <v>3886.92</v>
      </c>
    </row>
    <row r="3650" spans="1:5" x14ac:dyDescent="0.2">
      <c r="A3650" s="37" t="s">
        <v>2118</v>
      </c>
      <c r="B3650" s="37" t="s">
        <v>2324</v>
      </c>
      <c r="C3650" s="37" t="s">
        <v>108</v>
      </c>
      <c r="D3650" s="38">
        <v>62855.58</v>
      </c>
      <c r="E3650" s="38">
        <v>91347.08</v>
      </c>
    </row>
    <row r="3651" spans="1:5" x14ac:dyDescent="0.2">
      <c r="A3651" s="37" t="s">
        <v>2118</v>
      </c>
      <c r="B3651" s="37" t="s">
        <v>2324</v>
      </c>
      <c r="C3651" s="37" t="s">
        <v>62</v>
      </c>
      <c r="D3651" s="38">
        <v>130782.65</v>
      </c>
      <c r="E3651" s="38">
        <v>211476.15</v>
      </c>
    </row>
    <row r="3652" spans="1:5" x14ac:dyDescent="0.2">
      <c r="A3652" s="37" t="s">
        <v>2118</v>
      </c>
      <c r="B3652" s="37" t="s">
        <v>2324</v>
      </c>
      <c r="C3652" s="37" t="s">
        <v>103</v>
      </c>
      <c r="D3652" s="38">
        <v>1843.2</v>
      </c>
      <c r="E3652" s="38">
        <v>3336.97</v>
      </c>
    </row>
    <row r="3653" spans="1:5" x14ac:dyDescent="0.2">
      <c r="A3653" s="37" t="s">
        <v>2118</v>
      </c>
      <c r="B3653" s="37" t="s">
        <v>2324</v>
      </c>
      <c r="C3653" s="37" t="s">
        <v>165</v>
      </c>
      <c r="D3653" s="38">
        <v>0</v>
      </c>
      <c r="E3653" s="38">
        <v>38283.75</v>
      </c>
    </row>
    <row r="3654" spans="1:5" x14ac:dyDescent="0.2">
      <c r="A3654" s="37" t="s">
        <v>2118</v>
      </c>
      <c r="B3654" s="37" t="s">
        <v>2324</v>
      </c>
      <c r="C3654" s="37" t="s">
        <v>53</v>
      </c>
      <c r="D3654" s="38">
        <v>407490.3</v>
      </c>
      <c r="E3654" s="38">
        <v>947828.18</v>
      </c>
    </row>
    <row r="3655" spans="1:5" x14ac:dyDescent="0.2">
      <c r="A3655" s="37" t="s">
        <v>2118</v>
      </c>
      <c r="B3655" s="37" t="s">
        <v>2324</v>
      </c>
      <c r="C3655" s="37" t="s">
        <v>111</v>
      </c>
      <c r="D3655" s="38">
        <v>433803.84</v>
      </c>
      <c r="E3655" s="38">
        <v>3131202.26</v>
      </c>
    </row>
    <row r="3656" spans="1:5" x14ac:dyDescent="0.2">
      <c r="A3656" s="37" t="s">
        <v>2118</v>
      </c>
      <c r="B3656" s="37" t="s">
        <v>2324</v>
      </c>
      <c r="C3656" s="37" t="s">
        <v>57</v>
      </c>
      <c r="D3656" s="38">
        <v>68166</v>
      </c>
      <c r="E3656" s="38">
        <v>212282</v>
      </c>
    </row>
    <row r="3657" spans="1:5" x14ac:dyDescent="0.2">
      <c r="A3657" s="37" t="s">
        <v>2118</v>
      </c>
      <c r="B3657" s="37" t="s">
        <v>2324</v>
      </c>
      <c r="C3657" s="37" t="s">
        <v>81</v>
      </c>
      <c r="D3657" s="38">
        <v>36102.6</v>
      </c>
      <c r="E3657" s="38">
        <v>577196.21</v>
      </c>
    </row>
    <row r="3658" spans="1:5" x14ac:dyDescent="0.2">
      <c r="A3658" s="37" t="s">
        <v>2118</v>
      </c>
      <c r="B3658" s="37" t="s">
        <v>2324</v>
      </c>
      <c r="C3658" s="37" t="s">
        <v>80</v>
      </c>
      <c r="D3658" s="38">
        <v>20425</v>
      </c>
      <c r="E3658" s="38">
        <v>20425</v>
      </c>
    </row>
    <row r="3659" spans="1:5" x14ac:dyDescent="0.2">
      <c r="A3659" s="37" t="s">
        <v>2118</v>
      </c>
      <c r="B3659" s="37" t="s">
        <v>2324</v>
      </c>
      <c r="C3659" s="37" t="s">
        <v>166</v>
      </c>
      <c r="D3659" s="38">
        <v>540</v>
      </c>
      <c r="E3659" s="38">
        <v>540</v>
      </c>
    </row>
    <row r="3660" spans="1:5" x14ac:dyDescent="0.2">
      <c r="A3660" s="37" t="s">
        <v>2118</v>
      </c>
      <c r="B3660" s="37" t="s">
        <v>2324</v>
      </c>
      <c r="C3660" s="37" t="s">
        <v>146</v>
      </c>
      <c r="D3660" s="38">
        <v>73857.63</v>
      </c>
      <c r="E3660" s="38">
        <v>73857.63</v>
      </c>
    </row>
    <row r="3661" spans="1:5" x14ac:dyDescent="0.2">
      <c r="A3661" s="37" t="s">
        <v>2118</v>
      </c>
      <c r="B3661" s="37" t="s">
        <v>2324</v>
      </c>
      <c r="C3661" s="37" t="s">
        <v>161</v>
      </c>
      <c r="D3661" s="38">
        <v>19083</v>
      </c>
      <c r="E3661" s="38">
        <v>19083</v>
      </c>
    </row>
    <row r="3662" spans="1:5" x14ac:dyDescent="0.2">
      <c r="A3662" s="37" t="s">
        <v>2118</v>
      </c>
      <c r="B3662" s="37" t="s">
        <v>2324</v>
      </c>
      <c r="C3662" s="37" t="s">
        <v>88</v>
      </c>
      <c r="D3662" s="38">
        <v>89148.75</v>
      </c>
      <c r="E3662" s="38">
        <v>89148.75</v>
      </c>
    </row>
    <row r="3663" spans="1:5" x14ac:dyDescent="0.2">
      <c r="A3663" s="37" t="s">
        <v>2118</v>
      </c>
      <c r="B3663" s="37" t="s">
        <v>2324</v>
      </c>
      <c r="C3663" s="37" t="s">
        <v>49</v>
      </c>
      <c r="D3663" s="38">
        <v>9883.31</v>
      </c>
      <c r="E3663" s="38">
        <v>9883.31</v>
      </c>
    </row>
    <row r="3664" spans="1:5" x14ac:dyDescent="0.2">
      <c r="A3664" s="37" t="s">
        <v>2118</v>
      </c>
      <c r="B3664" s="37" t="s">
        <v>2324</v>
      </c>
      <c r="C3664" s="37" t="s">
        <v>54</v>
      </c>
      <c r="D3664" s="38">
        <v>0</v>
      </c>
      <c r="E3664" s="38">
        <v>21645.75</v>
      </c>
    </row>
    <row r="3665" spans="1:5" x14ac:dyDescent="0.2">
      <c r="A3665" s="37" t="s">
        <v>218</v>
      </c>
      <c r="B3665" s="37" t="s">
        <v>219</v>
      </c>
      <c r="C3665" s="37" t="s">
        <v>39</v>
      </c>
      <c r="D3665" s="38">
        <v>0</v>
      </c>
      <c r="E3665" s="38">
        <v>593.52</v>
      </c>
    </row>
    <row r="3666" spans="1:5" x14ac:dyDescent="0.2">
      <c r="A3666" s="37" t="s">
        <v>218</v>
      </c>
      <c r="B3666" s="37" t="s">
        <v>219</v>
      </c>
      <c r="C3666" s="37" t="s">
        <v>52</v>
      </c>
      <c r="D3666" s="38">
        <v>0</v>
      </c>
      <c r="E3666" s="38">
        <v>416.32</v>
      </c>
    </row>
    <row r="3667" spans="1:5" x14ac:dyDescent="0.2">
      <c r="A3667" s="37" t="s">
        <v>218</v>
      </c>
      <c r="B3667" s="37" t="s">
        <v>219</v>
      </c>
      <c r="C3667" s="37" t="s">
        <v>84</v>
      </c>
      <c r="D3667" s="38">
        <v>0</v>
      </c>
      <c r="E3667" s="38">
        <v>74879.179999999993</v>
      </c>
    </row>
    <row r="3668" spans="1:5" x14ac:dyDescent="0.2">
      <c r="A3668" s="37" t="s">
        <v>2149</v>
      </c>
      <c r="B3668" s="37" t="s">
        <v>2150</v>
      </c>
      <c r="C3668" s="37" t="s">
        <v>161</v>
      </c>
      <c r="D3668" s="38">
        <v>0</v>
      </c>
      <c r="E3668" s="38">
        <v>681.48</v>
      </c>
    </row>
    <row r="3669" spans="1:5" x14ac:dyDescent="0.2">
      <c r="A3669" s="37" t="s">
        <v>2149</v>
      </c>
      <c r="B3669" s="37" t="s">
        <v>2150</v>
      </c>
      <c r="C3669" s="37" t="s">
        <v>54</v>
      </c>
      <c r="D3669" s="38">
        <v>0</v>
      </c>
      <c r="E3669" s="38">
        <v>9339</v>
      </c>
    </row>
    <row r="3670" spans="1:5" x14ac:dyDescent="0.2">
      <c r="A3670" s="37" t="s">
        <v>2149</v>
      </c>
      <c r="B3670" s="37" t="s">
        <v>2150</v>
      </c>
      <c r="C3670" s="37" t="s">
        <v>62</v>
      </c>
      <c r="D3670" s="38">
        <v>0</v>
      </c>
      <c r="E3670" s="38">
        <v>11240.69</v>
      </c>
    </row>
    <row r="3671" spans="1:5" x14ac:dyDescent="0.2">
      <c r="A3671" s="37" t="s">
        <v>2149</v>
      </c>
      <c r="B3671" s="37" t="s">
        <v>2150</v>
      </c>
      <c r="C3671" s="37" t="s">
        <v>80</v>
      </c>
      <c r="D3671" s="38">
        <v>0</v>
      </c>
      <c r="E3671" s="38">
        <v>17190.580000000002</v>
      </c>
    </row>
    <row r="3672" spans="1:5" x14ac:dyDescent="0.2">
      <c r="A3672" s="37" t="s">
        <v>2149</v>
      </c>
      <c r="B3672" s="37" t="s">
        <v>2150</v>
      </c>
      <c r="C3672" s="37" t="s">
        <v>84</v>
      </c>
      <c r="D3672" s="38">
        <v>0</v>
      </c>
      <c r="E3672" s="38">
        <v>190.87</v>
      </c>
    </row>
    <row r="3673" spans="1:5" x14ac:dyDescent="0.2">
      <c r="A3673" s="37" t="s">
        <v>955</v>
      </c>
      <c r="B3673" s="37" t="s">
        <v>953</v>
      </c>
      <c r="C3673" s="37" t="s">
        <v>54</v>
      </c>
      <c r="D3673" s="38">
        <v>7683.2</v>
      </c>
      <c r="E3673" s="38">
        <v>64543.18</v>
      </c>
    </row>
    <row r="3674" spans="1:5" x14ac:dyDescent="0.2">
      <c r="A3674" s="37" t="s">
        <v>1787</v>
      </c>
      <c r="B3674" s="37" t="s">
        <v>1788</v>
      </c>
      <c r="C3674" s="37" t="s">
        <v>80</v>
      </c>
      <c r="D3674" s="38">
        <v>11718</v>
      </c>
      <c r="E3674" s="38">
        <v>45398.86</v>
      </c>
    </row>
    <row r="3675" spans="1:5" x14ac:dyDescent="0.2">
      <c r="A3675" s="37" t="s">
        <v>1787</v>
      </c>
      <c r="B3675" s="37" t="s">
        <v>1788</v>
      </c>
      <c r="C3675" s="37" t="s">
        <v>179</v>
      </c>
      <c r="D3675" s="38">
        <v>0</v>
      </c>
      <c r="E3675" s="38">
        <v>320317.59999999998</v>
      </c>
    </row>
    <row r="3676" spans="1:5" x14ac:dyDescent="0.2">
      <c r="A3676" s="37" t="s">
        <v>1787</v>
      </c>
      <c r="B3676" s="37" t="s">
        <v>1788</v>
      </c>
      <c r="C3676" s="37" t="s">
        <v>95</v>
      </c>
      <c r="D3676" s="38">
        <v>718869.95</v>
      </c>
      <c r="E3676" s="38">
        <v>4640397.1399999997</v>
      </c>
    </row>
    <row r="3677" spans="1:5" x14ac:dyDescent="0.2">
      <c r="A3677" s="37" t="s">
        <v>1787</v>
      </c>
      <c r="B3677" s="37" t="s">
        <v>1788</v>
      </c>
      <c r="C3677" s="37" t="s">
        <v>88</v>
      </c>
      <c r="D3677" s="38">
        <v>71193.31</v>
      </c>
      <c r="E3677" s="38">
        <v>1031571.53</v>
      </c>
    </row>
    <row r="3678" spans="1:5" x14ac:dyDescent="0.2">
      <c r="A3678" s="37" t="s">
        <v>1787</v>
      </c>
      <c r="B3678" s="37" t="s">
        <v>1788</v>
      </c>
      <c r="C3678" s="37" t="s">
        <v>100</v>
      </c>
      <c r="D3678" s="38">
        <v>16513.98</v>
      </c>
      <c r="E3678" s="38">
        <v>78292.08</v>
      </c>
    </row>
    <row r="3679" spans="1:5" x14ac:dyDescent="0.2">
      <c r="A3679" s="37" t="s">
        <v>1787</v>
      </c>
      <c r="B3679" s="37" t="s">
        <v>1788</v>
      </c>
      <c r="C3679" s="37" t="s">
        <v>161</v>
      </c>
      <c r="D3679" s="38">
        <v>524750.37</v>
      </c>
      <c r="E3679" s="38">
        <v>2070090.08</v>
      </c>
    </row>
    <row r="3680" spans="1:5" x14ac:dyDescent="0.2">
      <c r="A3680" s="37" t="s">
        <v>1787</v>
      </c>
      <c r="B3680" s="37" t="s">
        <v>1788</v>
      </c>
      <c r="C3680" s="37" t="s">
        <v>84</v>
      </c>
      <c r="D3680" s="38">
        <v>0</v>
      </c>
      <c r="E3680" s="38">
        <v>30741.94</v>
      </c>
    </row>
    <row r="3681" spans="1:5" x14ac:dyDescent="0.2">
      <c r="A3681" s="37" t="s">
        <v>1787</v>
      </c>
      <c r="B3681" s="37" t="s">
        <v>1886</v>
      </c>
      <c r="C3681" s="37" t="s">
        <v>95</v>
      </c>
      <c r="D3681" s="38">
        <v>96690.09</v>
      </c>
      <c r="E3681" s="38">
        <v>96690.09</v>
      </c>
    </row>
    <row r="3682" spans="1:5" x14ac:dyDescent="0.2">
      <c r="A3682" s="37" t="s">
        <v>1787</v>
      </c>
      <c r="B3682" s="37" t="s">
        <v>1886</v>
      </c>
      <c r="C3682" s="37" t="s">
        <v>161</v>
      </c>
      <c r="D3682" s="38">
        <v>6401.25</v>
      </c>
      <c r="E3682" s="38">
        <v>6401.25</v>
      </c>
    </row>
    <row r="3683" spans="1:5" x14ac:dyDescent="0.2">
      <c r="A3683" s="37" t="s">
        <v>1789</v>
      </c>
      <c r="B3683" s="37" t="s">
        <v>1790</v>
      </c>
      <c r="C3683" s="37" t="s">
        <v>1002</v>
      </c>
      <c r="D3683" s="38">
        <v>0</v>
      </c>
      <c r="E3683" s="38">
        <v>18962.64</v>
      </c>
    </row>
    <row r="3684" spans="1:5" x14ac:dyDescent="0.2">
      <c r="A3684" s="37" t="s">
        <v>1789</v>
      </c>
      <c r="B3684" s="37" t="s">
        <v>1790</v>
      </c>
      <c r="C3684" s="37" t="s">
        <v>171</v>
      </c>
      <c r="D3684" s="38">
        <v>275.69</v>
      </c>
      <c r="E3684" s="38">
        <v>379.08</v>
      </c>
    </row>
    <row r="3685" spans="1:5" x14ac:dyDescent="0.2">
      <c r="A3685" s="37" t="s">
        <v>1789</v>
      </c>
      <c r="B3685" s="37" t="s">
        <v>1790</v>
      </c>
      <c r="C3685" s="37" t="s">
        <v>80</v>
      </c>
      <c r="D3685" s="38">
        <v>0</v>
      </c>
      <c r="E3685" s="38">
        <v>747.36</v>
      </c>
    </row>
    <row r="3686" spans="1:5" x14ac:dyDescent="0.2">
      <c r="A3686" s="37" t="s">
        <v>1789</v>
      </c>
      <c r="B3686" s="37" t="s">
        <v>1790</v>
      </c>
      <c r="C3686" s="37" t="s">
        <v>168</v>
      </c>
      <c r="D3686" s="38">
        <v>0</v>
      </c>
      <c r="E3686" s="38">
        <v>168.62</v>
      </c>
    </row>
    <row r="3687" spans="1:5" x14ac:dyDescent="0.2">
      <c r="A3687" s="37" t="s">
        <v>1789</v>
      </c>
      <c r="B3687" s="37" t="s">
        <v>1790</v>
      </c>
      <c r="C3687" s="37" t="s">
        <v>179</v>
      </c>
      <c r="D3687" s="38">
        <v>7654.62</v>
      </c>
      <c r="E3687" s="38">
        <v>58509.63</v>
      </c>
    </row>
    <row r="3688" spans="1:5" x14ac:dyDescent="0.2">
      <c r="A3688" s="37" t="s">
        <v>1789</v>
      </c>
      <c r="B3688" s="37" t="s">
        <v>1790</v>
      </c>
      <c r="C3688" s="37" t="s">
        <v>42</v>
      </c>
      <c r="D3688" s="38">
        <v>0</v>
      </c>
      <c r="E3688" s="38">
        <v>95253.759999999995</v>
      </c>
    </row>
    <row r="3689" spans="1:5" x14ac:dyDescent="0.2">
      <c r="A3689" s="37" t="s">
        <v>1789</v>
      </c>
      <c r="B3689" s="37" t="s">
        <v>1790</v>
      </c>
      <c r="C3689" s="37" t="s">
        <v>95</v>
      </c>
      <c r="D3689" s="38">
        <v>97286.34</v>
      </c>
      <c r="E3689" s="38">
        <v>132113.14000000001</v>
      </c>
    </row>
    <row r="3690" spans="1:5" x14ac:dyDescent="0.2">
      <c r="A3690" s="37" t="s">
        <v>1789</v>
      </c>
      <c r="B3690" s="37" t="s">
        <v>1790</v>
      </c>
      <c r="C3690" s="37" t="s">
        <v>84</v>
      </c>
      <c r="D3690" s="38">
        <v>998.99</v>
      </c>
      <c r="E3690" s="38">
        <v>5514.33</v>
      </c>
    </row>
    <row r="3691" spans="1:5" x14ac:dyDescent="0.2">
      <c r="A3691" s="37" t="s">
        <v>1789</v>
      </c>
      <c r="B3691" s="37" t="s">
        <v>1790</v>
      </c>
      <c r="C3691" s="37" t="s">
        <v>54</v>
      </c>
      <c r="D3691" s="38">
        <v>172.31</v>
      </c>
      <c r="E3691" s="38">
        <v>172.31</v>
      </c>
    </row>
    <row r="3692" spans="1:5" x14ac:dyDescent="0.2">
      <c r="A3692" s="37" t="s">
        <v>1789</v>
      </c>
      <c r="B3692" s="37" t="s">
        <v>1790</v>
      </c>
      <c r="C3692" s="37" t="s">
        <v>49</v>
      </c>
      <c r="D3692" s="38">
        <v>0</v>
      </c>
      <c r="E3692" s="38">
        <v>441.58</v>
      </c>
    </row>
    <row r="3693" spans="1:5" x14ac:dyDescent="0.2">
      <c r="A3693" s="37" t="s">
        <v>1789</v>
      </c>
      <c r="B3693" s="37" t="s">
        <v>1790</v>
      </c>
      <c r="C3693" s="37" t="s">
        <v>166</v>
      </c>
      <c r="D3693" s="38">
        <v>2195.9</v>
      </c>
      <c r="E3693" s="38">
        <v>18904.09</v>
      </c>
    </row>
    <row r="3694" spans="1:5" x14ac:dyDescent="0.2">
      <c r="A3694" s="37" t="s">
        <v>1789</v>
      </c>
      <c r="B3694" s="37" t="s">
        <v>1790</v>
      </c>
      <c r="C3694" s="37" t="s">
        <v>239</v>
      </c>
      <c r="D3694" s="38">
        <v>25629</v>
      </c>
      <c r="E3694" s="38">
        <v>88973.81</v>
      </c>
    </row>
    <row r="3695" spans="1:5" x14ac:dyDescent="0.2">
      <c r="A3695" s="37" t="s">
        <v>773</v>
      </c>
      <c r="B3695" s="37" t="s">
        <v>774</v>
      </c>
      <c r="C3695" s="37" t="s">
        <v>146</v>
      </c>
      <c r="D3695" s="38">
        <v>0</v>
      </c>
      <c r="E3695" s="38">
        <v>685547.53</v>
      </c>
    </row>
    <row r="3696" spans="1:5" x14ac:dyDescent="0.2">
      <c r="A3696" s="37" t="s">
        <v>773</v>
      </c>
      <c r="B3696" s="37" t="s">
        <v>774</v>
      </c>
      <c r="C3696" s="37" t="s">
        <v>95</v>
      </c>
      <c r="D3696" s="38">
        <v>8416.25</v>
      </c>
      <c r="E3696" s="38">
        <v>8416.25</v>
      </c>
    </row>
    <row r="3697" spans="1:5" x14ac:dyDescent="0.2">
      <c r="A3697" s="37" t="s">
        <v>773</v>
      </c>
      <c r="B3697" s="37" t="s">
        <v>774</v>
      </c>
      <c r="C3697" s="37" t="s">
        <v>84</v>
      </c>
      <c r="D3697" s="38">
        <v>0</v>
      </c>
      <c r="E3697" s="38">
        <v>10607.55</v>
      </c>
    </row>
    <row r="3698" spans="1:5" x14ac:dyDescent="0.2">
      <c r="A3698" s="37" t="s">
        <v>773</v>
      </c>
      <c r="B3698" s="37" t="s">
        <v>774</v>
      </c>
      <c r="C3698" s="37" t="s">
        <v>151</v>
      </c>
      <c r="D3698" s="38">
        <v>0</v>
      </c>
      <c r="E3698" s="38">
        <v>13966.15</v>
      </c>
    </row>
    <row r="3699" spans="1:5" x14ac:dyDescent="0.2">
      <c r="A3699" s="37" t="s">
        <v>773</v>
      </c>
      <c r="B3699" s="37" t="s">
        <v>774</v>
      </c>
      <c r="C3699" s="37" t="s">
        <v>62</v>
      </c>
      <c r="D3699" s="38">
        <v>0</v>
      </c>
      <c r="E3699" s="38">
        <v>12890</v>
      </c>
    </row>
    <row r="3700" spans="1:5" x14ac:dyDescent="0.2">
      <c r="A3700" s="37" t="s">
        <v>2283</v>
      </c>
      <c r="B3700" s="37" t="s">
        <v>2284</v>
      </c>
      <c r="C3700" s="37" t="s">
        <v>146</v>
      </c>
      <c r="D3700" s="38">
        <v>136709.44</v>
      </c>
      <c r="E3700" s="38">
        <v>136709.44</v>
      </c>
    </row>
    <row r="3701" spans="1:5" x14ac:dyDescent="0.2">
      <c r="A3701" s="37" t="s">
        <v>71</v>
      </c>
      <c r="B3701" s="37" t="s">
        <v>72</v>
      </c>
      <c r="C3701" s="37" t="s">
        <v>42</v>
      </c>
      <c r="D3701" s="38">
        <v>0</v>
      </c>
      <c r="E3701" s="38">
        <v>47286</v>
      </c>
    </row>
    <row r="3702" spans="1:5" x14ac:dyDescent="0.2">
      <c r="A3702" s="37" t="s">
        <v>71</v>
      </c>
      <c r="B3702" s="37" t="s">
        <v>1540</v>
      </c>
      <c r="C3702" s="37" t="s">
        <v>57</v>
      </c>
      <c r="D3702" s="38">
        <v>16032124.359999999</v>
      </c>
      <c r="E3702" s="38">
        <v>69834654.849999994</v>
      </c>
    </row>
    <row r="3703" spans="1:5" x14ac:dyDescent="0.2">
      <c r="A3703" s="37" t="s">
        <v>655</v>
      </c>
      <c r="B3703" s="37" t="s">
        <v>656</v>
      </c>
      <c r="C3703" s="37" t="s">
        <v>53</v>
      </c>
      <c r="D3703" s="38">
        <v>0</v>
      </c>
      <c r="E3703" s="38">
        <v>3499.23</v>
      </c>
    </row>
    <row r="3704" spans="1:5" x14ac:dyDescent="0.2">
      <c r="A3704" s="37" t="s">
        <v>655</v>
      </c>
      <c r="B3704" s="37" t="s">
        <v>656</v>
      </c>
      <c r="C3704" s="37" t="s">
        <v>62</v>
      </c>
      <c r="D3704" s="38">
        <v>84330.95</v>
      </c>
      <c r="E3704" s="38">
        <v>140307.26999999999</v>
      </c>
    </row>
    <row r="3705" spans="1:5" x14ac:dyDescent="0.2">
      <c r="A3705" s="37" t="s">
        <v>655</v>
      </c>
      <c r="B3705" s="37" t="s">
        <v>656</v>
      </c>
      <c r="C3705" s="37" t="s">
        <v>81</v>
      </c>
      <c r="D3705" s="38">
        <v>780.99</v>
      </c>
      <c r="E3705" s="38">
        <v>10019.5</v>
      </c>
    </row>
    <row r="3706" spans="1:5" x14ac:dyDescent="0.2">
      <c r="A3706" s="37" t="s">
        <v>655</v>
      </c>
      <c r="B3706" s="37" t="s">
        <v>656</v>
      </c>
      <c r="C3706" s="37" t="s">
        <v>95</v>
      </c>
      <c r="D3706" s="38">
        <v>87141.69</v>
      </c>
      <c r="E3706" s="38">
        <v>298408.81</v>
      </c>
    </row>
    <row r="3707" spans="1:5" x14ac:dyDescent="0.2">
      <c r="A3707" s="37" t="s">
        <v>655</v>
      </c>
      <c r="B3707" s="37" t="s">
        <v>656</v>
      </c>
      <c r="C3707" s="37" t="s">
        <v>54</v>
      </c>
      <c r="D3707" s="38">
        <v>94091.41</v>
      </c>
      <c r="E3707" s="38">
        <v>305658.94</v>
      </c>
    </row>
    <row r="3708" spans="1:5" x14ac:dyDescent="0.2">
      <c r="A3708" s="37" t="s">
        <v>655</v>
      </c>
      <c r="B3708" s="37" t="s">
        <v>656</v>
      </c>
      <c r="C3708" s="37" t="s">
        <v>84</v>
      </c>
      <c r="D3708" s="38">
        <v>236253.36</v>
      </c>
      <c r="E3708" s="38">
        <v>736766.88</v>
      </c>
    </row>
    <row r="3709" spans="1:5" x14ac:dyDescent="0.2">
      <c r="A3709" s="37" t="s">
        <v>1015</v>
      </c>
      <c r="B3709" s="37" t="s">
        <v>1016</v>
      </c>
      <c r="C3709" s="37" t="s">
        <v>54</v>
      </c>
      <c r="D3709" s="38">
        <v>0</v>
      </c>
      <c r="E3709" s="38">
        <v>12090.16</v>
      </c>
    </row>
    <row r="3710" spans="1:5" x14ac:dyDescent="0.2">
      <c r="A3710" s="37" t="s">
        <v>1015</v>
      </c>
      <c r="B3710" s="37" t="s">
        <v>1016</v>
      </c>
      <c r="C3710" s="37" t="s">
        <v>39</v>
      </c>
      <c r="D3710" s="38">
        <v>0</v>
      </c>
      <c r="E3710" s="38">
        <v>1760.21</v>
      </c>
    </row>
    <row r="3711" spans="1:5" x14ac:dyDescent="0.2">
      <c r="A3711" s="37" t="s">
        <v>1282</v>
      </c>
      <c r="B3711" s="37" t="s">
        <v>1283</v>
      </c>
      <c r="C3711" s="37" t="s">
        <v>54</v>
      </c>
      <c r="D3711" s="38">
        <v>61.71</v>
      </c>
      <c r="E3711" s="38">
        <v>8112.21</v>
      </c>
    </row>
    <row r="3712" spans="1:5" x14ac:dyDescent="0.2">
      <c r="A3712" s="37" t="s">
        <v>1282</v>
      </c>
      <c r="B3712" s="37" t="s">
        <v>1283</v>
      </c>
      <c r="C3712" s="37" t="s">
        <v>88</v>
      </c>
      <c r="D3712" s="38">
        <v>161873.07</v>
      </c>
      <c r="E3712" s="38">
        <v>161873.07</v>
      </c>
    </row>
    <row r="3713" spans="1:5" x14ac:dyDescent="0.2">
      <c r="A3713" s="37" t="s">
        <v>78</v>
      </c>
      <c r="B3713" s="37" t="s">
        <v>79</v>
      </c>
      <c r="C3713" s="37" t="s">
        <v>80</v>
      </c>
      <c r="D3713" s="38">
        <v>0</v>
      </c>
      <c r="E3713" s="38">
        <v>10135</v>
      </c>
    </row>
    <row r="3714" spans="1:5" x14ac:dyDescent="0.2">
      <c r="A3714" s="37" t="s">
        <v>78</v>
      </c>
      <c r="B3714" s="37" t="s">
        <v>79</v>
      </c>
      <c r="C3714" s="37" t="s">
        <v>81</v>
      </c>
      <c r="D3714" s="38">
        <v>657970</v>
      </c>
      <c r="E3714" s="38">
        <v>3850920.9</v>
      </c>
    </row>
    <row r="3715" spans="1:5" x14ac:dyDescent="0.2">
      <c r="A3715" s="37" t="s">
        <v>78</v>
      </c>
      <c r="B3715" s="37" t="s">
        <v>79</v>
      </c>
      <c r="C3715" s="37" t="s">
        <v>57</v>
      </c>
      <c r="D3715" s="38">
        <v>1546648</v>
      </c>
      <c r="E3715" s="38">
        <v>1546648</v>
      </c>
    </row>
    <row r="3716" spans="1:5" x14ac:dyDescent="0.2">
      <c r="A3716" s="37" t="s">
        <v>382</v>
      </c>
      <c r="B3716" s="37" t="s">
        <v>383</v>
      </c>
      <c r="C3716" s="37" t="s">
        <v>88</v>
      </c>
      <c r="D3716" s="38">
        <v>10545.3</v>
      </c>
      <c r="E3716" s="38">
        <v>10545.3</v>
      </c>
    </row>
    <row r="3717" spans="1:5" x14ac:dyDescent="0.2">
      <c r="A3717" s="37" t="s">
        <v>382</v>
      </c>
      <c r="B3717" s="37" t="s">
        <v>383</v>
      </c>
      <c r="C3717" s="37" t="s">
        <v>39</v>
      </c>
      <c r="D3717" s="38">
        <v>78398.350000000006</v>
      </c>
      <c r="E3717" s="38">
        <v>559436.37</v>
      </c>
    </row>
    <row r="3718" spans="1:5" x14ac:dyDescent="0.2">
      <c r="A3718" s="37" t="s">
        <v>382</v>
      </c>
      <c r="B3718" s="37" t="s">
        <v>383</v>
      </c>
      <c r="C3718" s="37" t="s">
        <v>174</v>
      </c>
      <c r="D3718" s="38">
        <v>0</v>
      </c>
      <c r="E3718" s="38">
        <v>17012.53</v>
      </c>
    </row>
    <row r="3719" spans="1:5" x14ac:dyDescent="0.2">
      <c r="A3719" s="37" t="s">
        <v>382</v>
      </c>
      <c r="B3719" s="37" t="s">
        <v>383</v>
      </c>
      <c r="C3719" s="37" t="s">
        <v>111</v>
      </c>
      <c r="D3719" s="38">
        <v>0</v>
      </c>
      <c r="E3719" s="38">
        <v>4252.25</v>
      </c>
    </row>
    <row r="3720" spans="1:5" x14ac:dyDescent="0.2">
      <c r="A3720" s="37" t="s">
        <v>382</v>
      </c>
      <c r="B3720" s="37" t="s">
        <v>383</v>
      </c>
      <c r="C3720" s="37" t="s">
        <v>49</v>
      </c>
      <c r="D3720" s="38">
        <v>0</v>
      </c>
      <c r="E3720" s="38">
        <v>4358.25</v>
      </c>
    </row>
    <row r="3721" spans="1:5" x14ac:dyDescent="0.2">
      <c r="A3721" s="37" t="s">
        <v>382</v>
      </c>
      <c r="B3721" s="37" t="s">
        <v>383</v>
      </c>
      <c r="C3721" s="37" t="s">
        <v>57</v>
      </c>
      <c r="D3721" s="38">
        <v>0</v>
      </c>
      <c r="E3721" s="38">
        <v>52077.83</v>
      </c>
    </row>
    <row r="3722" spans="1:5" x14ac:dyDescent="0.2">
      <c r="A3722" s="37" t="s">
        <v>382</v>
      </c>
      <c r="B3722" s="37" t="s">
        <v>383</v>
      </c>
      <c r="C3722" s="37" t="s">
        <v>167</v>
      </c>
      <c r="D3722" s="38">
        <v>4577.3999999999996</v>
      </c>
      <c r="E3722" s="38">
        <v>815318.38</v>
      </c>
    </row>
    <row r="3723" spans="1:5" x14ac:dyDescent="0.2">
      <c r="A3723" s="37" t="s">
        <v>382</v>
      </c>
      <c r="B3723" s="37" t="s">
        <v>383</v>
      </c>
      <c r="C3723" s="37" t="s">
        <v>62</v>
      </c>
      <c r="D3723" s="38">
        <v>570935.01</v>
      </c>
      <c r="E3723" s="38">
        <v>2461821.33</v>
      </c>
    </row>
    <row r="3724" spans="1:5" x14ac:dyDescent="0.2">
      <c r="A3724" s="37" t="s">
        <v>382</v>
      </c>
      <c r="B3724" s="37" t="s">
        <v>383</v>
      </c>
      <c r="C3724" s="37" t="s">
        <v>103</v>
      </c>
      <c r="D3724" s="38">
        <v>66532.899999999994</v>
      </c>
      <c r="E3724" s="38">
        <v>420337.06</v>
      </c>
    </row>
    <row r="3725" spans="1:5" x14ac:dyDescent="0.2">
      <c r="A3725" s="37" t="s">
        <v>382</v>
      </c>
      <c r="B3725" s="37" t="s">
        <v>383</v>
      </c>
      <c r="C3725" s="37" t="s">
        <v>77</v>
      </c>
      <c r="D3725" s="38">
        <v>1058.9000000000001</v>
      </c>
      <c r="E3725" s="38">
        <v>1058.9000000000001</v>
      </c>
    </row>
    <row r="3726" spans="1:5" x14ac:dyDescent="0.2">
      <c r="A3726" s="37" t="s">
        <v>382</v>
      </c>
      <c r="B3726" s="37" t="s">
        <v>383</v>
      </c>
      <c r="C3726" s="37" t="s">
        <v>52</v>
      </c>
      <c r="D3726" s="38">
        <v>0</v>
      </c>
      <c r="E3726" s="38">
        <v>9004.77</v>
      </c>
    </row>
    <row r="3727" spans="1:5" x14ac:dyDescent="0.2">
      <c r="A3727" s="37" t="s">
        <v>2168</v>
      </c>
      <c r="B3727" s="37" t="s">
        <v>2169</v>
      </c>
      <c r="C3727" s="37" t="s">
        <v>88</v>
      </c>
      <c r="D3727" s="38">
        <v>0</v>
      </c>
      <c r="E3727" s="38">
        <v>25448.32</v>
      </c>
    </row>
    <row r="3728" spans="1:5" x14ac:dyDescent="0.2">
      <c r="A3728" s="37" t="s">
        <v>2168</v>
      </c>
      <c r="B3728" s="37" t="s">
        <v>2169</v>
      </c>
      <c r="C3728" s="37" t="s">
        <v>54</v>
      </c>
      <c r="D3728" s="38">
        <v>0</v>
      </c>
      <c r="E3728" s="38">
        <v>12188.5</v>
      </c>
    </row>
    <row r="3729" spans="1:5" x14ac:dyDescent="0.2">
      <c r="A3729" s="37" t="s">
        <v>597</v>
      </c>
      <c r="B3729" s="37" t="s">
        <v>598</v>
      </c>
      <c r="C3729" s="37" t="s">
        <v>57</v>
      </c>
      <c r="D3729" s="38">
        <v>193978.14</v>
      </c>
      <c r="E3729" s="38">
        <v>193978.14</v>
      </c>
    </row>
    <row r="3730" spans="1:5" x14ac:dyDescent="0.2">
      <c r="A3730" s="37" t="s">
        <v>597</v>
      </c>
      <c r="B3730" s="37" t="s">
        <v>598</v>
      </c>
      <c r="C3730" s="37" t="s">
        <v>53</v>
      </c>
      <c r="D3730" s="38">
        <v>180286</v>
      </c>
      <c r="E3730" s="38">
        <v>180286</v>
      </c>
    </row>
    <row r="3731" spans="1:5" x14ac:dyDescent="0.2">
      <c r="A3731" s="37" t="s">
        <v>597</v>
      </c>
      <c r="B3731" s="37" t="s">
        <v>598</v>
      </c>
      <c r="C3731" s="37" t="s">
        <v>88</v>
      </c>
      <c r="D3731" s="38">
        <v>0</v>
      </c>
      <c r="E3731" s="38">
        <v>63720</v>
      </c>
    </row>
    <row r="3732" spans="1:5" x14ac:dyDescent="0.2">
      <c r="A3732" s="37" t="s">
        <v>597</v>
      </c>
      <c r="B3732" s="37" t="s">
        <v>598</v>
      </c>
      <c r="C3732" s="37" t="s">
        <v>146</v>
      </c>
      <c r="D3732" s="38">
        <v>0</v>
      </c>
      <c r="E3732" s="38">
        <v>217062.72</v>
      </c>
    </row>
    <row r="3733" spans="1:5" x14ac:dyDescent="0.2">
      <c r="A3733" s="37" t="s">
        <v>597</v>
      </c>
      <c r="B3733" s="37" t="s">
        <v>598</v>
      </c>
      <c r="C3733" s="37" t="s">
        <v>160</v>
      </c>
      <c r="D3733" s="38">
        <v>0</v>
      </c>
      <c r="E3733" s="38">
        <v>135000</v>
      </c>
    </row>
    <row r="3734" spans="1:5" x14ac:dyDescent="0.2">
      <c r="A3734" s="37" t="s">
        <v>597</v>
      </c>
      <c r="B3734" s="37" t="s">
        <v>598</v>
      </c>
      <c r="C3734" s="37" t="s">
        <v>54</v>
      </c>
      <c r="D3734" s="38">
        <v>3286500</v>
      </c>
      <c r="E3734" s="38">
        <v>6417203</v>
      </c>
    </row>
    <row r="3735" spans="1:5" x14ac:dyDescent="0.2">
      <c r="A3735" s="37" t="s">
        <v>597</v>
      </c>
      <c r="B3735" s="37" t="s">
        <v>598</v>
      </c>
      <c r="C3735" s="37" t="s">
        <v>62</v>
      </c>
      <c r="D3735" s="38">
        <v>74223</v>
      </c>
      <c r="E3735" s="38">
        <v>153723</v>
      </c>
    </row>
    <row r="3736" spans="1:5" x14ac:dyDescent="0.2">
      <c r="A3736" s="37" t="s">
        <v>597</v>
      </c>
      <c r="B3736" s="37" t="s">
        <v>598</v>
      </c>
      <c r="C3736" s="37" t="s">
        <v>166</v>
      </c>
      <c r="D3736" s="38">
        <v>0</v>
      </c>
      <c r="E3736" s="38">
        <v>65569.91</v>
      </c>
    </row>
    <row r="3737" spans="1:5" x14ac:dyDescent="0.2">
      <c r="A3737" s="37" t="s">
        <v>597</v>
      </c>
      <c r="B3737" s="37" t="s">
        <v>919</v>
      </c>
      <c r="C3737" s="37" t="s">
        <v>57</v>
      </c>
      <c r="D3737" s="38">
        <v>728170</v>
      </c>
      <c r="E3737" s="38">
        <v>728170</v>
      </c>
    </row>
    <row r="3738" spans="1:5" x14ac:dyDescent="0.2">
      <c r="A3738" s="37" t="s">
        <v>597</v>
      </c>
      <c r="B3738" s="37" t="s">
        <v>919</v>
      </c>
      <c r="C3738" s="37" t="s">
        <v>81</v>
      </c>
      <c r="D3738" s="38">
        <v>152077</v>
      </c>
      <c r="E3738" s="38">
        <v>152077</v>
      </c>
    </row>
    <row r="3739" spans="1:5" x14ac:dyDescent="0.2">
      <c r="A3739" s="37" t="s">
        <v>597</v>
      </c>
      <c r="B3739" s="37" t="s">
        <v>919</v>
      </c>
      <c r="C3739" s="37" t="s">
        <v>54</v>
      </c>
      <c r="D3739" s="38">
        <v>22546548.27</v>
      </c>
      <c r="E3739" s="38">
        <v>72893802.739999995</v>
      </c>
    </row>
    <row r="3740" spans="1:5" x14ac:dyDescent="0.2">
      <c r="A3740" s="37" t="s">
        <v>597</v>
      </c>
      <c r="B3740" s="37" t="s">
        <v>919</v>
      </c>
      <c r="C3740" s="37" t="s">
        <v>53</v>
      </c>
      <c r="D3740" s="38">
        <v>441016</v>
      </c>
      <c r="E3740" s="38">
        <v>585316</v>
      </c>
    </row>
    <row r="3741" spans="1:5" x14ac:dyDescent="0.2">
      <c r="A3741" s="37" t="s">
        <v>597</v>
      </c>
      <c r="B3741" s="37" t="s">
        <v>1076</v>
      </c>
      <c r="C3741" s="37" t="s">
        <v>81</v>
      </c>
      <c r="D3741" s="38">
        <v>265580</v>
      </c>
      <c r="E3741" s="38">
        <v>265580</v>
      </c>
    </row>
    <row r="3742" spans="1:5" x14ac:dyDescent="0.2">
      <c r="A3742" s="37" t="s">
        <v>597</v>
      </c>
      <c r="B3742" s="37" t="s">
        <v>1076</v>
      </c>
      <c r="C3742" s="37" t="s">
        <v>57</v>
      </c>
      <c r="D3742" s="38">
        <v>186450</v>
      </c>
      <c r="E3742" s="38">
        <v>384588</v>
      </c>
    </row>
    <row r="3743" spans="1:5" x14ac:dyDescent="0.2">
      <c r="A3743" s="37" t="s">
        <v>2151</v>
      </c>
      <c r="B3743" s="37" t="s">
        <v>2152</v>
      </c>
      <c r="C3743" s="37" t="s">
        <v>62</v>
      </c>
      <c r="D3743" s="38">
        <v>629252.41</v>
      </c>
      <c r="E3743" s="38">
        <v>4730673.8499999996</v>
      </c>
    </row>
    <row r="3744" spans="1:5" x14ac:dyDescent="0.2">
      <c r="A3744" s="37" t="s">
        <v>2151</v>
      </c>
      <c r="B3744" s="37" t="s">
        <v>2152</v>
      </c>
      <c r="C3744" s="37" t="s">
        <v>39</v>
      </c>
      <c r="D3744" s="38">
        <v>0</v>
      </c>
      <c r="E3744" s="38">
        <v>1755</v>
      </c>
    </row>
    <row r="3745" spans="1:5" x14ac:dyDescent="0.2">
      <c r="A3745" s="37" t="s">
        <v>2309</v>
      </c>
      <c r="B3745" s="37" t="s">
        <v>2310</v>
      </c>
      <c r="C3745" s="37" t="s">
        <v>195</v>
      </c>
      <c r="D3745" s="38">
        <v>71107.34</v>
      </c>
      <c r="E3745" s="38">
        <v>71107.34</v>
      </c>
    </row>
    <row r="3746" spans="1:5" x14ac:dyDescent="0.2">
      <c r="A3746" s="37" t="s">
        <v>1586</v>
      </c>
      <c r="B3746" s="37" t="s">
        <v>1587</v>
      </c>
      <c r="C3746" s="37" t="s">
        <v>39</v>
      </c>
      <c r="D3746" s="38">
        <v>3297.94</v>
      </c>
      <c r="E3746" s="38">
        <v>53424.81</v>
      </c>
    </row>
    <row r="3747" spans="1:5" x14ac:dyDescent="0.2">
      <c r="A3747" s="37" t="s">
        <v>1586</v>
      </c>
      <c r="B3747" s="37" t="s">
        <v>1587</v>
      </c>
      <c r="C3747" s="37" t="s">
        <v>62</v>
      </c>
      <c r="D3747" s="38">
        <v>61958.77</v>
      </c>
      <c r="E3747" s="38">
        <v>61958.77</v>
      </c>
    </row>
    <row r="3748" spans="1:5" x14ac:dyDescent="0.2">
      <c r="A3748" s="37" t="s">
        <v>1586</v>
      </c>
      <c r="B3748" s="37" t="s">
        <v>2032</v>
      </c>
      <c r="C3748" s="37" t="s">
        <v>170</v>
      </c>
      <c r="D3748" s="38">
        <v>664835.27</v>
      </c>
      <c r="E3748" s="38">
        <v>2883233.13</v>
      </c>
    </row>
    <row r="3749" spans="1:5" x14ac:dyDescent="0.2">
      <c r="A3749" s="37" t="s">
        <v>1586</v>
      </c>
      <c r="B3749" s="37" t="s">
        <v>2032</v>
      </c>
      <c r="C3749" s="37" t="s">
        <v>62</v>
      </c>
      <c r="D3749" s="38">
        <v>200686.38</v>
      </c>
      <c r="E3749" s="38">
        <v>1061244.79</v>
      </c>
    </row>
    <row r="3750" spans="1:5" x14ac:dyDescent="0.2">
      <c r="A3750" s="37" t="s">
        <v>1586</v>
      </c>
      <c r="B3750" s="37" t="s">
        <v>2032</v>
      </c>
      <c r="C3750" s="37" t="s">
        <v>39</v>
      </c>
      <c r="D3750" s="38">
        <v>123762.17</v>
      </c>
      <c r="E3750" s="38">
        <v>465996.53</v>
      </c>
    </row>
    <row r="3751" spans="1:5" x14ac:dyDescent="0.2">
      <c r="A3751" s="37" t="s">
        <v>1586</v>
      </c>
      <c r="B3751" s="37" t="s">
        <v>2032</v>
      </c>
      <c r="C3751" s="37" t="s">
        <v>84</v>
      </c>
      <c r="D3751" s="38">
        <v>59041.97</v>
      </c>
      <c r="E3751" s="38">
        <v>843562.92</v>
      </c>
    </row>
    <row r="3752" spans="1:5" x14ac:dyDescent="0.2">
      <c r="A3752" s="37" t="s">
        <v>1586</v>
      </c>
      <c r="B3752" s="37" t="s">
        <v>2032</v>
      </c>
      <c r="C3752" s="37" t="s">
        <v>163</v>
      </c>
      <c r="D3752" s="38">
        <v>0</v>
      </c>
      <c r="E3752" s="38">
        <v>973.76</v>
      </c>
    </row>
    <row r="3753" spans="1:5" x14ac:dyDescent="0.2">
      <c r="A3753" s="37" t="s">
        <v>1586</v>
      </c>
      <c r="B3753" s="37" t="s">
        <v>2032</v>
      </c>
      <c r="C3753" s="37" t="s">
        <v>88</v>
      </c>
      <c r="D3753" s="38">
        <v>16587.13</v>
      </c>
      <c r="E3753" s="38">
        <v>16587.13</v>
      </c>
    </row>
    <row r="3754" spans="1:5" x14ac:dyDescent="0.2">
      <c r="A3754" s="37" t="s">
        <v>1163</v>
      </c>
      <c r="B3754" s="37" t="s">
        <v>1164</v>
      </c>
      <c r="C3754" s="37" t="s">
        <v>166</v>
      </c>
      <c r="D3754" s="38">
        <v>349</v>
      </c>
      <c r="E3754" s="38">
        <v>349</v>
      </c>
    </row>
    <row r="3755" spans="1:5" x14ac:dyDescent="0.2">
      <c r="A3755" s="37" t="s">
        <v>1163</v>
      </c>
      <c r="B3755" s="37" t="s">
        <v>1164</v>
      </c>
      <c r="C3755" s="37" t="s">
        <v>111</v>
      </c>
      <c r="D3755" s="38">
        <v>0</v>
      </c>
      <c r="E3755" s="38">
        <v>10031.16</v>
      </c>
    </row>
    <row r="3756" spans="1:5" x14ac:dyDescent="0.2">
      <c r="A3756" s="37" t="s">
        <v>1163</v>
      </c>
      <c r="B3756" s="37" t="s">
        <v>1164</v>
      </c>
      <c r="C3756" s="37" t="s">
        <v>62</v>
      </c>
      <c r="D3756" s="38">
        <v>150240.48000000001</v>
      </c>
      <c r="E3756" s="38">
        <v>171436.48</v>
      </c>
    </row>
    <row r="3757" spans="1:5" x14ac:dyDescent="0.2">
      <c r="A3757" s="37" t="s">
        <v>1163</v>
      </c>
      <c r="B3757" s="37" t="s">
        <v>1164</v>
      </c>
      <c r="C3757" s="37" t="s">
        <v>108</v>
      </c>
      <c r="D3757" s="38">
        <v>4117.87</v>
      </c>
      <c r="E3757" s="38">
        <v>5141.87</v>
      </c>
    </row>
    <row r="3758" spans="1:5" x14ac:dyDescent="0.2">
      <c r="A3758" s="37" t="s">
        <v>1163</v>
      </c>
      <c r="B3758" s="37" t="s">
        <v>1164</v>
      </c>
      <c r="C3758" s="37" t="s">
        <v>146</v>
      </c>
      <c r="D3758" s="38">
        <v>4690</v>
      </c>
      <c r="E3758" s="38">
        <v>4690</v>
      </c>
    </row>
    <row r="3759" spans="1:5" x14ac:dyDescent="0.2">
      <c r="A3759" s="37" t="s">
        <v>1163</v>
      </c>
      <c r="B3759" s="37" t="s">
        <v>1164</v>
      </c>
      <c r="C3759" s="37" t="s">
        <v>39</v>
      </c>
      <c r="D3759" s="38">
        <v>89476.39</v>
      </c>
      <c r="E3759" s="38">
        <v>89476.39</v>
      </c>
    </row>
    <row r="3760" spans="1:5" x14ac:dyDescent="0.2">
      <c r="A3760" s="37" t="s">
        <v>1163</v>
      </c>
      <c r="B3760" s="37" t="s">
        <v>1164</v>
      </c>
      <c r="C3760" s="37" t="s">
        <v>171</v>
      </c>
      <c r="D3760" s="38">
        <v>1174.04</v>
      </c>
      <c r="E3760" s="38">
        <v>1174.04</v>
      </c>
    </row>
    <row r="3761" spans="1:5" x14ac:dyDescent="0.2">
      <c r="A3761" s="37" t="s">
        <v>1163</v>
      </c>
      <c r="B3761" s="37" t="s">
        <v>1164</v>
      </c>
      <c r="C3761" s="37" t="s">
        <v>49</v>
      </c>
      <c r="D3761" s="38">
        <v>9176.84</v>
      </c>
      <c r="E3761" s="38">
        <v>9176.84</v>
      </c>
    </row>
    <row r="3762" spans="1:5" x14ac:dyDescent="0.2">
      <c r="A3762" s="37" t="s">
        <v>413</v>
      </c>
      <c r="B3762" s="37" t="s">
        <v>414</v>
      </c>
      <c r="C3762" s="37" t="s">
        <v>88</v>
      </c>
      <c r="D3762" s="38">
        <v>0</v>
      </c>
      <c r="E3762" s="38">
        <v>15550.44</v>
      </c>
    </row>
    <row r="3763" spans="1:5" x14ac:dyDescent="0.2">
      <c r="A3763" s="37" t="s">
        <v>413</v>
      </c>
      <c r="B3763" s="37" t="s">
        <v>414</v>
      </c>
      <c r="C3763" s="37" t="s">
        <v>62</v>
      </c>
      <c r="D3763" s="38">
        <v>0</v>
      </c>
      <c r="E3763" s="38">
        <v>225786.03</v>
      </c>
    </row>
    <row r="3764" spans="1:5" x14ac:dyDescent="0.2">
      <c r="A3764" s="37" t="s">
        <v>1104</v>
      </c>
      <c r="B3764" s="37" t="s">
        <v>1105</v>
      </c>
      <c r="C3764" s="37" t="s">
        <v>84</v>
      </c>
      <c r="D3764" s="38">
        <v>350365.32</v>
      </c>
      <c r="E3764" s="38">
        <v>410241.01</v>
      </c>
    </row>
    <row r="3765" spans="1:5" x14ac:dyDescent="0.2">
      <c r="A3765" s="37" t="s">
        <v>1104</v>
      </c>
      <c r="B3765" s="37" t="s">
        <v>1105</v>
      </c>
      <c r="C3765" s="37" t="s">
        <v>160</v>
      </c>
      <c r="D3765" s="38">
        <v>41284.199999999997</v>
      </c>
      <c r="E3765" s="38">
        <v>76638.2</v>
      </c>
    </row>
    <row r="3766" spans="1:5" x14ac:dyDescent="0.2">
      <c r="A3766" s="37" t="s">
        <v>1104</v>
      </c>
      <c r="B3766" s="37" t="s">
        <v>1105</v>
      </c>
      <c r="C3766" s="37" t="s">
        <v>53</v>
      </c>
      <c r="D3766" s="38">
        <v>0</v>
      </c>
      <c r="E3766" s="38">
        <v>1261.2</v>
      </c>
    </row>
    <row r="3767" spans="1:5" x14ac:dyDescent="0.2">
      <c r="A3767" s="37" t="s">
        <v>1104</v>
      </c>
      <c r="B3767" s="37" t="s">
        <v>1105</v>
      </c>
      <c r="C3767" s="37" t="s">
        <v>39</v>
      </c>
      <c r="D3767" s="38">
        <v>5009.6000000000004</v>
      </c>
      <c r="E3767" s="38">
        <v>48333.11</v>
      </c>
    </row>
    <row r="3768" spans="1:5" x14ac:dyDescent="0.2">
      <c r="A3768" s="37" t="s">
        <v>1104</v>
      </c>
      <c r="B3768" s="37" t="s">
        <v>1105</v>
      </c>
      <c r="C3768" s="37" t="s">
        <v>363</v>
      </c>
      <c r="D3768" s="38">
        <v>0</v>
      </c>
      <c r="E3768" s="38">
        <v>9536.41</v>
      </c>
    </row>
    <row r="3769" spans="1:5" x14ac:dyDescent="0.2">
      <c r="A3769" s="37" t="s">
        <v>1104</v>
      </c>
      <c r="B3769" s="37" t="s">
        <v>1105</v>
      </c>
      <c r="C3769" s="37" t="s">
        <v>54</v>
      </c>
      <c r="D3769" s="38">
        <v>14731.66</v>
      </c>
      <c r="E3769" s="38">
        <v>20505.259999999998</v>
      </c>
    </row>
    <row r="3770" spans="1:5" x14ac:dyDescent="0.2">
      <c r="A3770" s="37" t="s">
        <v>1104</v>
      </c>
      <c r="B3770" s="37" t="s">
        <v>1105</v>
      </c>
      <c r="C3770" s="37" t="s">
        <v>168</v>
      </c>
      <c r="D3770" s="38">
        <v>4109.83</v>
      </c>
      <c r="E3770" s="38">
        <v>4109.83</v>
      </c>
    </row>
    <row r="3771" spans="1:5" x14ac:dyDescent="0.2">
      <c r="A3771" s="37" t="s">
        <v>1104</v>
      </c>
      <c r="B3771" s="37" t="s">
        <v>1105</v>
      </c>
      <c r="C3771" s="37" t="s">
        <v>161</v>
      </c>
      <c r="D3771" s="38">
        <v>0</v>
      </c>
      <c r="E3771" s="38">
        <v>299816</v>
      </c>
    </row>
    <row r="3772" spans="1:5" x14ac:dyDescent="0.2">
      <c r="A3772" s="37" t="s">
        <v>1104</v>
      </c>
      <c r="B3772" s="37" t="s">
        <v>1105</v>
      </c>
      <c r="C3772" s="37" t="s">
        <v>57</v>
      </c>
      <c r="D3772" s="38">
        <v>75571.600000000006</v>
      </c>
      <c r="E3772" s="38">
        <v>75571.600000000006</v>
      </c>
    </row>
    <row r="3773" spans="1:5" x14ac:dyDescent="0.2">
      <c r="A3773" s="37" t="s">
        <v>1104</v>
      </c>
      <c r="B3773" s="37" t="s">
        <v>1105</v>
      </c>
      <c r="C3773" s="37" t="s">
        <v>62</v>
      </c>
      <c r="D3773" s="38">
        <v>33679.129999999997</v>
      </c>
      <c r="E3773" s="38">
        <v>113799.37</v>
      </c>
    </row>
    <row r="3774" spans="1:5" x14ac:dyDescent="0.2">
      <c r="A3774" s="37" t="s">
        <v>1104</v>
      </c>
      <c r="B3774" s="37" t="s">
        <v>1105</v>
      </c>
      <c r="C3774" s="37" t="s">
        <v>77</v>
      </c>
      <c r="D3774" s="38">
        <v>6008.15</v>
      </c>
      <c r="E3774" s="38">
        <v>6008.15</v>
      </c>
    </row>
    <row r="3775" spans="1:5" x14ac:dyDescent="0.2">
      <c r="A3775" s="37" t="s">
        <v>1104</v>
      </c>
      <c r="B3775" s="37" t="s">
        <v>1105</v>
      </c>
      <c r="C3775" s="37" t="s">
        <v>166</v>
      </c>
      <c r="D3775" s="38">
        <v>49605.77</v>
      </c>
      <c r="E3775" s="38">
        <v>51126.51</v>
      </c>
    </row>
    <row r="3776" spans="1:5" x14ac:dyDescent="0.2">
      <c r="A3776" s="37" t="s">
        <v>1104</v>
      </c>
      <c r="B3776" s="37" t="s">
        <v>1105</v>
      </c>
      <c r="C3776" s="37" t="s">
        <v>80</v>
      </c>
      <c r="D3776" s="38">
        <v>14194.38</v>
      </c>
      <c r="E3776" s="38">
        <v>47570.54</v>
      </c>
    </row>
    <row r="3777" spans="1:5" x14ac:dyDescent="0.2">
      <c r="A3777" s="37" t="s">
        <v>1104</v>
      </c>
      <c r="B3777" s="37" t="s">
        <v>1105</v>
      </c>
      <c r="C3777" s="37" t="s">
        <v>170</v>
      </c>
      <c r="D3777" s="38">
        <v>1456.13</v>
      </c>
      <c r="E3777" s="38">
        <v>24754.47</v>
      </c>
    </row>
    <row r="3778" spans="1:5" x14ac:dyDescent="0.2">
      <c r="A3778" s="37" t="s">
        <v>1104</v>
      </c>
      <c r="B3778" s="37" t="s">
        <v>1105</v>
      </c>
      <c r="C3778" s="37" t="s">
        <v>167</v>
      </c>
      <c r="D3778" s="38">
        <v>20072.61</v>
      </c>
      <c r="E3778" s="38">
        <v>20809.43</v>
      </c>
    </row>
    <row r="3779" spans="1:5" x14ac:dyDescent="0.2">
      <c r="A3779" s="37" t="s">
        <v>1104</v>
      </c>
      <c r="B3779" s="37" t="s">
        <v>1105</v>
      </c>
      <c r="C3779" s="37" t="s">
        <v>165</v>
      </c>
      <c r="D3779" s="38">
        <v>9794.8799999999992</v>
      </c>
      <c r="E3779" s="38">
        <v>16432.759999999998</v>
      </c>
    </row>
    <row r="3780" spans="1:5" x14ac:dyDescent="0.2">
      <c r="A3780" s="37" t="s">
        <v>1104</v>
      </c>
      <c r="B3780" s="37" t="s">
        <v>1105</v>
      </c>
      <c r="C3780" s="37" t="s">
        <v>52</v>
      </c>
      <c r="D3780" s="38">
        <v>1175.8</v>
      </c>
      <c r="E3780" s="38">
        <v>8870.4599999999991</v>
      </c>
    </row>
    <row r="3781" spans="1:5" x14ac:dyDescent="0.2">
      <c r="A3781" s="37" t="s">
        <v>1104</v>
      </c>
      <c r="B3781" s="37" t="s">
        <v>1105</v>
      </c>
      <c r="C3781" s="37" t="s">
        <v>103</v>
      </c>
      <c r="D3781" s="38">
        <v>23523.61</v>
      </c>
      <c r="E3781" s="38">
        <v>28325.41</v>
      </c>
    </row>
    <row r="3782" spans="1:5" x14ac:dyDescent="0.2">
      <c r="A3782" s="37" t="s">
        <v>1104</v>
      </c>
      <c r="B3782" s="37" t="s">
        <v>1105</v>
      </c>
      <c r="C3782" s="37" t="s">
        <v>100</v>
      </c>
      <c r="D3782" s="38">
        <v>999</v>
      </c>
      <c r="E3782" s="38">
        <v>1301.4000000000001</v>
      </c>
    </row>
    <row r="3783" spans="1:5" x14ac:dyDescent="0.2">
      <c r="A3783" s="37" t="s">
        <v>1104</v>
      </c>
      <c r="B3783" s="37" t="s">
        <v>1105</v>
      </c>
      <c r="C3783" s="37" t="s">
        <v>171</v>
      </c>
      <c r="D3783" s="38">
        <v>4714.25</v>
      </c>
      <c r="E3783" s="38">
        <v>7365.81</v>
      </c>
    </row>
    <row r="3784" spans="1:5" x14ac:dyDescent="0.2">
      <c r="A3784" s="37" t="s">
        <v>1452</v>
      </c>
      <c r="B3784" s="37" t="s">
        <v>1453</v>
      </c>
      <c r="C3784" s="37" t="s">
        <v>54</v>
      </c>
      <c r="D3784" s="38">
        <v>8170</v>
      </c>
      <c r="E3784" s="38">
        <v>8170</v>
      </c>
    </row>
    <row r="3785" spans="1:5" x14ac:dyDescent="0.2">
      <c r="A3785" s="37" t="s">
        <v>1588</v>
      </c>
      <c r="B3785" s="37" t="s">
        <v>1589</v>
      </c>
      <c r="C3785" s="37" t="s">
        <v>417</v>
      </c>
      <c r="D3785" s="38">
        <v>130188.93</v>
      </c>
      <c r="E3785" s="38">
        <v>130188.93</v>
      </c>
    </row>
    <row r="3786" spans="1:5" x14ac:dyDescent="0.2">
      <c r="A3786" s="37" t="s">
        <v>1588</v>
      </c>
      <c r="B3786" s="37" t="s">
        <v>1589</v>
      </c>
      <c r="C3786" s="37" t="s">
        <v>62</v>
      </c>
      <c r="D3786" s="38">
        <v>2871836.21</v>
      </c>
      <c r="E3786" s="38">
        <v>3163942.31</v>
      </c>
    </row>
    <row r="3787" spans="1:5" x14ac:dyDescent="0.2">
      <c r="A3787" s="37" t="s">
        <v>1588</v>
      </c>
      <c r="B3787" s="37" t="s">
        <v>1589</v>
      </c>
      <c r="C3787" s="37" t="s">
        <v>108</v>
      </c>
      <c r="D3787" s="38">
        <v>910648.69</v>
      </c>
      <c r="E3787" s="38">
        <v>2522803.81</v>
      </c>
    </row>
    <row r="3788" spans="1:5" x14ac:dyDescent="0.2">
      <c r="A3788" s="37" t="s">
        <v>1588</v>
      </c>
      <c r="B3788" s="37" t="s">
        <v>1589</v>
      </c>
      <c r="C3788" s="37" t="s">
        <v>170</v>
      </c>
      <c r="D3788" s="38">
        <v>1333110.3799999999</v>
      </c>
      <c r="E3788" s="38">
        <v>1333110.3799999999</v>
      </c>
    </row>
    <row r="3789" spans="1:5" x14ac:dyDescent="0.2">
      <c r="A3789" s="37" t="s">
        <v>1588</v>
      </c>
      <c r="B3789" s="37" t="s">
        <v>1589</v>
      </c>
      <c r="C3789" s="37" t="s">
        <v>171</v>
      </c>
      <c r="D3789" s="38">
        <v>298886</v>
      </c>
      <c r="E3789" s="38">
        <v>298886</v>
      </c>
    </row>
    <row r="3790" spans="1:5" x14ac:dyDescent="0.2">
      <c r="A3790" s="37" t="s">
        <v>1588</v>
      </c>
      <c r="B3790" s="37" t="s">
        <v>1589</v>
      </c>
      <c r="C3790" s="37" t="s">
        <v>39</v>
      </c>
      <c r="D3790" s="38">
        <v>215805.03</v>
      </c>
      <c r="E3790" s="38">
        <v>215805.03</v>
      </c>
    </row>
    <row r="3791" spans="1:5" x14ac:dyDescent="0.2">
      <c r="A3791" s="37" t="s">
        <v>2285</v>
      </c>
      <c r="B3791" s="37" t="s">
        <v>2286</v>
      </c>
      <c r="C3791" s="37" t="s">
        <v>54</v>
      </c>
      <c r="D3791" s="38">
        <v>622431.48</v>
      </c>
      <c r="E3791" s="38">
        <v>1558442.99</v>
      </c>
    </row>
    <row r="3792" spans="1:5" x14ac:dyDescent="0.2">
      <c r="A3792" s="37" t="s">
        <v>2285</v>
      </c>
      <c r="B3792" s="37" t="s">
        <v>2286</v>
      </c>
      <c r="C3792" s="37" t="s">
        <v>53</v>
      </c>
      <c r="D3792" s="38">
        <v>0</v>
      </c>
      <c r="E3792" s="38">
        <v>5793.28</v>
      </c>
    </row>
    <row r="3793" spans="1:5" x14ac:dyDescent="0.2">
      <c r="A3793" s="37" t="s">
        <v>384</v>
      </c>
      <c r="B3793" s="37" t="s">
        <v>385</v>
      </c>
      <c r="C3793" s="37" t="s">
        <v>62</v>
      </c>
      <c r="D3793" s="38">
        <v>0</v>
      </c>
      <c r="E3793" s="38">
        <v>3593.7</v>
      </c>
    </row>
    <row r="3794" spans="1:5" x14ac:dyDescent="0.2">
      <c r="A3794" s="37" t="s">
        <v>384</v>
      </c>
      <c r="B3794" s="37" t="s">
        <v>385</v>
      </c>
      <c r="C3794" s="37" t="s">
        <v>49</v>
      </c>
      <c r="D3794" s="38">
        <v>0</v>
      </c>
      <c r="E3794" s="38">
        <v>6100</v>
      </c>
    </row>
    <row r="3795" spans="1:5" x14ac:dyDescent="0.2">
      <c r="A3795" s="37" t="s">
        <v>384</v>
      </c>
      <c r="B3795" s="37" t="s">
        <v>385</v>
      </c>
      <c r="C3795" s="37" t="s">
        <v>39</v>
      </c>
      <c r="D3795" s="38">
        <v>2732</v>
      </c>
      <c r="E3795" s="38">
        <v>2732</v>
      </c>
    </row>
    <row r="3796" spans="1:5" x14ac:dyDescent="0.2">
      <c r="A3796" s="37" t="s">
        <v>384</v>
      </c>
      <c r="B3796" s="37" t="s">
        <v>385</v>
      </c>
      <c r="C3796" s="37" t="s">
        <v>103</v>
      </c>
      <c r="D3796" s="38">
        <v>0</v>
      </c>
      <c r="E3796" s="38">
        <v>1559</v>
      </c>
    </row>
    <row r="3797" spans="1:5" x14ac:dyDescent="0.2">
      <c r="A3797" s="37" t="s">
        <v>1395</v>
      </c>
      <c r="B3797" s="37" t="s">
        <v>1396</v>
      </c>
      <c r="C3797" s="37" t="s">
        <v>54</v>
      </c>
      <c r="D3797" s="38">
        <v>450.13</v>
      </c>
      <c r="E3797" s="38">
        <v>450.13</v>
      </c>
    </row>
    <row r="3798" spans="1:5" x14ac:dyDescent="0.2">
      <c r="A3798" s="37" t="s">
        <v>2090</v>
      </c>
      <c r="B3798" s="37" t="s">
        <v>2091</v>
      </c>
      <c r="C3798" s="37" t="s">
        <v>108</v>
      </c>
      <c r="D3798" s="38">
        <v>0</v>
      </c>
      <c r="E3798" s="38">
        <v>98660.97</v>
      </c>
    </row>
    <row r="3799" spans="1:5" x14ac:dyDescent="0.2">
      <c r="A3799" s="37" t="s">
        <v>2090</v>
      </c>
      <c r="B3799" s="37" t="s">
        <v>2091</v>
      </c>
      <c r="C3799" s="37" t="s">
        <v>52</v>
      </c>
      <c r="D3799" s="38">
        <v>0</v>
      </c>
      <c r="E3799" s="38">
        <v>15382.75</v>
      </c>
    </row>
    <row r="3800" spans="1:5" x14ac:dyDescent="0.2">
      <c r="A3800" s="37" t="s">
        <v>2090</v>
      </c>
      <c r="B3800" s="37" t="s">
        <v>2091</v>
      </c>
      <c r="C3800" s="37" t="s">
        <v>62</v>
      </c>
      <c r="D3800" s="38">
        <v>0</v>
      </c>
      <c r="E3800" s="38">
        <v>3172.75</v>
      </c>
    </row>
    <row r="3801" spans="1:5" x14ac:dyDescent="0.2">
      <c r="A3801" s="37" t="s">
        <v>2090</v>
      </c>
      <c r="B3801" s="37" t="s">
        <v>2091</v>
      </c>
      <c r="C3801" s="37" t="s">
        <v>609</v>
      </c>
      <c r="D3801" s="38">
        <v>8800</v>
      </c>
      <c r="E3801" s="38">
        <v>44000</v>
      </c>
    </row>
    <row r="3802" spans="1:5" x14ac:dyDescent="0.2">
      <c r="A3802" s="37" t="s">
        <v>2090</v>
      </c>
      <c r="B3802" s="37" t="s">
        <v>2091</v>
      </c>
      <c r="C3802" s="37" t="s">
        <v>39</v>
      </c>
      <c r="D3802" s="38">
        <v>0</v>
      </c>
      <c r="E3802" s="38">
        <v>194506.08</v>
      </c>
    </row>
    <row r="3803" spans="1:5" x14ac:dyDescent="0.2">
      <c r="A3803" s="37" t="s">
        <v>2090</v>
      </c>
      <c r="B3803" s="37" t="s">
        <v>2289</v>
      </c>
      <c r="C3803" s="37" t="s">
        <v>62</v>
      </c>
      <c r="D3803" s="38">
        <v>4139.2</v>
      </c>
      <c r="E3803" s="38">
        <v>4139.2</v>
      </c>
    </row>
    <row r="3804" spans="1:5" x14ac:dyDescent="0.2">
      <c r="A3804" s="37" t="s">
        <v>386</v>
      </c>
      <c r="B3804" s="37" t="s">
        <v>387</v>
      </c>
      <c r="C3804" s="37" t="s">
        <v>53</v>
      </c>
      <c r="D3804" s="38">
        <v>0</v>
      </c>
      <c r="E3804" s="38">
        <v>109</v>
      </c>
    </row>
    <row r="3805" spans="1:5" x14ac:dyDescent="0.2">
      <c r="A3805" s="37" t="s">
        <v>1197</v>
      </c>
      <c r="B3805" s="37" t="s">
        <v>1198</v>
      </c>
      <c r="C3805" s="37" t="s">
        <v>54</v>
      </c>
      <c r="D3805" s="38">
        <v>28265.9</v>
      </c>
      <c r="E3805" s="38">
        <v>64064.31</v>
      </c>
    </row>
    <row r="3806" spans="1:5" x14ac:dyDescent="0.2">
      <c r="A3806" s="37" t="s">
        <v>1197</v>
      </c>
      <c r="B3806" s="37" t="s">
        <v>1397</v>
      </c>
      <c r="C3806" s="37" t="s">
        <v>54</v>
      </c>
      <c r="D3806" s="38">
        <v>521298.42</v>
      </c>
      <c r="E3806" s="38">
        <v>521298.42</v>
      </c>
    </row>
    <row r="3807" spans="1:5" x14ac:dyDescent="0.2">
      <c r="A3807" s="37" t="s">
        <v>1791</v>
      </c>
      <c r="B3807" s="37" t="s">
        <v>1792</v>
      </c>
      <c r="C3807" s="37" t="s">
        <v>161</v>
      </c>
      <c r="D3807" s="38">
        <v>890843.27</v>
      </c>
      <c r="E3807" s="38">
        <v>9007976.25</v>
      </c>
    </row>
    <row r="3808" spans="1:5" x14ac:dyDescent="0.2">
      <c r="A3808" s="37" t="s">
        <v>1791</v>
      </c>
      <c r="B3808" s="37" t="s">
        <v>1792</v>
      </c>
      <c r="C3808" s="37" t="s">
        <v>164</v>
      </c>
      <c r="D3808" s="38">
        <v>0</v>
      </c>
      <c r="E3808" s="38">
        <v>6095.92</v>
      </c>
    </row>
    <row r="3809" spans="1:5" x14ac:dyDescent="0.2">
      <c r="A3809" s="37" t="s">
        <v>1791</v>
      </c>
      <c r="B3809" s="37" t="s">
        <v>1792</v>
      </c>
      <c r="C3809" s="37" t="s">
        <v>363</v>
      </c>
      <c r="D3809" s="38">
        <v>0</v>
      </c>
      <c r="E3809" s="38">
        <v>92396.74</v>
      </c>
    </row>
    <row r="3810" spans="1:5" x14ac:dyDescent="0.2">
      <c r="A3810" s="37" t="s">
        <v>1791</v>
      </c>
      <c r="B3810" s="37" t="s">
        <v>1792</v>
      </c>
      <c r="C3810" s="37" t="s">
        <v>103</v>
      </c>
      <c r="D3810" s="38">
        <v>30053.9</v>
      </c>
      <c r="E3810" s="38">
        <v>129494.03</v>
      </c>
    </row>
    <row r="3811" spans="1:5" x14ac:dyDescent="0.2">
      <c r="A3811" s="37" t="s">
        <v>1791</v>
      </c>
      <c r="B3811" s="37" t="s">
        <v>1792</v>
      </c>
      <c r="C3811" s="37" t="s">
        <v>179</v>
      </c>
      <c r="D3811" s="38">
        <v>34256.019999999997</v>
      </c>
      <c r="E3811" s="38">
        <v>485337.37</v>
      </c>
    </row>
    <row r="3812" spans="1:5" x14ac:dyDescent="0.2">
      <c r="A3812" s="37" t="s">
        <v>1791</v>
      </c>
      <c r="B3812" s="37" t="s">
        <v>1792</v>
      </c>
      <c r="C3812" s="37" t="s">
        <v>42</v>
      </c>
      <c r="D3812" s="38">
        <v>0</v>
      </c>
      <c r="E3812" s="38">
        <v>168553.96</v>
      </c>
    </row>
    <row r="3813" spans="1:5" x14ac:dyDescent="0.2">
      <c r="A3813" s="37" t="s">
        <v>1791</v>
      </c>
      <c r="B3813" s="37" t="s">
        <v>1792</v>
      </c>
      <c r="C3813" s="37" t="s">
        <v>95</v>
      </c>
      <c r="D3813" s="38">
        <v>114112.67</v>
      </c>
      <c r="E3813" s="38">
        <v>708840.97</v>
      </c>
    </row>
    <row r="3814" spans="1:5" x14ac:dyDescent="0.2">
      <c r="A3814" s="37" t="s">
        <v>1791</v>
      </c>
      <c r="B3814" s="37" t="s">
        <v>1792</v>
      </c>
      <c r="C3814" s="37" t="s">
        <v>166</v>
      </c>
      <c r="D3814" s="38">
        <v>11558.4</v>
      </c>
      <c r="E3814" s="38">
        <v>179313.67</v>
      </c>
    </row>
    <row r="3815" spans="1:5" x14ac:dyDescent="0.2">
      <c r="A3815" s="37" t="s">
        <v>1791</v>
      </c>
      <c r="B3815" s="37" t="s">
        <v>1792</v>
      </c>
      <c r="C3815" s="37" t="s">
        <v>84</v>
      </c>
      <c r="D3815" s="38">
        <v>96574.06</v>
      </c>
      <c r="E3815" s="38">
        <v>628557.32999999996</v>
      </c>
    </row>
    <row r="3816" spans="1:5" x14ac:dyDescent="0.2">
      <c r="A3816" s="37" t="s">
        <v>1791</v>
      </c>
      <c r="B3816" s="37" t="s">
        <v>1792</v>
      </c>
      <c r="C3816" s="37" t="s">
        <v>160</v>
      </c>
      <c r="D3816" s="38">
        <v>0</v>
      </c>
      <c r="E3816" s="38">
        <v>510.35</v>
      </c>
    </row>
    <row r="3817" spans="1:5" x14ac:dyDescent="0.2">
      <c r="A3817" s="37" t="s">
        <v>1791</v>
      </c>
      <c r="B3817" s="37" t="s">
        <v>1792</v>
      </c>
      <c r="C3817" s="37" t="s">
        <v>80</v>
      </c>
      <c r="D3817" s="38">
        <v>28486.720000000001</v>
      </c>
      <c r="E3817" s="38">
        <v>449002.73</v>
      </c>
    </row>
    <row r="3818" spans="1:5" x14ac:dyDescent="0.2">
      <c r="A3818" s="37" t="s">
        <v>1791</v>
      </c>
      <c r="B3818" s="37" t="s">
        <v>1792</v>
      </c>
      <c r="C3818" s="37" t="s">
        <v>239</v>
      </c>
      <c r="D3818" s="38">
        <v>0</v>
      </c>
      <c r="E3818" s="38">
        <v>1869.6</v>
      </c>
    </row>
    <row r="3819" spans="1:5" x14ac:dyDescent="0.2">
      <c r="A3819" s="37" t="s">
        <v>1791</v>
      </c>
      <c r="B3819" s="37" t="s">
        <v>1792</v>
      </c>
      <c r="C3819" s="37" t="s">
        <v>88</v>
      </c>
      <c r="D3819" s="38">
        <v>471186.29</v>
      </c>
      <c r="E3819" s="38">
        <v>2208061.7599999998</v>
      </c>
    </row>
    <row r="3820" spans="1:5" x14ac:dyDescent="0.2">
      <c r="A3820" s="37" t="s">
        <v>1791</v>
      </c>
      <c r="B3820" s="37" t="s">
        <v>1792</v>
      </c>
      <c r="C3820" s="37" t="s">
        <v>49</v>
      </c>
      <c r="D3820" s="38">
        <v>2403.36</v>
      </c>
      <c r="E3820" s="38">
        <v>2403.36</v>
      </c>
    </row>
    <row r="3821" spans="1:5" x14ac:dyDescent="0.2">
      <c r="A3821" s="37" t="s">
        <v>1791</v>
      </c>
      <c r="B3821" s="37" t="s">
        <v>1792</v>
      </c>
      <c r="C3821" s="37" t="s">
        <v>176</v>
      </c>
      <c r="D3821" s="38">
        <v>991.1</v>
      </c>
      <c r="E3821" s="38">
        <v>991.1</v>
      </c>
    </row>
    <row r="3822" spans="1:5" x14ac:dyDescent="0.2">
      <c r="A3822" s="37" t="s">
        <v>1791</v>
      </c>
      <c r="B3822" s="37" t="s">
        <v>1792</v>
      </c>
      <c r="C3822" s="37" t="s">
        <v>54</v>
      </c>
      <c r="D3822" s="38">
        <v>125.18</v>
      </c>
      <c r="E3822" s="38">
        <v>125.18</v>
      </c>
    </row>
    <row r="3823" spans="1:5" x14ac:dyDescent="0.2">
      <c r="A3823" s="37" t="s">
        <v>1791</v>
      </c>
      <c r="B3823" s="37" t="s">
        <v>1792</v>
      </c>
      <c r="C3823" s="37" t="s">
        <v>177</v>
      </c>
      <c r="D3823" s="38">
        <v>0</v>
      </c>
      <c r="E3823" s="38">
        <v>2132.65</v>
      </c>
    </row>
    <row r="3824" spans="1:5" x14ac:dyDescent="0.2">
      <c r="A3824" s="37" t="s">
        <v>1791</v>
      </c>
      <c r="B3824" s="37" t="s">
        <v>1887</v>
      </c>
      <c r="C3824" s="37" t="s">
        <v>84</v>
      </c>
      <c r="D3824" s="38">
        <v>6034.39</v>
      </c>
      <c r="E3824" s="38">
        <v>6034.39</v>
      </c>
    </row>
    <row r="3825" spans="1:5" x14ac:dyDescent="0.2">
      <c r="A3825" s="37" t="s">
        <v>1791</v>
      </c>
      <c r="B3825" s="37" t="s">
        <v>1887</v>
      </c>
      <c r="C3825" s="37" t="s">
        <v>49</v>
      </c>
      <c r="D3825" s="38">
        <v>834.76</v>
      </c>
      <c r="E3825" s="38">
        <v>834.76</v>
      </c>
    </row>
    <row r="3826" spans="1:5" x14ac:dyDescent="0.2">
      <c r="A3826" s="37" t="s">
        <v>1791</v>
      </c>
      <c r="B3826" s="37" t="s">
        <v>1887</v>
      </c>
      <c r="C3826" s="37" t="s">
        <v>161</v>
      </c>
      <c r="D3826" s="38">
        <v>59772.4</v>
      </c>
      <c r="E3826" s="38">
        <v>59772.4</v>
      </c>
    </row>
    <row r="3827" spans="1:5" x14ac:dyDescent="0.2">
      <c r="A3827" s="37" t="s">
        <v>1276</v>
      </c>
      <c r="B3827" s="37" t="s">
        <v>1277</v>
      </c>
      <c r="C3827" s="37" t="s">
        <v>62</v>
      </c>
      <c r="D3827" s="38">
        <v>116500</v>
      </c>
      <c r="E3827" s="38">
        <v>116500</v>
      </c>
    </row>
    <row r="3828" spans="1:5" x14ac:dyDescent="0.2">
      <c r="A3828" s="37" t="s">
        <v>583</v>
      </c>
      <c r="B3828" s="37" t="s">
        <v>584</v>
      </c>
      <c r="C3828" s="37" t="s">
        <v>53</v>
      </c>
      <c r="D3828" s="38">
        <v>0</v>
      </c>
      <c r="E3828" s="38">
        <v>87150</v>
      </c>
    </row>
    <row r="3829" spans="1:5" x14ac:dyDescent="0.2">
      <c r="A3829" s="37" t="s">
        <v>583</v>
      </c>
      <c r="B3829" s="37" t="s">
        <v>584</v>
      </c>
      <c r="C3829" s="37" t="s">
        <v>108</v>
      </c>
      <c r="D3829" s="38">
        <v>0</v>
      </c>
      <c r="E3829" s="38">
        <v>15591.3</v>
      </c>
    </row>
    <row r="3830" spans="1:5" x14ac:dyDescent="0.2">
      <c r="A3830" s="37" t="s">
        <v>583</v>
      </c>
      <c r="B3830" s="37" t="s">
        <v>584</v>
      </c>
      <c r="C3830" s="37" t="s">
        <v>81</v>
      </c>
      <c r="D3830" s="38">
        <v>0</v>
      </c>
      <c r="E3830" s="38">
        <v>56279.16</v>
      </c>
    </row>
    <row r="3831" spans="1:5" x14ac:dyDescent="0.2">
      <c r="A3831" s="37" t="s">
        <v>583</v>
      </c>
      <c r="B3831" s="37" t="s">
        <v>584</v>
      </c>
      <c r="C3831" s="37" t="s">
        <v>111</v>
      </c>
      <c r="D3831" s="38">
        <v>53912.25</v>
      </c>
      <c r="E3831" s="38">
        <v>95838.25</v>
      </c>
    </row>
    <row r="3832" spans="1:5" x14ac:dyDescent="0.2">
      <c r="A3832" s="37" t="s">
        <v>1659</v>
      </c>
      <c r="B3832" s="37" t="s">
        <v>1660</v>
      </c>
      <c r="C3832" s="37" t="s">
        <v>39</v>
      </c>
      <c r="D3832" s="38">
        <v>0</v>
      </c>
      <c r="E3832" s="38">
        <v>232559.06</v>
      </c>
    </row>
    <row r="3833" spans="1:5" x14ac:dyDescent="0.2">
      <c r="A3833" s="37" t="s">
        <v>1659</v>
      </c>
      <c r="B3833" s="37" t="s">
        <v>1661</v>
      </c>
      <c r="C3833" s="37" t="s">
        <v>39</v>
      </c>
      <c r="D3833" s="38">
        <v>163833.14000000001</v>
      </c>
      <c r="E3833" s="38">
        <v>477772.7</v>
      </c>
    </row>
    <row r="3834" spans="1:5" x14ac:dyDescent="0.2">
      <c r="A3834" s="37" t="s">
        <v>1793</v>
      </c>
      <c r="B3834" s="37" t="s">
        <v>1794</v>
      </c>
      <c r="C3834" s="37" t="s">
        <v>170</v>
      </c>
      <c r="D3834" s="38">
        <v>362769.42</v>
      </c>
      <c r="E3834" s="38">
        <v>1287964.93</v>
      </c>
    </row>
    <row r="3835" spans="1:5" x14ac:dyDescent="0.2">
      <c r="A3835" s="37" t="s">
        <v>1793</v>
      </c>
      <c r="B3835" s="37" t="s">
        <v>1794</v>
      </c>
      <c r="C3835" s="37" t="s">
        <v>171</v>
      </c>
      <c r="D3835" s="38">
        <v>35225.24</v>
      </c>
      <c r="E3835" s="38">
        <v>107270.69</v>
      </c>
    </row>
    <row r="3836" spans="1:5" x14ac:dyDescent="0.2">
      <c r="A3836" s="37" t="s">
        <v>1793</v>
      </c>
      <c r="B3836" s="37" t="s">
        <v>1794</v>
      </c>
      <c r="C3836" s="37" t="s">
        <v>62</v>
      </c>
      <c r="D3836" s="38">
        <v>6179.79</v>
      </c>
      <c r="E3836" s="38">
        <v>36256.949999999997</v>
      </c>
    </row>
    <row r="3837" spans="1:5" x14ac:dyDescent="0.2">
      <c r="A3837" s="37" t="s">
        <v>1793</v>
      </c>
      <c r="B3837" s="37" t="s">
        <v>1794</v>
      </c>
      <c r="C3837" s="37" t="s">
        <v>88</v>
      </c>
      <c r="D3837" s="38">
        <v>34441.879999999997</v>
      </c>
      <c r="E3837" s="38">
        <v>679825.99</v>
      </c>
    </row>
    <row r="3838" spans="1:5" x14ac:dyDescent="0.2">
      <c r="A3838" s="37" t="s">
        <v>1793</v>
      </c>
      <c r="B3838" s="37" t="s">
        <v>1794</v>
      </c>
      <c r="C3838" s="37" t="s">
        <v>95</v>
      </c>
      <c r="D3838" s="38">
        <v>67031.61</v>
      </c>
      <c r="E3838" s="38">
        <v>95352.45</v>
      </c>
    </row>
    <row r="3839" spans="1:5" x14ac:dyDescent="0.2">
      <c r="A3839" s="37" t="s">
        <v>1793</v>
      </c>
      <c r="B3839" s="37" t="s">
        <v>1794</v>
      </c>
      <c r="C3839" s="37" t="s">
        <v>179</v>
      </c>
      <c r="D3839" s="38">
        <v>117789.06</v>
      </c>
      <c r="E3839" s="38">
        <v>130961.62</v>
      </c>
    </row>
    <row r="3840" spans="1:5" x14ac:dyDescent="0.2">
      <c r="A3840" s="37" t="s">
        <v>1793</v>
      </c>
      <c r="B3840" s="37" t="s">
        <v>1794</v>
      </c>
      <c r="C3840" s="37" t="s">
        <v>1002</v>
      </c>
      <c r="D3840" s="38">
        <v>60824.32</v>
      </c>
      <c r="E3840" s="38">
        <v>327871.33</v>
      </c>
    </row>
    <row r="3841" spans="1:5" x14ac:dyDescent="0.2">
      <c r="A3841" s="37" t="s">
        <v>1793</v>
      </c>
      <c r="B3841" s="37" t="s">
        <v>1794</v>
      </c>
      <c r="C3841" s="37" t="s">
        <v>161</v>
      </c>
      <c r="D3841" s="38">
        <v>206786.86</v>
      </c>
      <c r="E3841" s="38">
        <v>1425993.43</v>
      </c>
    </row>
    <row r="3842" spans="1:5" x14ac:dyDescent="0.2">
      <c r="A3842" s="37" t="s">
        <v>1793</v>
      </c>
      <c r="B3842" s="37" t="s">
        <v>1794</v>
      </c>
      <c r="C3842" s="37" t="s">
        <v>160</v>
      </c>
      <c r="D3842" s="38">
        <v>0</v>
      </c>
      <c r="E3842" s="38">
        <v>40219.050000000003</v>
      </c>
    </row>
    <row r="3843" spans="1:5" x14ac:dyDescent="0.2">
      <c r="A3843" s="37" t="s">
        <v>1793</v>
      </c>
      <c r="B3843" s="37" t="s">
        <v>1794</v>
      </c>
      <c r="C3843" s="37" t="s">
        <v>174</v>
      </c>
      <c r="D3843" s="38">
        <v>0</v>
      </c>
      <c r="E3843" s="38">
        <v>53524.62</v>
      </c>
    </row>
    <row r="3844" spans="1:5" x14ac:dyDescent="0.2">
      <c r="A3844" s="37" t="s">
        <v>1793</v>
      </c>
      <c r="B3844" s="37" t="s">
        <v>1794</v>
      </c>
      <c r="C3844" s="37" t="s">
        <v>195</v>
      </c>
      <c r="D3844" s="38">
        <v>0</v>
      </c>
      <c r="E3844" s="38">
        <v>22084.97</v>
      </c>
    </row>
    <row r="3845" spans="1:5" x14ac:dyDescent="0.2">
      <c r="A3845" s="37" t="s">
        <v>1793</v>
      </c>
      <c r="B3845" s="37" t="s">
        <v>1794</v>
      </c>
      <c r="C3845" s="37" t="s">
        <v>80</v>
      </c>
      <c r="D3845" s="38">
        <v>37525</v>
      </c>
      <c r="E3845" s="38">
        <v>108749.67</v>
      </c>
    </row>
    <row r="3846" spans="1:5" x14ac:dyDescent="0.2">
      <c r="A3846" s="37" t="s">
        <v>1793</v>
      </c>
      <c r="B3846" s="37" t="s">
        <v>1794</v>
      </c>
      <c r="C3846" s="37" t="s">
        <v>177</v>
      </c>
      <c r="D3846" s="38">
        <v>8388.8700000000008</v>
      </c>
      <c r="E3846" s="38">
        <v>8388.8700000000008</v>
      </c>
    </row>
    <row r="3847" spans="1:5" x14ac:dyDescent="0.2">
      <c r="A3847" s="37" t="s">
        <v>1793</v>
      </c>
      <c r="B3847" s="37" t="s">
        <v>1794</v>
      </c>
      <c r="C3847" s="37" t="s">
        <v>634</v>
      </c>
      <c r="D3847" s="38">
        <v>0</v>
      </c>
      <c r="E3847" s="38">
        <v>7726.5</v>
      </c>
    </row>
    <row r="3848" spans="1:5" x14ac:dyDescent="0.2">
      <c r="A3848" s="37" t="s">
        <v>1793</v>
      </c>
      <c r="B3848" s="37" t="s">
        <v>1794</v>
      </c>
      <c r="C3848" s="37" t="s">
        <v>306</v>
      </c>
      <c r="D3848" s="38">
        <v>10592.67</v>
      </c>
      <c r="E3848" s="38">
        <v>10592.67</v>
      </c>
    </row>
    <row r="3849" spans="1:5" x14ac:dyDescent="0.2">
      <c r="A3849" s="37" t="s">
        <v>1793</v>
      </c>
      <c r="B3849" s="37" t="s">
        <v>1794</v>
      </c>
      <c r="C3849" s="37" t="s">
        <v>49</v>
      </c>
      <c r="D3849" s="38">
        <v>0</v>
      </c>
      <c r="E3849" s="38">
        <v>88293.85</v>
      </c>
    </row>
    <row r="3850" spans="1:5" x14ac:dyDescent="0.2">
      <c r="A3850" s="37" t="s">
        <v>1793</v>
      </c>
      <c r="B3850" s="37" t="s">
        <v>1888</v>
      </c>
      <c r="C3850" s="37" t="s">
        <v>161</v>
      </c>
      <c r="D3850" s="38">
        <v>23445.1</v>
      </c>
      <c r="E3850" s="38">
        <v>23445.1</v>
      </c>
    </row>
    <row r="3851" spans="1:5" x14ac:dyDescent="0.2">
      <c r="A3851" s="37" t="s">
        <v>1793</v>
      </c>
      <c r="B3851" s="37" t="s">
        <v>1888</v>
      </c>
      <c r="C3851" s="37" t="s">
        <v>170</v>
      </c>
      <c r="D3851" s="38">
        <v>10092.120000000001</v>
      </c>
      <c r="E3851" s="38">
        <v>10092.120000000001</v>
      </c>
    </row>
    <row r="3852" spans="1:5" x14ac:dyDescent="0.2">
      <c r="A3852" s="37" t="s">
        <v>1793</v>
      </c>
      <c r="B3852" s="37" t="s">
        <v>1888</v>
      </c>
      <c r="C3852" s="37" t="s">
        <v>171</v>
      </c>
      <c r="D3852" s="38">
        <v>1730</v>
      </c>
      <c r="E3852" s="38">
        <v>1730</v>
      </c>
    </row>
    <row r="3853" spans="1:5" x14ac:dyDescent="0.2">
      <c r="A3853" s="37" t="s">
        <v>2018</v>
      </c>
      <c r="B3853" s="37" t="s">
        <v>2019</v>
      </c>
      <c r="C3853" s="37" t="s">
        <v>53</v>
      </c>
      <c r="D3853" s="38">
        <v>0</v>
      </c>
      <c r="E3853" s="38">
        <v>897</v>
      </c>
    </row>
    <row r="3854" spans="1:5" x14ac:dyDescent="0.2">
      <c r="A3854" s="37" t="s">
        <v>2018</v>
      </c>
      <c r="B3854" s="37" t="s">
        <v>2019</v>
      </c>
      <c r="C3854" s="37" t="s">
        <v>88</v>
      </c>
      <c r="D3854" s="38">
        <v>4690</v>
      </c>
      <c r="E3854" s="38">
        <v>587137.93000000005</v>
      </c>
    </row>
    <row r="3855" spans="1:5" x14ac:dyDescent="0.2">
      <c r="A3855" s="37" t="s">
        <v>2018</v>
      </c>
      <c r="B3855" s="37" t="s">
        <v>2019</v>
      </c>
      <c r="C3855" s="37" t="s">
        <v>80</v>
      </c>
      <c r="D3855" s="38">
        <v>555</v>
      </c>
      <c r="E3855" s="38">
        <v>14430</v>
      </c>
    </row>
    <row r="3856" spans="1:5" x14ac:dyDescent="0.2">
      <c r="A3856" s="37" t="s">
        <v>2018</v>
      </c>
      <c r="B3856" s="37" t="s">
        <v>2019</v>
      </c>
      <c r="C3856" s="37" t="s">
        <v>39</v>
      </c>
      <c r="D3856" s="38">
        <v>0</v>
      </c>
      <c r="E3856" s="38">
        <v>140805.09</v>
      </c>
    </row>
    <row r="3857" spans="1:5" x14ac:dyDescent="0.2">
      <c r="A3857" s="37" t="s">
        <v>2018</v>
      </c>
      <c r="B3857" s="37" t="s">
        <v>2019</v>
      </c>
      <c r="C3857" s="37" t="s">
        <v>195</v>
      </c>
      <c r="D3857" s="38">
        <v>0</v>
      </c>
      <c r="E3857" s="38">
        <v>118871.69</v>
      </c>
    </row>
    <row r="3858" spans="1:5" x14ac:dyDescent="0.2">
      <c r="A3858" s="37" t="s">
        <v>2018</v>
      </c>
      <c r="B3858" s="37" t="s">
        <v>2019</v>
      </c>
      <c r="C3858" s="37" t="s">
        <v>174</v>
      </c>
      <c r="D3858" s="38">
        <v>0</v>
      </c>
      <c r="E3858" s="38">
        <v>74932.05</v>
      </c>
    </row>
    <row r="3859" spans="1:5" x14ac:dyDescent="0.2">
      <c r="A3859" s="37" t="s">
        <v>2018</v>
      </c>
      <c r="B3859" s="37" t="s">
        <v>2019</v>
      </c>
      <c r="C3859" s="37" t="s">
        <v>160</v>
      </c>
      <c r="D3859" s="38">
        <v>0</v>
      </c>
      <c r="E3859" s="38">
        <v>415871.42</v>
      </c>
    </row>
    <row r="3860" spans="1:5" x14ac:dyDescent="0.2">
      <c r="A3860" s="37" t="s">
        <v>2018</v>
      </c>
      <c r="B3860" s="37" t="s">
        <v>2019</v>
      </c>
      <c r="C3860" s="37" t="s">
        <v>170</v>
      </c>
      <c r="D3860" s="38">
        <v>592335.86</v>
      </c>
      <c r="E3860" s="38">
        <v>2797497.65</v>
      </c>
    </row>
    <row r="3861" spans="1:5" x14ac:dyDescent="0.2">
      <c r="A3861" s="37" t="s">
        <v>2018</v>
      </c>
      <c r="B3861" s="37" t="s">
        <v>2019</v>
      </c>
      <c r="C3861" s="37" t="s">
        <v>146</v>
      </c>
      <c r="D3861" s="38">
        <v>0</v>
      </c>
      <c r="E3861" s="38">
        <v>105018.35</v>
      </c>
    </row>
    <row r="3862" spans="1:5" x14ac:dyDescent="0.2">
      <c r="A3862" s="37" t="s">
        <v>2018</v>
      </c>
      <c r="B3862" s="37" t="s">
        <v>2019</v>
      </c>
      <c r="C3862" s="37" t="s">
        <v>95</v>
      </c>
      <c r="D3862" s="38">
        <v>0</v>
      </c>
      <c r="E3862" s="38">
        <v>212476.48</v>
      </c>
    </row>
    <row r="3863" spans="1:5" x14ac:dyDescent="0.2">
      <c r="A3863" s="37" t="s">
        <v>2018</v>
      </c>
      <c r="B3863" s="37" t="s">
        <v>2019</v>
      </c>
      <c r="C3863" s="37" t="s">
        <v>84</v>
      </c>
      <c r="D3863" s="38">
        <v>0</v>
      </c>
      <c r="E3863" s="38">
        <v>686963.93</v>
      </c>
    </row>
    <row r="3864" spans="1:5" x14ac:dyDescent="0.2">
      <c r="A3864" s="37" t="s">
        <v>2018</v>
      </c>
      <c r="B3864" s="37" t="s">
        <v>2019</v>
      </c>
      <c r="C3864" s="37" t="s">
        <v>161</v>
      </c>
      <c r="D3864" s="38">
        <v>0</v>
      </c>
      <c r="E3864" s="38">
        <v>7625</v>
      </c>
    </row>
    <row r="3865" spans="1:5" x14ac:dyDescent="0.2">
      <c r="A3865" s="37" t="s">
        <v>2018</v>
      </c>
      <c r="B3865" s="37" t="s">
        <v>2019</v>
      </c>
      <c r="C3865" s="37" t="s">
        <v>49</v>
      </c>
      <c r="D3865" s="38">
        <v>0</v>
      </c>
      <c r="E3865" s="38">
        <v>9425.52</v>
      </c>
    </row>
    <row r="3866" spans="1:5" x14ac:dyDescent="0.2">
      <c r="A3866" s="37" t="s">
        <v>2018</v>
      </c>
      <c r="B3866" s="37" t="s">
        <v>2019</v>
      </c>
      <c r="C3866" s="37" t="s">
        <v>57</v>
      </c>
      <c r="D3866" s="38">
        <v>0</v>
      </c>
      <c r="E3866" s="38">
        <v>19988.5</v>
      </c>
    </row>
    <row r="3867" spans="1:5" x14ac:dyDescent="0.2">
      <c r="A3867" s="37" t="s">
        <v>2018</v>
      </c>
      <c r="B3867" s="37" t="s">
        <v>2019</v>
      </c>
      <c r="C3867" s="37" t="s">
        <v>168</v>
      </c>
      <c r="D3867" s="38">
        <v>0</v>
      </c>
      <c r="E3867" s="38">
        <v>10075.75</v>
      </c>
    </row>
    <row r="3868" spans="1:5" x14ac:dyDescent="0.2">
      <c r="A3868" s="37" t="s">
        <v>2018</v>
      </c>
      <c r="B3868" s="37" t="s">
        <v>2019</v>
      </c>
      <c r="C3868" s="37" t="s">
        <v>100</v>
      </c>
      <c r="D3868" s="38">
        <v>30470</v>
      </c>
      <c r="E3868" s="38">
        <v>30470</v>
      </c>
    </row>
    <row r="3869" spans="1:5" x14ac:dyDescent="0.2">
      <c r="A3869" s="37" t="s">
        <v>2018</v>
      </c>
      <c r="B3869" s="37" t="s">
        <v>2019</v>
      </c>
      <c r="C3869" s="37" t="s">
        <v>62</v>
      </c>
      <c r="D3869" s="38">
        <v>0</v>
      </c>
      <c r="E3869" s="38">
        <v>915188.51</v>
      </c>
    </row>
    <row r="3870" spans="1:5" x14ac:dyDescent="0.2">
      <c r="A3870" s="37" t="s">
        <v>2018</v>
      </c>
      <c r="B3870" s="37" t="s">
        <v>2019</v>
      </c>
      <c r="C3870" s="37" t="s">
        <v>171</v>
      </c>
      <c r="D3870" s="38">
        <v>0</v>
      </c>
      <c r="E3870" s="38">
        <v>26667.52</v>
      </c>
    </row>
    <row r="3871" spans="1:5" x14ac:dyDescent="0.2">
      <c r="A3871" s="37" t="s">
        <v>2018</v>
      </c>
      <c r="B3871" s="37" t="s">
        <v>2019</v>
      </c>
      <c r="C3871" s="37" t="s">
        <v>54</v>
      </c>
      <c r="D3871" s="38">
        <v>0</v>
      </c>
      <c r="E3871" s="38">
        <v>6000</v>
      </c>
    </row>
    <row r="3872" spans="1:5" x14ac:dyDescent="0.2">
      <c r="A3872" s="37" t="s">
        <v>2018</v>
      </c>
      <c r="B3872" s="37" t="s">
        <v>2297</v>
      </c>
      <c r="C3872" s="37" t="s">
        <v>62</v>
      </c>
      <c r="D3872" s="38">
        <v>84469.2</v>
      </c>
      <c r="E3872" s="38">
        <v>84469.2</v>
      </c>
    </row>
    <row r="3873" spans="1:5" x14ac:dyDescent="0.2">
      <c r="A3873" s="37" t="s">
        <v>974</v>
      </c>
      <c r="B3873" s="37" t="s">
        <v>975</v>
      </c>
      <c r="C3873" s="37" t="s">
        <v>54</v>
      </c>
      <c r="D3873" s="38">
        <v>14100</v>
      </c>
      <c r="E3873" s="38">
        <v>31165</v>
      </c>
    </row>
    <row r="3874" spans="1:5" x14ac:dyDescent="0.2">
      <c r="A3874" s="37" t="s">
        <v>2153</v>
      </c>
      <c r="B3874" s="37" t="s">
        <v>2154</v>
      </c>
      <c r="C3874" s="37" t="s">
        <v>39</v>
      </c>
      <c r="D3874" s="38">
        <v>32625</v>
      </c>
      <c r="E3874" s="38">
        <v>71596</v>
      </c>
    </row>
    <row r="3875" spans="1:5" x14ac:dyDescent="0.2">
      <c r="A3875" s="37" t="s">
        <v>2153</v>
      </c>
      <c r="B3875" s="37" t="s">
        <v>2154</v>
      </c>
      <c r="C3875" s="37" t="s">
        <v>62</v>
      </c>
      <c r="D3875" s="38">
        <v>1840</v>
      </c>
      <c r="E3875" s="38">
        <v>118250.5</v>
      </c>
    </row>
    <row r="3876" spans="1:5" x14ac:dyDescent="0.2">
      <c r="A3876" s="37" t="s">
        <v>101</v>
      </c>
      <c r="B3876" s="37" t="s">
        <v>102</v>
      </c>
      <c r="C3876" s="37" t="s">
        <v>103</v>
      </c>
      <c r="D3876" s="38">
        <v>0</v>
      </c>
      <c r="E3876" s="38">
        <v>4877.54</v>
      </c>
    </row>
    <row r="3877" spans="1:5" x14ac:dyDescent="0.2">
      <c r="A3877" s="37" t="s">
        <v>101</v>
      </c>
      <c r="B3877" s="37" t="s">
        <v>102</v>
      </c>
      <c r="C3877" s="37" t="s">
        <v>62</v>
      </c>
      <c r="D3877" s="38">
        <v>0</v>
      </c>
      <c r="E3877" s="38">
        <v>25946.19</v>
      </c>
    </row>
    <row r="3878" spans="1:5" x14ac:dyDescent="0.2">
      <c r="A3878" s="37" t="s">
        <v>101</v>
      </c>
      <c r="B3878" s="37" t="s">
        <v>102</v>
      </c>
      <c r="C3878" s="37" t="s">
        <v>88</v>
      </c>
      <c r="D3878" s="38">
        <v>0</v>
      </c>
      <c r="E3878" s="38">
        <v>14005.61</v>
      </c>
    </row>
    <row r="3879" spans="1:5" x14ac:dyDescent="0.2">
      <c r="A3879" s="37" t="s">
        <v>101</v>
      </c>
      <c r="B3879" s="37" t="s">
        <v>444</v>
      </c>
      <c r="C3879" s="37" t="s">
        <v>53</v>
      </c>
      <c r="D3879" s="38">
        <v>2696</v>
      </c>
      <c r="E3879" s="38">
        <v>2696</v>
      </c>
    </row>
    <row r="3880" spans="1:5" x14ac:dyDescent="0.2">
      <c r="A3880" s="37" t="s">
        <v>101</v>
      </c>
      <c r="B3880" s="37" t="s">
        <v>444</v>
      </c>
      <c r="C3880" s="37" t="s">
        <v>62</v>
      </c>
      <c r="D3880" s="38">
        <v>0</v>
      </c>
      <c r="E3880" s="38">
        <v>41678.339999999997</v>
      </c>
    </row>
    <row r="3881" spans="1:5" x14ac:dyDescent="0.2">
      <c r="A3881" s="37" t="s">
        <v>541</v>
      </c>
      <c r="B3881" s="37" t="s">
        <v>542</v>
      </c>
      <c r="C3881" s="37" t="s">
        <v>163</v>
      </c>
      <c r="D3881" s="38">
        <v>960808</v>
      </c>
      <c r="E3881" s="38">
        <v>3102166.45</v>
      </c>
    </row>
    <row r="3882" spans="1:5" x14ac:dyDescent="0.2">
      <c r="A3882" s="37" t="s">
        <v>1590</v>
      </c>
      <c r="B3882" s="37" t="s">
        <v>1591</v>
      </c>
      <c r="C3882" s="37" t="s">
        <v>54</v>
      </c>
      <c r="D3882" s="38">
        <v>0</v>
      </c>
      <c r="E3882" s="38">
        <v>31126.67</v>
      </c>
    </row>
    <row r="3883" spans="1:5" x14ac:dyDescent="0.2">
      <c r="A3883" s="37" t="s">
        <v>1590</v>
      </c>
      <c r="B3883" s="37" t="s">
        <v>1591</v>
      </c>
      <c r="C3883" s="37" t="s">
        <v>49</v>
      </c>
      <c r="D3883" s="38">
        <v>0</v>
      </c>
      <c r="E3883" s="38">
        <v>1080031.3799999999</v>
      </c>
    </row>
    <row r="3884" spans="1:5" x14ac:dyDescent="0.2">
      <c r="A3884" s="37" t="s">
        <v>1590</v>
      </c>
      <c r="B3884" s="37" t="s">
        <v>1591</v>
      </c>
      <c r="C3884" s="37" t="s">
        <v>62</v>
      </c>
      <c r="D3884" s="38">
        <v>25000</v>
      </c>
      <c r="E3884" s="38">
        <v>25000</v>
      </c>
    </row>
    <row r="3885" spans="1:5" x14ac:dyDescent="0.2">
      <c r="A3885" s="37" t="s">
        <v>2033</v>
      </c>
      <c r="B3885" s="37" t="s">
        <v>2034</v>
      </c>
      <c r="C3885" s="37" t="s">
        <v>103</v>
      </c>
      <c r="D3885" s="38">
        <v>0</v>
      </c>
      <c r="E3885" s="38">
        <v>1325.26</v>
      </c>
    </row>
    <row r="3886" spans="1:5" x14ac:dyDescent="0.2">
      <c r="A3886" s="37" t="s">
        <v>657</v>
      </c>
      <c r="B3886" s="37" t="s">
        <v>658</v>
      </c>
      <c r="C3886" s="37" t="s">
        <v>84</v>
      </c>
      <c r="D3886" s="38">
        <v>323338.62</v>
      </c>
      <c r="E3886" s="38">
        <v>841552.8</v>
      </c>
    </row>
    <row r="3887" spans="1:5" x14ac:dyDescent="0.2">
      <c r="A3887" s="37" t="s">
        <v>657</v>
      </c>
      <c r="B3887" s="37" t="s">
        <v>658</v>
      </c>
      <c r="C3887" s="37" t="s">
        <v>95</v>
      </c>
      <c r="D3887" s="38">
        <v>117143.51</v>
      </c>
      <c r="E3887" s="38">
        <v>322550.96999999997</v>
      </c>
    </row>
    <row r="3888" spans="1:5" x14ac:dyDescent="0.2">
      <c r="A3888" s="37" t="s">
        <v>657</v>
      </c>
      <c r="B3888" s="37" t="s">
        <v>658</v>
      </c>
      <c r="C3888" s="37" t="s">
        <v>62</v>
      </c>
      <c r="D3888" s="38">
        <v>460331.04</v>
      </c>
      <c r="E3888" s="38">
        <v>1081716</v>
      </c>
    </row>
    <row r="3889" spans="1:5" x14ac:dyDescent="0.2">
      <c r="A3889" s="37" t="s">
        <v>657</v>
      </c>
      <c r="B3889" s="37" t="s">
        <v>658</v>
      </c>
      <c r="C3889" s="37" t="s">
        <v>81</v>
      </c>
      <c r="D3889" s="38">
        <v>253834.63</v>
      </c>
      <c r="E3889" s="38">
        <v>874180.19</v>
      </c>
    </row>
    <row r="3890" spans="1:5" x14ac:dyDescent="0.2">
      <c r="A3890" s="37" t="s">
        <v>657</v>
      </c>
      <c r="B3890" s="37" t="s">
        <v>658</v>
      </c>
      <c r="C3890" s="37" t="s">
        <v>53</v>
      </c>
      <c r="D3890" s="38">
        <v>5791.53</v>
      </c>
      <c r="E3890" s="38">
        <v>23184.82</v>
      </c>
    </row>
    <row r="3891" spans="1:5" x14ac:dyDescent="0.2">
      <c r="A3891" s="37" t="s">
        <v>657</v>
      </c>
      <c r="B3891" s="37" t="s">
        <v>658</v>
      </c>
      <c r="C3891" s="37" t="s">
        <v>54</v>
      </c>
      <c r="D3891" s="38">
        <v>297604.61</v>
      </c>
      <c r="E3891" s="38">
        <v>905088.76</v>
      </c>
    </row>
    <row r="3892" spans="1:5" x14ac:dyDescent="0.2">
      <c r="A3892" s="37" t="s">
        <v>657</v>
      </c>
      <c r="B3892" s="37" t="s">
        <v>685</v>
      </c>
      <c r="C3892" s="37" t="s">
        <v>54</v>
      </c>
      <c r="D3892" s="38">
        <v>28441.759999999998</v>
      </c>
      <c r="E3892" s="38">
        <v>62757.58</v>
      </c>
    </row>
    <row r="3893" spans="1:5" x14ac:dyDescent="0.2">
      <c r="A3893" s="37" t="s">
        <v>657</v>
      </c>
      <c r="B3893" s="37" t="s">
        <v>685</v>
      </c>
      <c r="C3893" s="37" t="s">
        <v>80</v>
      </c>
      <c r="D3893" s="38">
        <v>20776.14</v>
      </c>
      <c r="E3893" s="38">
        <v>54964.08</v>
      </c>
    </row>
    <row r="3894" spans="1:5" x14ac:dyDescent="0.2">
      <c r="A3894" s="37" t="s">
        <v>657</v>
      </c>
      <c r="B3894" s="37" t="s">
        <v>685</v>
      </c>
      <c r="C3894" s="37" t="s">
        <v>53</v>
      </c>
      <c r="D3894" s="38">
        <v>0</v>
      </c>
      <c r="E3894" s="38">
        <v>1017.13</v>
      </c>
    </row>
    <row r="3895" spans="1:5" x14ac:dyDescent="0.2">
      <c r="A3895" s="37" t="s">
        <v>657</v>
      </c>
      <c r="B3895" s="37" t="s">
        <v>685</v>
      </c>
      <c r="C3895" s="37" t="s">
        <v>95</v>
      </c>
      <c r="D3895" s="38">
        <v>0</v>
      </c>
      <c r="E3895" s="38">
        <v>10630.55</v>
      </c>
    </row>
    <row r="3896" spans="1:5" x14ac:dyDescent="0.2">
      <c r="A3896" s="37" t="s">
        <v>657</v>
      </c>
      <c r="B3896" s="37" t="s">
        <v>685</v>
      </c>
      <c r="C3896" s="37" t="s">
        <v>81</v>
      </c>
      <c r="D3896" s="38">
        <v>2160.9899999999998</v>
      </c>
      <c r="E3896" s="38">
        <v>7044.3</v>
      </c>
    </row>
    <row r="3897" spans="1:5" x14ac:dyDescent="0.2">
      <c r="A3897" s="37" t="s">
        <v>1126</v>
      </c>
      <c r="B3897" s="37" t="s">
        <v>1127</v>
      </c>
      <c r="C3897" s="37" t="s">
        <v>54</v>
      </c>
      <c r="D3897" s="38">
        <v>38608.54</v>
      </c>
      <c r="E3897" s="38">
        <v>153920.78</v>
      </c>
    </row>
    <row r="3898" spans="1:5" x14ac:dyDescent="0.2">
      <c r="A3898" s="37" t="s">
        <v>1126</v>
      </c>
      <c r="B3898" s="37" t="s">
        <v>1127</v>
      </c>
      <c r="C3898" s="37" t="s">
        <v>84</v>
      </c>
      <c r="D3898" s="38">
        <v>5593.12</v>
      </c>
      <c r="E3898" s="38">
        <v>8494.6200000000008</v>
      </c>
    </row>
    <row r="3899" spans="1:5" x14ac:dyDescent="0.2">
      <c r="A3899" s="37" t="s">
        <v>1126</v>
      </c>
      <c r="B3899" s="37" t="s">
        <v>1127</v>
      </c>
      <c r="C3899" s="37" t="s">
        <v>53</v>
      </c>
      <c r="D3899" s="38">
        <v>0</v>
      </c>
      <c r="E3899" s="38">
        <v>667.3</v>
      </c>
    </row>
    <row r="3900" spans="1:5" x14ac:dyDescent="0.2">
      <c r="A3900" s="37" t="s">
        <v>1126</v>
      </c>
      <c r="B3900" s="37" t="s">
        <v>1398</v>
      </c>
      <c r="C3900" s="37" t="s">
        <v>84</v>
      </c>
      <c r="D3900" s="38">
        <v>57615</v>
      </c>
      <c r="E3900" s="38">
        <v>57615</v>
      </c>
    </row>
    <row r="3901" spans="1:5" x14ac:dyDescent="0.2">
      <c r="A3901" s="37" t="s">
        <v>1889</v>
      </c>
      <c r="B3901" s="37" t="s">
        <v>1890</v>
      </c>
      <c r="C3901" s="37" t="s">
        <v>95</v>
      </c>
      <c r="D3901" s="38">
        <v>3296.03</v>
      </c>
      <c r="E3901" s="38">
        <v>3296.03</v>
      </c>
    </row>
    <row r="3902" spans="1:5" x14ac:dyDescent="0.2">
      <c r="A3902" s="37" t="s">
        <v>1889</v>
      </c>
      <c r="B3902" s="37" t="s">
        <v>1890</v>
      </c>
      <c r="C3902" s="37" t="s">
        <v>62</v>
      </c>
      <c r="D3902" s="38">
        <v>10101.76</v>
      </c>
      <c r="E3902" s="38">
        <v>10101.76</v>
      </c>
    </row>
    <row r="3903" spans="1:5" x14ac:dyDescent="0.2">
      <c r="A3903" s="37" t="s">
        <v>1889</v>
      </c>
      <c r="B3903" s="37" t="s">
        <v>1890</v>
      </c>
      <c r="C3903" s="37" t="s">
        <v>161</v>
      </c>
      <c r="D3903" s="38">
        <v>8025.26</v>
      </c>
      <c r="E3903" s="38">
        <v>8025.26</v>
      </c>
    </row>
    <row r="3904" spans="1:5" x14ac:dyDescent="0.2">
      <c r="A3904" s="37" t="s">
        <v>1889</v>
      </c>
      <c r="B3904" s="37" t="s">
        <v>1890</v>
      </c>
      <c r="C3904" s="37" t="s">
        <v>49</v>
      </c>
      <c r="D3904" s="38">
        <v>535.5</v>
      </c>
      <c r="E3904" s="38">
        <v>535.5</v>
      </c>
    </row>
    <row r="3905" spans="1:5" x14ac:dyDescent="0.2">
      <c r="A3905" s="37" t="s">
        <v>388</v>
      </c>
      <c r="B3905" s="37" t="s">
        <v>389</v>
      </c>
      <c r="C3905" s="37" t="s">
        <v>88</v>
      </c>
      <c r="D3905" s="38">
        <v>210865.54</v>
      </c>
      <c r="E3905" s="38">
        <v>1569139.39</v>
      </c>
    </row>
    <row r="3906" spans="1:5" x14ac:dyDescent="0.2">
      <c r="A3906" s="37" t="s">
        <v>388</v>
      </c>
      <c r="B3906" s="37" t="s">
        <v>389</v>
      </c>
      <c r="C3906" s="37" t="s">
        <v>80</v>
      </c>
      <c r="D3906" s="38">
        <v>17515</v>
      </c>
      <c r="E3906" s="38">
        <v>120609.3</v>
      </c>
    </row>
    <row r="3907" spans="1:5" x14ac:dyDescent="0.2">
      <c r="A3907" s="37" t="s">
        <v>388</v>
      </c>
      <c r="B3907" s="37" t="s">
        <v>389</v>
      </c>
      <c r="C3907" s="37" t="s">
        <v>62</v>
      </c>
      <c r="D3907" s="38">
        <v>0</v>
      </c>
      <c r="E3907" s="38">
        <v>19227</v>
      </c>
    </row>
    <row r="3908" spans="1:5" x14ac:dyDescent="0.2">
      <c r="A3908" s="37" t="s">
        <v>1399</v>
      </c>
      <c r="B3908" s="37" t="s">
        <v>1400</v>
      </c>
      <c r="C3908" s="37" t="s">
        <v>54</v>
      </c>
      <c r="D3908" s="38">
        <v>283561.71999999997</v>
      </c>
      <c r="E3908" s="38">
        <v>283561.71999999997</v>
      </c>
    </row>
    <row r="3909" spans="1:5" x14ac:dyDescent="0.2">
      <c r="A3909" s="37" t="s">
        <v>1399</v>
      </c>
      <c r="B3909" s="37" t="s">
        <v>1400</v>
      </c>
      <c r="C3909" s="37" t="s">
        <v>81</v>
      </c>
      <c r="D3909" s="38">
        <v>25469.4</v>
      </c>
      <c r="E3909" s="38">
        <v>25469.4</v>
      </c>
    </row>
    <row r="3910" spans="1:5" x14ac:dyDescent="0.2">
      <c r="A3910" s="37" t="s">
        <v>1399</v>
      </c>
      <c r="B3910" s="37" t="s">
        <v>1428</v>
      </c>
      <c r="C3910" s="37" t="s">
        <v>54</v>
      </c>
      <c r="D3910" s="38">
        <v>4415781.3899999997</v>
      </c>
      <c r="E3910" s="38">
        <v>4415781.3899999997</v>
      </c>
    </row>
    <row r="3911" spans="1:5" x14ac:dyDescent="0.2">
      <c r="A3911" s="37" t="s">
        <v>1245</v>
      </c>
      <c r="B3911" s="37" t="s">
        <v>1246</v>
      </c>
      <c r="C3911" s="37" t="s">
        <v>80</v>
      </c>
      <c r="D3911" s="38">
        <v>138417.65</v>
      </c>
      <c r="E3911" s="38">
        <v>138417.65</v>
      </c>
    </row>
    <row r="3912" spans="1:5" x14ac:dyDescent="0.2">
      <c r="A3912" s="37" t="s">
        <v>1245</v>
      </c>
      <c r="B3912" s="37" t="s">
        <v>1246</v>
      </c>
      <c r="C3912" s="37" t="s">
        <v>111</v>
      </c>
      <c r="D3912" s="38">
        <v>4355006.3899999997</v>
      </c>
      <c r="E3912" s="38">
        <v>4355006.3899999997</v>
      </c>
    </row>
    <row r="3913" spans="1:5" x14ac:dyDescent="0.2">
      <c r="A3913" s="37" t="s">
        <v>1247</v>
      </c>
      <c r="B3913" s="37" t="s">
        <v>1248</v>
      </c>
      <c r="C3913" s="37" t="s">
        <v>111</v>
      </c>
      <c r="D3913" s="38">
        <v>132840.85</v>
      </c>
      <c r="E3913" s="38">
        <v>132840.85</v>
      </c>
    </row>
    <row r="3914" spans="1:5" x14ac:dyDescent="0.2">
      <c r="A3914" s="37" t="s">
        <v>481</v>
      </c>
      <c r="B3914" s="37" t="s">
        <v>482</v>
      </c>
      <c r="C3914" s="37" t="s">
        <v>62</v>
      </c>
      <c r="D3914" s="38">
        <v>0</v>
      </c>
      <c r="E3914" s="38">
        <v>2974.8</v>
      </c>
    </row>
    <row r="3915" spans="1:5" x14ac:dyDescent="0.2">
      <c r="A3915" s="37" t="s">
        <v>481</v>
      </c>
      <c r="B3915" s="37" t="s">
        <v>482</v>
      </c>
      <c r="C3915" s="37" t="s">
        <v>53</v>
      </c>
      <c r="D3915" s="38">
        <v>5.66</v>
      </c>
      <c r="E3915" s="38">
        <v>5.66</v>
      </c>
    </row>
    <row r="3916" spans="1:5" x14ac:dyDescent="0.2">
      <c r="A3916" s="37" t="s">
        <v>481</v>
      </c>
      <c r="B3916" s="37" t="s">
        <v>482</v>
      </c>
      <c r="C3916" s="37" t="s">
        <v>39</v>
      </c>
      <c r="D3916" s="38">
        <v>1786.2</v>
      </c>
      <c r="E3916" s="38">
        <v>1786.2</v>
      </c>
    </row>
    <row r="3917" spans="1:5" x14ac:dyDescent="0.2">
      <c r="A3917" s="37" t="s">
        <v>483</v>
      </c>
      <c r="B3917" s="37" t="s">
        <v>484</v>
      </c>
      <c r="C3917" s="37" t="s">
        <v>62</v>
      </c>
      <c r="D3917" s="38">
        <v>0</v>
      </c>
      <c r="E3917" s="38">
        <v>1445.07</v>
      </c>
    </row>
    <row r="3918" spans="1:5" x14ac:dyDescent="0.2">
      <c r="A3918" s="37" t="s">
        <v>483</v>
      </c>
      <c r="B3918" s="37" t="s">
        <v>484</v>
      </c>
      <c r="C3918" s="37" t="s">
        <v>39</v>
      </c>
      <c r="D3918" s="38">
        <v>0</v>
      </c>
      <c r="E3918" s="38">
        <v>25464.01</v>
      </c>
    </row>
    <row r="3919" spans="1:5" x14ac:dyDescent="0.2">
      <c r="A3919" s="37" t="s">
        <v>483</v>
      </c>
      <c r="B3919" s="37" t="s">
        <v>484</v>
      </c>
      <c r="C3919" s="37" t="s">
        <v>57</v>
      </c>
      <c r="D3919" s="38">
        <v>0</v>
      </c>
      <c r="E3919" s="38">
        <v>19410.32</v>
      </c>
    </row>
    <row r="3920" spans="1:5" x14ac:dyDescent="0.2">
      <c r="A3920" s="37" t="s">
        <v>1533</v>
      </c>
      <c r="B3920" s="37" t="s">
        <v>1534</v>
      </c>
      <c r="C3920" s="37" t="s">
        <v>57</v>
      </c>
      <c r="D3920" s="38">
        <v>9305627.7300000004</v>
      </c>
      <c r="E3920" s="38">
        <v>50461604.289999999</v>
      </c>
    </row>
    <row r="3921" spans="1:5" x14ac:dyDescent="0.2">
      <c r="A3921" s="37" t="s">
        <v>485</v>
      </c>
      <c r="B3921" s="37" t="s">
        <v>486</v>
      </c>
      <c r="C3921" s="37" t="s">
        <v>39</v>
      </c>
      <c r="D3921" s="38">
        <v>3932.35</v>
      </c>
      <c r="E3921" s="38">
        <v>3932.35</v>
      </c>
    </row>
    <row r="3922" spans="1:5" x14ac:dyDescent="0.2">
      <c r="A3922" s="37" t="s">
        <v>485</v>
      </c>
      <c r="B3922" s="37" t="s">
        <v>486</v>
      </c>
      <c r="C3922" s="37" t="s">
        <v>62</v>
      </c>
      <c r="D3922" s="38">
        <v>140414.19</v>
      </c>
      <c r="E3922" s="38">
        <v>229547.05</v>
      </c>
    </row>
    <row r="3923" spans="1:5" x14ac:dyDescent="0.2">
      <c r="A3923" s="37" t="s">
        <v>2120</v>
      </c>
      <c r="B3923" s="37" t="s">
        <v>2121</v>
      </c>
      <c r="C3923" s="37" t="s">
        <v>170</v>
      </c>
      <c r="D3923" s="38">
        <v>1259.92</v>
      </c>
      <c r="E3923" s="38">
        <v>1259.92</v>
      </c>
    </row>
    <row r="3924" spans="1:5" x14ac:dyDescent="0.2">
      <c r="A3924" s="37" t="s">
        <v>2120</v>
      </c>
      <c r="B3924" s="37" t="s">
        <v>2121</v>
      </c>
      <c r="C3924" s="37" t="s">
        <v>62</v>
      </c>
      <c r="D3924" s="38">
        <v>0</v>
      </c>
      <c r="E3924" s="38">
        <v>19793.990000000002</v>
      </c>
    </row>
    <row r="3925" spans="1:5" x14ac:dyDescent="0.2">
      <c r="A3925" s="37" t="s">
        <v>2120</v>
      </c>
      <c r="B3925" s="37" t="s">
        <v>2121</v>
      </c>
      <c r="C3925" s="37" t="s">
        <v>88</v>
      </c>
      <c r="D3925" s="38">
        <v>0</v>
      </c>
      <c r="E3925" s="38">
        <v>139189.65</v>
      </c>
    </row>
    <row r="3926" spans="1:5" x14ac:dyDescent="0.2">
      <c r="A3926" s="37" t="s">
        <v>2120</v>
      </c>
      <c r="B3926" s="37" t="s">
        <v>2121</v>
      </c>
      <c r="C3926" s="37" t="s">
        <v>54</v>
      </c>
      <c r="D3926" s="38">
        <v>0</v>
      </c>
      <c r="E3926" s="38">
        <v>1583.5</v>
      </c>
    </row>
    <row r="3927" spans="1:5" x14ac:dyDescent="0.2">
      <c r="A3927" s="37" t="s">
        <v>2120</v>
      </c>
      <c r="B3927" s="37" t="s">
        <v>2121</v>
      </c>
      <c r="C3927" s="37" t="s">
        <v>160</v>
      </c>
      <c r="D3927" s="38">
        <v>0</v>
      </c>
      <c r="E3927" s="38">
        <v>14231.16</v>
      </c>
    </row>
    <row r="3928" spans="1:5" x14ac:dyDescent="0.2">
      <c r="A3928" s="37" t="s">
        <v>2120</v>
      </c>
      <c r="B3928" s="37" t="s">
        <v>2121</v>
      </c>
      <c r="C3928" s="37" t="s">
        <v>174</v>
      </c>
      <c r="D3928" s="38">
        <v>0</v>
      </c>
      <c r="E3928" s="38">
        <v>543.75</v>
      </c>
    </row>
    <row r="3929" spans="1:5" x14ac:dyDescent="0.2">
      <c r="A3929" s="37" t="s">
        <v>2120</v>
      </c>
      <c r="B3929" s="37" t="s">
        <v>2121</v>
      </c>
      <c r="C3929" s="37" t="s">
        <v>80</v>
      </c>
      <c r="D3929" s="38">
        <v>3079.01</v>
      </c>
      <c r="E3929" s="38">
        <v>5029.5600000000004</v>
      </c>
    </row>
    <row r="3930" spans="1:5" x14ac:dyDescent="0.2">
      <c r="A3930" s="37" t="s">
        <v>2120</v>
      </c>
      <c r="B3930" s="37" t="s">
        <v>2121</v>
      </c>
      <c r="C3930" s="37" t="s">
        <v>111</v>
      </c>
      <c r="D3930" s="38">
        <v>0</v>
      </c>
      <c r="E3930" s="38">
        <v>31255.5</v>
      </c>
    </row>
    <row r="3931" spans="1:5" x14ac:dyDescent="0.2">
      <c r="A3931" s="37" t="s">
        <v>2120</v>
      </c>
      <c r="B3931" s="37" t="s">
        <v>2121</v>
      </c>
      <c r="C3931" s="37" t="s">
        <v>52</v>
      </c>
      <c r="D3931" s="38">
        <v>0</v>
      </c>
      <c r="E3931" s="38">
        <v>875.28</v>
      </c>
    </row>
    <row r="3932" spans="1:5" x14ac:dyDescent="0.2">
      <c r="A3932" s="37" t="s">
        <v>2120</v>
      </c>
      <c r="B3932" s="37" t="s">
        <v>2121</v>
      </c>
      <c r="C3932" s="37" t="s">
        <v>81</v>
      </c>
      <c r="D3932" s="38">
        <v>0</v>
      </c>
      <c r="E3932" s="38">
        <v>871</v>
      </c>
    </row>
    <row r="3933" spans="1:5" x14ac:dyDescent="0.2">
      <c r="A3933" s="37" t="s">
        <v>1098</v>
      </c>
      <c r="B3933" s="37" t="s">
        <v>1099</v>
      </c>
      <c r="C3933" s="37" t="s">
        <v>146</v>
      </c>
      <c r="D3933" s="38">
        <v>131697.29999999999</v>
      </c>
      <c r="E3933" s="38">
        <v>131697.29999999999</v>
      </c>
    </row>
    <row r="3934" spans="1:5" x14ac:dyDescent="0.2">
      <c r="A3934" s="37" t="s">
        <v>1098</v>
      </c>
      <c r="B3934" s="37" t="s">
        <v>1099</v>
      </c>
      <c r="C3934" s="37" t="s">
        <v>425</v>
      </c>
      <c r="D3934" s="38">
        <v>32147.73</v>
      </c>
      <c r="E3934" s="38">
        <v>32147.73</v>
      </c>
    </row>
    <row r="3935" spans="1:5" x14ac:dyDescent="0.2">
      <c r="A3935" s="37" t="s">
        <v>1098</v>
      </c>
      <c r="B3935" s="37" t="s">
        <v>1099</v>
      </c>
      <c r="C3935" s="37" t="s">
        <v>77</v>
      </c>
      <c r="D3935" s="38">
        <v>83557.350000000006</v>
      </c>
      <c r="E3935" s="38">
        <v>83557.350000000006</v>
      </c>
    </row>
    <row r="3936" spans="1:5" x14ac:dyDescent="0.2">
      <c r="A3936" s="37" t="s">
        <v>1098</v>
      </c>
      <c r="B3936" s="37" t="s">
        <v>1099</v>
      </c>
      <c r="C3936" s="37" t="s">
        <v>95</v>
      </c>
      <c r="D3936" s="38">
        <v>28313.18</v>
      </c>
      <c r="E3936" s="38">
        <v>28313.18</v>
      </c>
    </row>
    <row r="3937" spans="1:5" x14ac:dyDescent="0.2">
      <c r="A3937" s="37" t="s">
        <v>1098</v>
      </c>
      <c r="B3937" s="37" t="s">
        <v>1099</v>
      </c>
      <c r="C3937" s="37" t="s">
        <v>161</v>
      </c>
      <c r="D3937" s="38">
        <v>39929.980000000003</v>
      </c>
      <c r="E3937" s="38">
        <v>39929.980000000003</v>
      </c>
    </row>
    <row r="3938" spans="1:5" x14ac:dyDescent="0.2">
      <c r="A3938" s="37" t="s">
        <v>1098</v>
      </c>
      <c r="B3938" s="37" t="s">
        <v>1099</v>
      </c>
      <c r="C3938" s="37" t="s">
        <v>49</v>
      </c>
      <c r="D3938" s="38">
        <v>65518.62</v>
      </c>
      <c r="E3938" s="38">
        <v>65518.62</v>
      </c>
    </row>
    <row r="3939" spans="1:5" x14ac:dyDescent="0.2">
      <c r="A3939" s="37" t="s">
        <v>1098</v>
      </c>
      <c r="B3939" s="37" t="s">
        <v>1099</v>
      </c>
      <c r="C3939" s="37" t="s">
        <v>81</v>
      </c>
      <c r="D3939" s="38">
        <v>165534.75</v>
      </c>
      <c r="E3939" s="38">
        <v>194584.62</v>
      </c>
    </row>
    <row r="3940" spans="1:5" x14ac:dyDescent="0.2">
      <c r="A3940" s="37" t="s">
        <v>1098</v>
      </c>
      <c r="B3940" s="37" t="s">
        <v>1099</v>
      </c>
      <c r="C3940" s="37" t="s">
        <v>62</v>
      </c>
      <c r="D3940" s="38">
        <v>72444.009999999995</v>
      </c>
      <c r="E3940" s="38">
        <v>72444.009999999995</v>
      </c>
    </row>
    <row r="3941" spans="1:5" x14ac:dyDescent="0.2">
      <c r="A3941" s="37" t="s">
        <v>2311</v>
      </c>
      <c r="B3941" s="37" t="s">
        <v>2312</v>
      </c>
      <c r="C3941" s="37" t="s">
        <v>62</v>
      </c>
      <c r="D3941" s="38">
        <v>17469.830000000002</v>
      </c>
      <c r="E3941" s="38">
        <v>21684.1</v>
      </c>
    </row>
    <row r="3942" spans="1:5" x14ac:dyDescent="0.2">
      <c r="A3942" s="37" t="s">
        <v>1429</v>
      </c>
      <c r="B3942" s="37" t="s">
        <v>1430</v>
      </c>
      <c r="C3942" s="37" t="s">
        <v>54</v>
      </c>
      <c r="D3942" s="38">
        <v>537339.1</v>
      </c>
      <c r="E3942" s="38">
        <v>537339.1</v>
      </c>
    </row>
    <row r="3943" spans="1:5" x14ac:dyDescent="0.2">
      <c r="A3943" s="37" t="s">
        <v>2035</v>
      </c>
      <c r="B3943" s="37" t="s">
        <v>2036</v>
      </c>
      <c r="C3943" s="37" t="s">
        <v>54</v>
      </c>
      <c r="D3943" s="38">
        <v>0</v>
      </c>
      <c r="E3943" s="38">
        <v>945</v>
      </c>
    </row>
    <row r="3944" spans="1:5" x14ac:dyDescent="0.2">
      <c r="A3944" s="37" t="s">
        <v>2035</v>
      </c>
      <c r="B3944" s="37" t="s">
        <v>2036</v>
      </c>
      <c r="C3944" s="37" t="s">
        <v>80</v>
      </c>
      <c r="D3944" s="38">
        <v>0</v>
      </c>
      <c r="E3944" s="38">
        <v>4652.1899999999996</v>
      </c>
    </row>
    <row r="3945" spans="1:5" x14ac:dyDescent="0.2">
      <c r="A3945" s="37" t="s">
        <v>2035</v>
      </c>
      <c r="B3945" s="37" t="s">
        <v>2036</v>
      </c>
      <c r="C3945" s="37" t="s">
        <v>62</v>
      </c>
      <c r="D3945" s="38">
        <v>258662.69</v>
      </c>
      <c r="E3945" s="38">
        <v>699912.38</v>
      </c>
    </row>
    <row r="3946" spans="1:5" x14ac:dyDescent="0.2">
      <c r="A3946" s="37" t="s">
        <v>2035</v>
      </c>
      <c r="B3946" s="37" t="s">
        <v>2036</v>
      </c>
      <c r="C3946" s="37" t="s">
        <v>57</v>
      </c>
      <c r="D3946" s="38">
        <v>0</v>
      </c>
      <c r="E3946" s="38">
        <v>314749.95</v>
      </c>
    </row>
    <row r="3947" spans="1:5" x14ac:dyDescent="0.2">
      <c r="A3947" s="37" t="s">
        <v>2035</v>
      </c>
      <c r="B3947" s="37" t="s">
        <v>2036</v>
      </c>
      <c r="C3947" s="37" t="s">
        <v>111</v>
      </c>
      <c r="D3947" s="38">
        <v>0</v>
      </c>
      <c r="E3947" s="38">
        <v>1570</v>
      </c>
    </row>
    <row r="3948" spans="1:5" x14ac:dyDescent="0.2">
      <c r="A3948" s="37" t="s">
        <v>2035</v>
      </c>
      <c r="B3948" s="37" t="s">
        <v>2036</v>
      </c>
      <c r="C3948" s="37" t="s">
        <v>239</v>
      </c>
      <c r="D3948" s="38">
        <v>0</v>
      </c>
      <c r="E3948" s="38">
        <v>4192.1000000000004</v>
      </c>
    </row>
    <row r="3949" spans="1:5" x14ac:dyDescent="0.2">
      <c r="A3949" s="37" t="s">
        <v>2035</v>
      </c>
      <c r="B3949" s="37" t="s">
        <v>2036</v>
      </c>
      <c r="C3949" s="37" t="s">
        <v>81</v>
      </c>
      <c r="D3949" s="38">
        <v>31533.439999999999</v>
      </c>
      <c r="E3949" s="38">
        <v>31533.439999999999</v>
      </c>
    </row>
    <row r="3950" spans="1:5" x14ac:dyDescent="0.2">
      <c r="A3950" s="37" t="s">
        <v>2035</v>
      </c>
      <c r="B3950" s="37" t="s">
        <v>2036</v>
      </c>
      <c r="C3950" s="37" t="s">
        <v>88</v>
      </c>
      <c r="D3950" s="38">
        <v>162979.89000000001</v>
      </c>
      <c r="E3950" s="38">
        <v>162979.89000000001</v>
      </c>
    </row>
    <row r="3951" spans="1:5" x14ac:dyDescent="0.2">
      <c r="A3951" s="37" t="s">
        <v>2035</v>
      </c>
      <c r="B3951" s="37" t="s">
        <v>2036</v>
      </c>
      <c r="C3951" s="37" t="s">
        <v>84</v>
      </c>
      <c r="D3951" s="38">
        <v>0</v>
      </c>
      <c r="E3951" s="38">
        <v>1358862.16</v>
      </c>
    </row>
    <row r="3952" spans="1:5" x14ac:dyDescent="0.2">
      <c r="A3952" s="37" t="s">
        <v>390</v>
      </c>
      <c r="B3952" s="37" t="s">
        <v>391</v>
      </c>
      <c r="C3952" s="37" t="s">
        <v>103</v>
      </c>
      <c r="D3952" s="38">
        <v>0</v>
      </c>
      <c r="E3952" s="38">
        <v>974.64</v>
      </c>
    </row>
    <row r="3953" spans="1:5" x14ac:dyDescent="0.2">
      <c r="A3953" s="37" t="s">
        <v>390</v>
      </c>
      <c r="B3953" s="37" t="s">
        <v>391</v>
      </c>
      <c r="C3953" s="37" t="s">
        <v>85</v>
      </c>
      <c r="D3953" s="38">
        <v>0</v>
      </c>
      <c r="E3953" s="38">
        <v>18894.2</v>
      </c>
    </row>
    <row r="3954" spans="1:5" x14ac:dyDescent="0.2">
      <c r="A3954" s="37" t="s">
        <v>390</v>
      </c>
      <c r="B3954" s="37" t="s">
        <v>391</v>
      </c>
      <c r="C3954" s="37" t="s">
        <v>39</v>
      </c>
      <c r="D3954" s="38">
        <v>0</v>
      </c>
      <c r="E3954" s="38">
        <v>25583.45</v>
      </c>
    </row>
    <row r="3955" spans="1:5" x14ac:dyDescent="0.2">
      <c r="A3955" s="37" t="s">
        <v>390</v>
      </c>
      <c r="B3955" s="37" t="s">
        <v>391</v>
      </c>
      <c r="C3955" s="37" t="s">
        <v>166</v>
      </c>
      <c r="D3955" s="38">
        <v>0</v>
      </c>
      <c r="E3955" s="38">
        <v>884.32</v>
      </c>
    </row>
    <row r="3956" spans="1:5" x14ac:dyDescent="0.2">
      <c r="A3956" s="37" t="s">
        <v>390</v>
      </c>
      <c r="B3956" s="37" t="s">
        <v>391</v>
      </c>
      <c r="C3956" s="37" t="s">
        <v>62</v>
      </c>
      <c r="D3956" s="38">
        <v>28284.37</v>
      </c>
      <c r="E3956" s="38">
        <v>128100.6</v>
      </c>
    </row>
    <row r="3957" spans="1:5" x14ac:dyDescent="0.2">
      <c r="A3957" s="37" t="s">
        <v>392</v>
      </c>
      <c r="B3957" s="37" t="s">
        <v>393</v>
      </c>
      <c r="C3957" s="37" t="s">
        <v>186</v>
      </c>
      <c r="D3957" s="38">
        <v>7997.68</v>
      </c>
      <c r="E3957" s="38">
        <v>7997.68</v>
      </c>
    </row>
    <row r="3958" spans="1:5" x14ac:dyDescent="0.2">
      <c r="A3958" s="37" t="s">
        <v>392</v>
      </c>
      <c r="B3958" s="37" t="s">
        <v>393</v>
      </c>
      <c r="C3958" s="37" t="s">
        <v>108</v>
      </c>
      <c r="D3958" s="38">
        <v>0</v>
      </c>
      <c r="E3958" s="38">
        <v>4977.42</v>
      </c>
    </row>
    <row r="3959" spans="1:5" x14ac:dyDescent="0.2">
      <c r="A3959" s="37" t="s">
        <v>392</v>
      </c>
      <c r="B3959" s="37" t="s">
        <v>393</v>
      </c>
      <c r="C3959" s="37" t="s">
        <v>80</v>
      </c>
      <c r="D3959" s="38">
        <v>4294.08</v>
      </c>
      <c r="E3959" s="38">
        <v>4294.08</v>
      </c>
    </row>
    <row r="3960" spans="1:5" x14ac:dyDescent="0.2">
      <c r="A3960" s="37" t="s">
        <v>392</v>
      </c>
      <c r="B3960" s="37" t="s">
        <v>393</v>
      </c>
      <c r="C3960" s="37" t="s">
        <v>111</v>
      </c>
      <c r="D3960" s="38">
        <v>8302.56</v>
      </c>
      <c r="E3960" s="38">
        <v>8302.56</v>
      </c>
    </row>
    <row r="3961" spans="1:5" x14ac:dyDescent="0.2">
      <c r="A3961" s="37" t="s">
        <v>392</v>
      </c>
      <c r="B3961" s="37" t="s">
        <v>393</v>
      </c>
      <c r="C3961" s="37" t="s">
        <v>52</v>
      </c>
      <c r="D3961" s="38">
        <v>8338.76</v>
      </c>
      <c r="E3961" s="38">
        <v>93542.52</v>
      </c>
    </row>
    <row r="3962" spans="1:5" x14ac:dyDescent="0.2">
      <c r="A3962" s="37" t="s">
        <v>392</v>
      </c>
      <c r="B3962" s="37" t="s">
        <v>393</v>
      </c>
      <c r="C3962" s="37" t="s">
        <v>103</v>
      </c>
      <c r="D3962" s="38">
        <v>59016.63</v>
      </c>
      <c r="E3962" s="38">
        <v>579695.28</v>
      </c>
    </row>
    <row r="3963" spans="1:5" x14ac:dyDescent="0.2">
      <c r="A3963" s="37" t="s">
        <v>392</v>
      </c>
      <c r="B3963" s="37" t="s">
        <v>393</v>
      </c>
      <c r="C3963" s="37" t="s">
        <v>49</v>
      </c>
      <c r="D3963" s="38">
        <v>0</v>
      </c>
      <c r="E3963" s="38">
        <v>3236.1</v>
      </c>
    </row>
    <row r="3964" spans="1:5" x14ac:dyDescent="0.2">
      <c r="A3964" s="37" t="s">
        <v>392</v>
      </c>
      <c r="B3964" s="37" t="s">
        <v>393</v>
      </c>
      <c r="C3964" s="37" t="s">
        <v>39</v>
      </c>
      <c r="D3964" s="38">
        <v>4708.62</v>
      </c>
      <c r="E3964" s="38">
        <v>10187.06</v>
      </c>
    </row>
    <row r="3965" spans="1:5" x14ac:dyDescent="0.2">
      <c r="A3965" s="37" t="s">
        <v>392</v>
      </c>
      <c r="B3965" s="37" t="s">
        <v>393</v>
      </c>
      <c r="C3965" s="37" t="s">
        <v>77</v>
      </c>
      <c r="D3965" s="38">
        <v>1734.83</v>
      </c>
      <c r="E3965" s="38">
        <v>2514.9499999999998</v>
      </c>
    </row>
    <row r="3966" spans="1:5" x14ac:dyDescent="0.2">
      <c r="A3966" s="37" t="s">
        <v>392</v>
      </c>
      <c r="B3966" s="37" t="s">
        <v>393</v>
      </c>
      <c r="C3966" s="37" t="s">
        <v>62</v>
      </c>
      <c r="D3966" s="38">
        <v>228894.5</v>
      </c>
      <c r="E3966" s="38">
        <v>819510.75</v>
      </c>
    </row>
    <row r="3967" spans="1:5" x14ac:dyDescent="0.2">
      <c r="A3967" s="37" t="s">
        <v>392</v>
      </c>
      <c r="B3967" s="37" t="s">
        <v>393</v>
      </c>
      <c r="C3967" s="37" t="s">
        <v>167</v>
      </c>
      <c r="D3967" s="38">
        <v>2974.94</v>
      </c>
      <c r="E3967" s="38">
        <v>415833.25</v>
      </c>
    </row>
    <row r="3968" spans="1:5" x14ac:dyDescent="0.2">
      <c r="A3968" s="37" t="s">
        <v>392</v>
      </c>
      <c r="B3968" s="37" t="s">
        <v>393</v>
      </c>
      <c r="C3968" s="37" t="s">
        <v>169</v>
      </c>
      <c r="D3968" s="38">
        <v>3492.8</v>
      </c>
      <c r="E3968" s="38">
        <v>3492.8</v>
      </c>
    </row>
    <row r="3969" spans="1:5" x14ac:dyDescent="0.2">
      <c r="A3969" s="37" t="s">
        <v>392</v>
      </c>
      <c r="B3969" s="37" t="s">
        <v>393</v>
      </c>
      <c r="C3969" s="37" t="s">
        <v>88</v>
      </c>
      <c r="D3969" s="38">
        <v>0</v>
      </c>
      <c r="E3969" s="38">
        <v>12632.67</v>
      </c>
    </row>
    <row r="3970" spans="1:5" x14ac:dyDescent="0.2">
      <c r="A3970" s="37" t="s">
        <v>775</v>
      </c>
      <c r="B3970" s="37" t="s">
        <v>776</v>
      </c>
      <c r="C3970" s="37" t="s">
        <v>111</v>
      </c>
      <c r="D3970" s="38">
        <v>11243.95</v>
      </c>
      <c r="E3970" s="38">
        <v>42165.97</v>
      </c>
    </row>
    <row r="3971" spans="1:5" x14ac:dyDescent="0.2">
      <c r="A3971" s="37" t="s">
        <v>775</v>
      </c>
      <c r="B3971" s="37" t="s">
        <v>776</v>
      </c>
      <c r="C3971" s="37" t="s">
        <v>84</v>
      </c>
      <c r="D3971" s="38">
        <v>28536.25</v>
      </c>
      <c r="E3971" s="38">
        <v>28536.25</v>
      </c>
    </row>
    <row r="3972" spans="1:5" x14ac:dyDescent="0.2">
      <c r="A3972" s="37" t="s">
        <v>2244</v>
      </c>
      <c r="B3972" s="37" t="s">
        <v>2245</v>
      </c>
      <c r="C3972" s="37" t="s">
        <v>103</v>
      </c>
      <c r="D3972" s="38">
        <v>150</v>
      </c>
      <c r="E3972" s="38">
        <v>3857.02</v>
      </c>
    </row>
    <row r="3973" spans="1:5" x14ac:dyDescent="0.2">
      <c r="A3973" s="37" t="s">
        <v>2244</v>
      </c>
      <c r="B3973" s="37" t="s">
        <v>2245</v>
      </c>
      <c r="C3973" s="37" t="s">
        <v>167</v>
      </c>
      <c r="D3973" s="38">
        <v>0</v>
      </c>
      <c r="E3973" s="38">
        <v>270.48</v>
      </c>
    </row>
    <row r="3974" spans="1:5" x14ac:dyDescent="0.2">
      <c r="A3974" s="37" t="s">
        <v>2244</v>
      </c>
      <c r="B3974" s="37" t="s">
        <v>2245</v>
      </c>
      <c r="C3974" s="37" t="s">
        <v>84</v>
      </c>
      <c r="D3974" s="38">
        <v>0</v>
      </c>
      <c r="E3974" s="38">
        <v>21574.51</v>
      </c>
    </row>
    <row r="3975" spans="1:5" x14ac:dyDescent="0.2">
      <c r="A3975" s="37" t="s">
        <v>2244</v>
      </c>
      <c r="B3975" s="37" t="s">
        <v>2245</v>
      </c>
      <c r="C3975" s="37" t="s">
        <v>160</v>
      </c>
      <c r="D3975" s="38">
        <v>22580</v>
      </c>
      <c r="E3975" s="38">
        <v>564383.56999999995</v>
      </c>
    </row>
    <row r="3976" spans="1:5" x14ac:dyDescent="0.2">
      <c r="A3976" s="37" t="s">
        <v>2244</v>
      </c>
      <c r="B3976" s="37" t="s">
        <v>2245</v>
      </c>
      <c r="C3976" s="37" t="s">
        <v>729</v>
      </c>
      <c r="D3976" s="38">
        <v>0</v>
      </c>
      <c r="E3976" s="38">
        <v>595</v>
      </c>
    </row>
    <row r="3977" spans="1:5" x14ac:dyDescent="0.2">
      <c r="A3977" s="37" t="s">
        <v>2244</v>
      </c>
      <c r="B3977" s="37" t="s">
        <v>2245</v>
      </c>
      <c r="C3977" s="37" t="s">
        <v>195</v>
      </c>
      <c r="D3977" s="38">
        <v>0</v>
      </c>
      <c r="E3977" s="38">
        <v>46260.98</v>
      </c>
    </row>
    <row r="3978" spans="1:5" x14ac:dyDescent="0.2">
      <c r="A3978" s="37" t="s">
        <v>2244</v>
      </c>
      <c r="B3978" s="37" t="s">
        <v>2245</v>
      </c>
      <c r="C3978" s="37" t="s">
        <v>54</v>
      </c>
      <c r="D3978" s="38">
        <v>57781.74</v>
      </c>
      <c r="E3978" s="38">
        <v>4549383.5599999996</v>
      </c>
    </row>
    <row r="3979" spans="1:5" x14ac:dyDescent="0.2">
      <c r="A3979" s="37" t="s">
        <v>2244</v>
      </c>
      <c r="B3979" s="37" t="s">
        <v>2245</v>
      </c>
      <c r="C3979" s="37" t="s">
        <v>57</v>
      </c>
      <c r="D3979" s="38">
        <v>11.87</v>
      </c>
      <c r="E3979" s="38">
        <v>101676.37</v>
      </c>
    </row>
    <row r="3980" spans="1:5" x14ac:dyDescent="0.2">
      <c r="A3980" s="37" t="s">
        <v>2244</v>
      </c>
      <c r="B3980" s="37" t="s">
        <v>2245</v>
      </c>
      <c r="C3980" s="37" t="s">
        <v>1002</v>
      </c>
      <c r="D3980" s="38">
        <v>0</v>
      </c>
      <c r="E3980" s="38">
        <v>1265.75</v>
      </c>
    </row>
    <row r="3981" spans="1:5" x14ac:dyDescent="0.2">
      <c r="A3981" s="37" t="s">
        <v>2244</v>
      </c>
      <c r="B3981" s="37" t="s">
        <v>2245</v>
      </c>
      <c r="C3981" s="37" t="s">
        <v>80</v>
      </c>
      <c r="D3981" s="38">
        <v>3378</v>
      </c>
      <c r="E3981" s="38">
        <v>34330.1</v>
      </c>
    </row>
    <row r="3982" spans="1:5" x14ac:dyDescent="0.2">
      <c r="A3982" s="37" t="s">
        <v>2244</v>
      </c>
      <c r="B3982" s="37" t="s">
        <v>2245</v>
      </c>
      <c r="C3982" s="37" t="s">
        <v>239</v>
      </c>
      <c r="D3982" s="38">
        <v>0</v>
      </c>
      <c r="E3982" s="38">
        <v>41199</v>
      </c>
    </row>
    <row r="3983" spans="1:5" x14ac:dyDescent="0.2">
      <c r="A3983" s="37" t="s">
        <v>2244</v>
      </c>
      <c r="B3983" s="37" t="s">
        <v>2245</v>
      </c>
      <c r="C3983" s="37" t="s">
        <v>42</v>
      </c>
      <c r="D3983" s="38">
        <v>0</v>
      </c>
      <c r="E3983" s="38">
        <v>389774.5</v>
      </c>
    </row>
    <row r="3984" spans="1:5" x14ac:dyDescent="0.2">
      <c r="A3984" s="37" t="s">
        <v>2244</v>
      </c>
      <c r="B3984" s="37" t="s">
        <v>2245</v>
      </c>
      <c r="C3984" s="37" t="s">
        <v>166</v>
      </c>
      <c r="D3984" s="38">
        <v>19369.12</v>
      </c>
      <c r="E3984" s="38">
        <v>478588.07</v>
      </c>
    </row>
    <row r="3985" spans="1:5" x14ac:dyDescent="0.2">
      <c r="A3985" s="37" t="s">
        <v>2244</v>
      </c>
      <c r="B3985" s="37" t="s">
        <v>2245</v>
      </c>
      <c r="C3985" s="37" t="s">
        <v>161</v>
      </c>
      <c r="D3985" s="38">
        <v>0</v>
      </c>
      <c r="E3985" s="38">
        <v>104375.39</v>
      </c>
    </row>
    <row r="3986" spans="1:5" x14ac:dyDescent="0.2">
      <c r="A3986" s="37" t="s">
        <v>2244</v>
      </c>
      <c r="B3986" s="37" t="s">
        <v>2245</v>
      </c>
      <c r="C3986" s="37" t="s">
        <v>163</v>
      </c>
      <c r="D3986" s="38">
        <v>0</v>
      </c>
      <c r="E3986" s="38">
        <v>15883.75</v>
      </c>
    </row>
    <row r="3987" spans="1:5" x14ac:dyDescent="0.2">
      <c r="A3987" s="37" t="s">
        <v>2244</v>
      </c>
      <c r="B3987" s="37" t="s">
        <v>2245</v>
      </c>
      <c r="C3987" s="37" t="s">
        <v>88</v>
      </c>
      <c r="D3987" s="38">
        <v>0</v>
      </c>
      <c r="E3987" s="38">
        <v>10423</v>
      </c>
    </row>
    <row r="3988" spans="1:5" x14ac:dyDescent="0.2">
      <c r="A3988" s="37" t="s">
        <v>2244</v>
      </c>
      <c r="B3988" s="37" t="s">
        <v>2245</v>
      </c>
      <c r="C3988" s="37" t="s">
        <v>179</v>
      </c>
      <c r="D3988" s="38">
        <v>0</v>
      </c>
      <c r="E3988" s="38">
        <v>12560.51</v>
      </c>
    </row>
    <row r="3989" spans="1:5" x14ac:dyDescent="0.2">
      <c r="A3989" s="37" t="s">
        <v>2244</v>
      </c>
      <c r="B3989" s="37" t="s">
        <v>2245</v>
      </c>
      <c r="C3989" s="37" t="s">
        <v>165</v>
      </c>
      <c r="D3989" s="38">
        <v>0</v>
      </c>
      <c r="E3989" s="38">
        <v>160435.63</v>
      </c>
    </row>
    <row r="3990" spans="1:5" x14ac:dyDescent="0.2">
      <c r="A3990" s="37" t="s">
        <v>2244</v>
      </c>
      <c r="B3990" s="37" t="s">
        <v>2245</v>
      </c>
      <c r="C3990" s="37" t="s">
        <v>169</v>
      </c>
      <c r="D3990" s="38">
        <v>0</v>
      </c>
      <c r="E3990" s="38">
        <v>18527.25</v>
      </c>
    </row>
    <row r="3991" spans="1:5" x14ac:dyDescent="0.2">
      <c r="A3991" s="37" t="s">
        <v>2244</v>
      </c>
      <c r="B3991" s="37" t="s">
        <v>2245</v>
      </c>
      <c r="C3991" s="37" t="s">
        <v>168</v>
      </c>
      <c r="D3991" s="38">
        <v>0</v>
      </c>
      <c r="E3991" s="38">
        <v>9665.5</v>
      </c>
    </row>
    <row r="3992" spans="1:5" x14ac:dyDescent="0.2">
      <c r="A3992" s="37" t="s">
        <v>2244</v>
      </c>
      <c r="B3992" s="37" t="s">
        <v>2245</v>
      </c>
      <c r="C3992" s="37" t="s">
        <v>53</v>
      </c>
      <c r="D3992" s="38">
        <v>0</v>
      </c>
      <c r="E3992" s="38">
        <v>3073</v>
      </c>
    </row>
    <row r="3993" spans="1:5" x14ac:dyDescent="0.2">
      <c r="A3993" s="37" t="s">
        <v>2244</v>
      </c>
      <c r="B3993" s="37" t="s">
        <v>2245</v>
      </c>
      <c r="C3993" s="37" t="s">
        <v>170</v>
      </c>
      <c r="D3993" s="38">
        <v>214400</v>
      </c>
      <c r="E3993" s="38">
        <v>232998.75</v>
      </c>
    </row>
    <row r="3994" spans="1:5" x14ac:dyDescent="0.2">
      <c r="A3994" s="37" t="s">
        <v>2244</v>
      </c>
      <c r="B3994" s="37" t="s">
        <v>2245</v>
      </c>
      <c r="C3994" s="37" t="s">
        <v>164</v>
      </c>
      <c r="D3994" s="38">
        <v>0</v>
      </c>
      <c r="E3994" s="38">
        <v>56198</v>
      </c>
    </row>
    <row r="3995" spans="1:5" x14ac:dyDescent="0.2">
      <c r="A3995" s="37" t="s">
        <v>2244</v>
      </c>
      <c r="B3995" s="37" t="s">
        <v>2245</v>
      </c>
      <c r="C3995" s="37" t="s">
        <v>363</v>
      </c>
      <c r="D3995" s="38">
        <v>0</v>
      </c>
      <c r="E3995" s="38">
        <v>10322.25</v>
      </c>
    </row>
    <row r="3996" spans="1:5" x14ac:dyDescent="0.2">
      <c r="A3996" s="37" t="s">
        <v>2244</v>
      </c>
      <c r="B3996" s="37" t="s">
        <v>2245</v>
      </c>
      <c r="C3996" s="37" t="s">
        <v>1512</v>
      </c>
      <c r="D3996" s="38">
        <v>0</v>
      </c>
      <c r="E3996" s="38">
        <v>1242.8399999999999</v>
      </c>
    </row>
    <row r="3997" spans="1:5" x14ac:dyDescent="0.2">
      <c r="A3997" s="37" t="s">
        <v>2244</v>
      </c>
      <c r="B3997" s="37" t="s">
        <v>2245</v>
      </c>
      <c r="C3997" s="37" t="s">
        <v>100</v>
      </c>
      <c r="D3997" s="38">
        <v>0</v>
      </c>
      <c r="E3997" s="38">
        <v>8770.42</v>
      </c>
    </row>
    <row r="3998" spans="1:5" x14ac:dyDescent="0.2">
      <c r="A3998" s="37" t="s">
        <v>2244</v>
      </c>
      <c r="B3998" s="37" t="s">
        <v>2245</v>
      </c>
      <c r="C3998" s="37" t="s">
        <v>1572</v>
      </c>
      <c r="D3998" s="38">
        <v>0</v>
      </c>
      <c r="E3998" s="38">
        <v>3824.95</v>
      </c>
    </row>
    <row r="3999" spans="1:5" x14ac:dyDescent="0.2">
      <c r="A3999" s="37" t="s">
        <v>2244</v>
      </c>
      <c r="B3999" s="37" t="s">
        <v>2270</v>
      </c>
      <c r="C3999" s="37" t="s">
        <v>81</v>
      </c>
      <c r="D3999" s="38">
        <v>0</v>
      </c>
      <c r="E3999" s="38">
        <v>65363.6</v>
      </c>
    </row>
    <row r="4000" spans="1:5" x14ac:dyDescent="0.2">
      <c r="A4000" s="37" t="s">
        <v>2244</v>
      </c>
      <c r="B4000" s="37" t="s">
        <v>2270</v>
      </c>
      <c r="C4000" s="37" t="s">
        <v>54</v>
      </c>
      <c r="D4000" s="38">
        <v>64981.03</v>
      </c>
      <c r="E4000" s="38">
        <v>72360.91</v>
      </c>
    </row>
    <row r="4001" spans="1:5" x14ac:dyDescent="0.2">
      <c r="A4001" s="37" t="s">
        <v>2244</v>
      </c>
      <c r="B4001" s="37" t="s">
        <v>2270</v>
      </c>
      <c r="C4001" s="37" t="s">
        <v>62</v>
      </c>
      <c r="D4001" s="38">
        <v>0</v>
      </c>
      <c r="E4001" s="38">
        <v>10226.84</v>
      </c>
    </row>
    <row r="4002" spans="1:5" x14ac:dyDescent="0.2">
      <c r="A4002" s="37" t="s">
        <v>732</v>
      </c>
      <c r="B4002" s="37" t="s">
        <v>733</v>
      </c>
      <c r="C4002" s="37" t="s">
        <v>165</v>
      </c>
      <c r="D4002" s="38">
        <v>9951.6</v>
      </c>
      <c r="E4002" s="38">
        <v>22299.200000000001</v>
      </c>
    </row>
    <row r="4003" spans="1:5" x14ac:dyDescent="0.2">
      <c r="A4003" s="37" t="s">
        <v>732</v>
      </c>
      <c r="B4003" s="37" t="s">
        <v>733</v>
      </c>
      <c r="C4003" s="37" t="s">
        <v>171</v>
      </c>
      <c r="D4003" s="38">
        <v>21007.5</v>
      </c>
      <c r="E4003" s="38">
        <v>45007.5</v>
      </c>
    </row>
    <row r="4004" spans="1:5" x14ac:dyDescent="0.2">
      <c r="A4004" s="37" t="s">
        <v>732</v>
      </c>
      <c r="B4004" s="37" t="s">
        <v>733</v>
      </c>
      <c r="C4004" s="37" t="s">
        <v>170</v>
      </c>
      <c r="D4004" s="38">
        <v>17215.099999999999</v>
      </c>
      <c r="E4004" s="38">
        <v>520255.35</v>
      </c>
    </row>
    <row r="4005" spans="1:5" x14ac:dyDescent="0.2">
      <c r="A4005" s="37" t="s">
        <v>2177</v>
      </c>
      <c r="B4005" s="37" t="s">
        <v>2178</v>
      </c>
      <c r="C4005" s="37" t="s">
        <v>166</v>
      </c>
      <c r="D4005" s="38">
        <v>1580.37</v>
      </c>
      <c r="E4005" s="38">
        <v>102247.02</v>
      </c>
    </row>
    <row r="4006" spans="1:5" x14ac:dyDescent="0.2">
      <c r="A4006" s="37" t="s">
        <v>2177</v>
      </c>
      <c r="B4006" s="37" t="s">
        <v>2178</v>
      </c>
      <c r="C4006" s="37" t="s">
        <v>108</v>
      </c>
      <c r="D4006" s="38">
        <v>1184.46</v>
      </c>
      <c r="E4006" s="38">
        <v>6373.11</v>
      </c>
    </row>
    <row r="4007" spans="1:5" x14ac:dyDescent="0.2">
      <c r="A4007" s="37" t="s">
        <v>2177</v>
      </c>
      <c r="B4007" s="37" t="s">
        <v>2178</v>
      </c>
      <c r="C4007" s="37" t="s">
        <v>62</v>
      </c>
      <c r="D4007" s="38">
        <v>55902.25</v>
      </c>
      <c r="E4007" s="38">
        <v>880348.15</v>
      </c>
    </row>
    <row r="4008" spans="1:5" x14ac:dyDescent="0.2">
      <c r="A4008" s="37" t="s">
        <v>2177</v>
      </c>
      <c r="B4008" s="37" t="s">
        <v>2178</v>
      </c>
      <c r="C4008" s="37" t="s">
        <v>42</v>
      </c>
      <c r="D4008" s="38">
        <v>4855.26</v>
      </c>
      <c r="E4008" s="38">
        <v>113408.18</v>
      </c>
    </row>
    <row r="4009" spans="1:5" x14ac:dyDescent="0.2">
      <c r="A4009" s="37" t="s">
        <v>2177</v>
      </c>
      <c r="B4009" s="37" t="s">
        <v>2178</v>
      </c>
      <c r="C4009" s="37" t="s">
        <v>95</v>
      </c>
      <c r="D4009" s="38">
        <v>0</v>
      </c>
      <c r="E4009" s="38">
        <v>99673.91</v>
      </c>
    </row>
    <row r="4010" spans="1:5" x14ac:dyDescent="0.2">
      <c r="A4010" s="37" t="s">
        <v>1592</v>
      </c>
      <c r="B4010" s="37" t="s">
        <v>1593</v>
      </c>
      <c r="C4010" s="37" t="s">
        <v>108</v>
      </c>
      <c r="D4010" s="38">
        <v>214812.86</v>
      </c>
      <c r="E4010" s="38">
        <v>254102.64</v>
      </c>
    </row>
    <row r="4011" spans="1:5" x14ac:dyDescent="0.2">
      <c r="A4011" s="37" t="s">
        <v>1592</v>
      </c>
      <c r="B4011" s="37" t="s">
        <v>1593</v>
      </c>
      <c r="C4011" s="37" t="s">
        <v>167</v>
      </c>
      <c r="D4011" s="38">
        <v>15688.35</v>
      </c>
      <c r="E4011" s="38">
        <v>15688.35</v>
      </c>
    </row>
    <row r="4012" spans="1:5" x14ac:dyDescent="0.2">
      <c r="A4012" s="37" t="s">
        <v>1592</v>
      </c>
      <c r="B4012" s="37" t="s">
        <v>1593</v>
      </c>
      <c r="C4012" s="37" t="s">
        <v>54</v>
      </c>
      <c r="D4012" s="38">
        <v>169882.34</v>
      </c>
      <c r="E4012" s="38">
        <v>183076.6</v>
      </c>
    </row>
    <row r="4013" spans="1:5" x14ac:dyDescent="0.2">
      <c r="A4013" s="37" t="s">
        <v>1592</v>
      </c>
      <c r="B4013" s="37" t="s">
        <v>1593</v>
      </c>
      <c r="C4013" s="37" t="s">
        <v>179</v>
      </c>
      <c r="D4013" s="38">
        <v>40507.339999999997</v>
      </c>
      <c r="E4013" s="38">
        <v>307714.5</v>
      </c>
    </row>
    <row r="4014" spans="1:5" x14ac:dyDescent="0.2">
      <c r="A4014" s="37" t="s">
        <v>1592</v>
      </c>
      <c r="B4014" s="37" t="s">
        <v>1593</v>
      </c>
      <c r="C4014" s="37" t="s">
        <v>49</v>
      </c>
      <c r="D4014" s="38">
        <v>914439.6</v>
      </c>
      <c r="E4014" s="38">
        <v>1923500.02</v>
      </c>
    </row>
    <row r="4015" spans="1:5" x14ac:dyDescent="0.2">
      <c r="A4015" s="37" t="s">
        <v>1592</v>
      </c>
      <c r="B4015" s="37" t="s">
        <v>1593</v>
      </c>
      <c r="C4015" s="37" t="s">
        <v>363</v>
      </c>
      <c r="D4015" s="38">
        <v>50984.6</v>
      </c>
      <c r="E4015" s="38">
        <v>50984.6</v>
      </c>
    </row>
    <row r="4016" spans="1:5" x14ac:dyDescent="0.2">
      <c r="A4016" s="37" t="s">
        <v>1592</v>
      </c>
      <c r="B4016" s="37" t="s">
        <v>1593</v>
      </c>
      <c r="C4016" s="37" t="s">
        <v>174</v>
      </c>
      <c r="D4016" s="38">
        <v>235619.82</v>
      </c>
      <c r="E4016" s="38">
        <v>235619.82</v>
      </c>
    </row>
    <row r="4017" spans="1:5" x14ac:dyDescent="0.2">
      <c r="A4017" s="37" t="s">
        <v>1592</v>
      </c>
      <c r="B4017" s="37" t="s">
        <v>1593</v>
      </c>
      <c r="C4017" s="37" t="s">
        <v>170</v>
      </c>
      <c r="D4017" s="38">
        <v>1430144.12</v>
      </c>
      <c r="E4017" s="38">
        <v>1639762.15</v>
      </c>
    </row>
    <row r="4018" spans="1:5" x14ac:dyDescent="0.2">
      <c r="A4018" s="37" t="s">
        <v>1592</v>
      </c>
      <c r="B4018" s="37" t="s">
        <v>1593</v>
      </c>
      <c r="C4018" s="37" t="s">
        <v>52</v>
      </c>
      <c r="D4018" s="38">
        <v>1826.68</v>
      </c>
      <c r="E4018" s="38">
        <v>3653.36</v>
      </c>
    </row>
    <row r="4019" spans="1:5" x14ac:dyDescent="0.2">
      <c r="A4019" s="37" t="s">
        <v>1592</v>
      </c>
      <c r="B4019" s="37" t="s">
        <v>1593</v>
      </c>
      <c r="C4019" s="37" t="s">
        <v>77</v>
      </c>
      <c r="D4019" s="38">
        <v>6627.36</v>
      </c>
      <c r="E4019" s="38">
        <v>6663.81</v>
      </c>
    </row>
    <row r="4020" spans="1:5" x14ac:dyDescent="0.2">
      <c r="A4020" s="37" t="s">
        <v>1592</v>
      </c>
      <c r="B4020" s="37" t="s">
        <v>1593</v>
      </c>
      <c r="C4020" s="37" t="s">
        <v>39</v>
      </c>
      <c r="D4020" s="38">
        <v>2162158.64</v>
      </c>
      <c r="E4020" s="38">
        <v>4634262.54</v>
      </c>
    </row>
    <row r="4021" spans="1:5" x14ac:dyDescent="0.2">
      <c r="A4021" s="37" t="s">
        <v>1592</v>
      </c>
      <c r="B4021" s="37" t="s">
        <v>1593</v>
      </c>
      <c r="C4021" s="37" t="s">
        <v>161</v>
      </c>
      <c r="D4021" s="38">
        <v>137092.1</v>
      </c>
      <c r="E4021" s="38">
        <v>147476.98000000001</v>
      </c>
    </row>
    <row r="4022" spans="1:5" x14ac:dyDescent="0.2">
      <c r="A4022" s="37" t="s">
        <v>1592</v>
      </c>
      <c r="B4022" s="37" t="s">
        <v>1593</v>
      </c>
      <c r="C4022" s="37" t="s">
        <v>62</v>
      </c>
      <c r="D4022" s="38">
        <v>1120991.8899999999</v>
      </c>
      <c r="E4022" s="38">
        <v>1689745.21</v>
      </c>
    </row>
    <row r="4023" spans="1:5" x14ac:dyDescent="0.2">
      <c r="A4023" s="37" t="s">
        <v>1592</v>
      </c>
      <c r="B4023" s="37" t="s">
        <v>1593</v>
      </c>
      <c r="C4023" s="37" t="s">
        <v>57</v>
      </c>
      <c r="D4023" s="38">
        <v>160652.35</v>
      </c>
      <c r="E4023" s="38">
        <v>623642.35</v>
      </c>
    </row>
    <row r="4024" spans="1:5" x14ac:dyDescent="0.2">
      <c r="A4024" s="37" t="s">
        <v>1592</v>
      </c>
      <c r="B4024" s="37" t="s">
        <v>1593</v>
      </c>
      <c r="C4024" s="37" t="s">
        <v>171</v>
      </c>
      <c r="D4024" s="38">
        <v>2243231.9300000002</v>
      </c>
      <c r="E4024" s="38">
        <v>2561151.86</v>
      </c>
    </row>
    <row r="4025" spans="1:5" x14ac:dyDescent="0.2">
      <c r="A4025" s="37" t="s">
        <v>1054</v>
      </c>
      <c r="B4025" s="37" t="s">
        <v>1055</v>
      </c>
      <c r="C4025" s="37" t="s">
        <v>62</v>
      </c>
      <c r="D4025" s="38">
        <v>19718.650000000001</v>
      </c>
      <c r="E4025" s="38">
        <v>87377.8</v>
      </c>
    </row>
    <row r="4026" spans="1:5" x14ac:dyDescent="0.2">
      <c r="A4026" s="37" t="s">
        <v>1054</v>
      </c>
      <c r="B4026" s="37" t="s">
        <v>1055</v>
      </c>
      <c r="C4026" s="37" t="s">
        <v>39</v>
      </c>
      <c r="D4026" s="38">
        <v>3803.54</v>
      </c>
      <c r="E4026" s="38">
        <v>7585.77</v>
      </c>
    </row>
    <row r="4027" spans="1:5" x14ac:dyDescent="0.2">
      <c r="A4027" s="37" t="s">
        <v>1054</v>
      </c>
      <c r="B4027" s="37" t="s">
        <v>1328</v>
      </c>
      <c r="C4027" s="37" t="s">
        <v>39</v>
      </c>
      <c r="D4027" s="38">
        <v>4418.5200000000004</v>
      </c>
      <c r="E4027" s="38">
        <v>4418.5200000000004</v>
      </c>
    </row>
    <row r="4028" spans="1:5" x14ac:dyDescent="0.2">
      <c r="A4028" s="37" t="s">
        <v>1054</v>
      </c>
      <c r="B4028" s="37" t="s">
        <v>1328</v>
      </c>
      <c r="C4028" s="37" t="s">
        <v>62</v>
      </c>
      <c r="D4028" s="38">
        <v>1408388.14</v>
      </c>
      <c r="E4028" s="38">
        <v>1410973.63</v>
      </c>
    </row>
    <row r="4029" spans="1:5" x14ac:dyDescent="0.2">
      <c r="A4029" s="37" t="s">
        <v>1401</v>
      </c>
      <c r="B4029" s="37" t="s">
        <v>1402</v>
      </c>
      <c r="C4029" s="37" t="s">
        <v>54</v>
      </c>
      <c r="D4029" s="38">
        <v>28298.5</v>
      </c>
      <c r="E4029" s="38">
        <v>28298.5</v>
      </c>
    </row>
    <row r="4030" spans="1:5" x14ac:dyDescent="0.2">
      <c r="A4030" s="37" t="s">
        <v>1666</v>
      </c>
      <c r="B4030" s="37" t="s">
        <v>1667</v>
      </c>
      <c r="C4030" s="37" t="s">
        <v>49</v>
      </c>
      <c r="D4030" s="38">
        <v>446106.43</v>
      </c>
      <c r="E4030" s="38">
        <v>1731237.36</v>
      </c>
    </row>
    <row r="4031" spans="1:5" x14ac:dyDescent="0.2">
      <c r="A4031" s="37" t="s">
        <v>1666</v>
      </c>
      <c r="B4031" s="37" t="s">
        <v>1667</v>
      </c>
      <c r="C4031" s="37" t="s">
        <v>186</v>
      </c>
      <c r="D4031" s="38">
        <v>12857.03</v>
      </c>
      <c r="E4031" s="38">
        <v>76460.83</v>
      </c>
    </row>
    <row r="4032" spans="1:5" x14ac:dyDescent="0.2">
      <c r="A4032" s="37" t="s">
        <v>1666</v>
      </c>
      <c r="B4032" s="37" t="s">
        <v>1667</v>
      </c>
      <c r="C4032" s="37" t="s">
        <v>62</v>
      </c>
      <c r="D4032" s="38">
        <v>945741.75</v>
      </c>
      <c r="E4032" s="38">
        <v>4347849.26</v>
      </c>
    </row>
    <row r="4033" spans="1:5" x14ac:dyDescent="0.2">
      <c r="A4033" s="37" t="s">
        <v>1666</v>
      </c>
      <c r="B4033" s="37" t="s">
        <v>1667</v>
      </c>
      <c r="C4033" s="37" t="s">
        <v>171</v>
      </c>
      <c r="D4033" s="38">
        <v>96983.26</v>
      </c>
      <c r="E4033" s="38">
        <v>426388.12</v>
      </c>
    </row>
    <row r="4034" spans="1:5" x14ac:dyDescent="0.2">
      <c r="A4034" s="37" t="s">
        <v>1666</v>
      </c>
      <c r="B4034" s="37" t="s">
        <v>1667</v>
      </c>
      <c r="C4034" s="37" t="s">
        <v>88</v>
      </c>
      <c r="D4034" s="38">
        <v>0</v>
      </c>
      <c r="E4034" s="38">
        <v>182329.17</v>
      </c>
    </row>
    <row r="4035" spans="1:5" x14ac:dyDescent="0.2">
      <c r="A4035" s="37" t="s">
        <v>1666</v>
      </c>
      <c r="B4035" s="37" t="s">
        <v>1667</v>
      </c>
      <c r="C4035" s="37" t="s">
        <v>170</v>
      </c>
      <c r="D4035" s="38">
        <v>0</v>
      </c>
      <c r="E4035" s="38">
        <v>807580.56</v>
      </c>
    </row>
    <row r="4036" spans="1:5" x14ac:dyDescent="0.2">
      <c r="A4036" s="37" t="s">
        <v>1666</v>
      </c>
      <c r="B4036" s="37" t="s">
        <v>1667</v>
      </c>
      <c r="C4036" s="37" t="s">
        <v>161</v>
      </c>
      <c r="D4036" s="38">
        <v>0</v>
      </c>
      <c r="E4036" s="38">
        <v>119968.81</v>
      </c>
    </row>
    <row r="4037" spans="1:5" x14ac:dyDescent="0.2">
      <c r="A4037" s="37" t="s">
        <v>1666</v>
      </c>
      <c r="B4037" s="37" t="s">
        <v>1667</v>
      </c>
      <c r="C4037" s="37" t="s">
        <v>165</v>
      </c>
      <c r="D4037" s="38">
        <v>0</v>
      </c>
      <c r="E4037" s="38">
        <v>111024.86</v>
      </c>
    </row>
    <row r="4038" spans="1:5" x14ac:dyDescent="0.2">
      <c r="A4038" s="37" t="s">
        <v>1666</v>
      </c>
      <c r="B4038" s="37" t="s">
        <v>1667</v>
      </c>
      <c r="C4038" s="37" t="s">
        <v>1108</v>
      </c>
      <c r="D4038" s="38">
        <v>0</v>
      </c>
      <c r="E4038" s="38">
        <v>206772.29</v>
      </c>
    </row>
    <row r="4039" spans="1:5" x14ac:dyDescent="0.2">
      <c r="A4039" s="37" t="s">
        <v>1666</v>
      </c>
      <c r="B4039" s="37" t="s">
        <v>1667</v>
      </c>
      <c r="C4039" s="37" t="s">
        <v>39</v>
      </c>
      <c r="D4039" s="38">
        <v>522951.54</v>
      </c>
      <c r="E4039" s="38">
        <v>1667280.93</v>
      </c>
    </row>
    <row r="4040" spans="1:5" x14ac:dyDescent="0.2">
      <c r="A4040" s="37" t="s">
        <v>1666</v>
      </c>
      <c r="B4040" s="37" t="s">
        <v>1667</v>
      </c>
      <c r="C4040" s="37" t="s">
        <v>609</v>
      </c>
      <c r="D4040" s="38">
        <v>0</v>
      </c>
      <c r="E4040" s="38">
        <v>324.01</v>
      </c>
    </row>
    <row r="4041" spans="1:5" x14ac:dyDescent="0.2">
      <c r="A4041" s="37" t="s">
        <v>1666</v>
      </c>
      <c r="B4041" s="37" t="s">
        <v>1667</v>
      </c>
      <c r="C4041" s="37" t="s">
        <v>54</v>
      </c>
      <c r="D4041" s="38">
        <v>2544.25</v>
      </c>
      <c r="E4041" s="38">
        <v>21397.18</v>
      </c>
    </row>
    <row r="4042" spans="1:5" x14ac:dyDescent="0.2">
      <c r="A4042" s="37" t="s">
        <v>1666</v>
      </c>
      <c r="B4042" s="37" t="s">
        <v>1667</v>
      </c>
      <c r="C4042" s="37" t="s">
        <v>108</v>
      </c>
      <c r="D4042" s="38">
        <v>11460</v>
      </c>
      <c r="E4042" s="38">
        <v>11460</v>
      </c>
    </row>
    <row r="4043" spans="1:5" x14ac:dyDescent="0.2">
      <c r="A4043" s="37" t="s">
        <v>1666</v>
      </c>
      <c r="B4043" s="37" t="s">
        <v>1667</v>
      </c>
      <c r="C4043" s="37" t="s">
        <v>103</v>
      </c>
      <c r="D4043" s="38">
        <v>0</v>
      </c>
      <c r="E4043" s="38">
        <v>38713.629999999997</v>
      </c>
    </row>
    <row r="4044" spans="1:5" x14ac:dyDescent="0.2">
      <c r="A4044" s="37" t="s">
        <v>1666</v>
      </c>
      <c r="B4044" s="37" t="s">
        <v>1667</v>
      </c>
      <c r="C4044" s="37" t="s">
        <v>111</v>
      </c>
      <c r="D4044" s="38">
        <v>4198591.66</v>
      </c>
      <c r="E4044" s="38">
        <v>25165874.57</v>
      </c>
    </row>
    <row r="4045" spans="1:5" x14ac:dyDescent="0.2">
      <c r="A4045" s="37" t="s">
        <v>1666</v>
      </c>
      <c r="B4045" s="37" t="s">
        <v>1667</v>
      </c>
      <c r="C4045" s="37" t="s">
        <v>635</v>
      </c>
      <c r="D4045" s="38">
        <v>0</v>
      </c>
      <c r="E4045" s="38">
        <v>8050.08</v>
      </c>
    </row>
    <row r="4046" spans="1:5" x14ac:dyDescent="0.2">
      <c r="A4046" s="37" t="s">
        <v>1666</v>
      </c>
      <c r="B4046" s="37" t="s">
        <v>1667</v>
      </c>
      <c r="C4046" s="37" t="s">
        <v>729</v>
      </c>
      <c r="D4046" s="38">
        <v>0</v>
      </c>
      <c r="E4046" s="38">
        <v>33487.800000000003</v>
      </c>
    </row>
    <row r="4047" spans="1:5" x14ac:dyDescent="0.2">
      <c r="A4047" s="37" t="s">
        <v>1666</v>
      </c>
      <c r="B4047" s="37" t="s">
        <v>1667</v>
      </c>
      <c r="C4047" s="37" t="s">
        <v>177</v>
      </c>
      <c r="D4047" s="38">
        <v>0</v>
      </c>
      <c r="E4047" s="38">
        <v>87017.54</v>
      </c>
    </row>
    <row r="4048" spans="1:5" x14ac:dyDescent="0.2">
      <c r="A4048" s="37" t="s">
        <v>1666</v>
      </c>
      <c r="B4048" s="37" t="s">
        <v>1667</v>
      </c>
      <c r="C4048" s="37" t="s">
        <v>77</v>
      </c>
      <c r="D4048" s="38">
        <v>0</v>
      </c>
      <c r="E4048" s="38">
        <v>353395.55</v>
      </c>
    </row>
    <row r="4049" spans="1:5" x14ac:dyDescent="0.2">
      <c r="A4049" s="37" t="s">
        <v>1666</v>
      </c>
      <c r="B4049" s="37" t="s">
        <v>1667</v>
      </c>
      <c r="C4049" s="37" t="s">
        <v>1668</v>
      </c>
      <c r="D4049" s="38">
        <v>0</v>
      </c>
      <c r="E4049" s="38">
        <v>18162.89</v>
      </c>
    </row>
    <row r="4050" spans="1:5" x14ac:dyDescent="0.2">
      <c r="A4050" s="37" t="s">
        <v>1226</v>
      </c>
      <c r="B4050" s="37" t="s">
        <v>1227</v>
      </c>
      <c r="C4050" s="37" t="s">
        <v>81</v>
      </c>
      <c r="D4050" s="38">
        <v>0</v>
      </c>
      <c r="E4050" s="38">
        <v>649.89</v>
      </c>
    </row>
    <row r="4051" spans="1:5" x14ac:dyDescent="0.2">
      <c r="A4051" s="37" t="s">
        <v>1226</v>
      </c>
      <c r="B4051" s="37" t="s">
        <v>1403</v>
      </c>
      <c r="C4051" s="37" t="s">
        <v>84</v>
      </c>
      <c r="D4051" s="38">
        <v>61804.66</v>
      </c>
      <c r="E4051" s="38">
        <v>61804.66</v>
      </c>
    </row>
    <row r="4052" spans="1:5" x14ac:dyDescent="0.2">
      <c r="A4052" s="37" t="s">
        <v>1226</v>
      </c>
      <c r="B4052" s="37" t="s">
        <v>1403</v>
      </c>
      <c r="C4052" s="37" t="s">
        <v>54</v>
      </c>
      <c r="D4052" s="38">
        <v>74991.679999999993</v>
      </c>
      <c r="E4052" s="38">
        <v>74991.679999999993</v>
      </c>
    </row>
    <row r="4053" spans="1:5" x14ac:dyDescent="0.2">
      <c r="A4053" s="37" t="s">
        <v>398</v>
      </c>
      <c r="B4053" s="37" t="s">
        <v>399</v>
      </c>
      <c r="C4053" s="37" t="s">
        <v>111</v>
      </c>
      <c r="D4053" s="38">
        <v>0</v>
      </c>
      <c r="E4053" s="38">
        <v>1078.8</v>
      </c>
    </row>
    <row r="4054" spans="1:5" x14ac:dyDescent="0.2">
      <c r="A4054" s="37" t="s">
        <v>394</v>
      </c>
      <c r="B4054" s="37" t="s">
        <v>395</v>
      </c>
      <c r="C4054" s="37" t="s">
        <v>62</v>
      </c>
      <c r="D4054" s="38">
        <v>19231.38</v>
      </c>
      <c r="E4054" s="38">
        <v>23246.720000000001</v>
      </c>
    </row>
    <row r="4055" spans="1:5" x14ac:dyDescent="0.2">
      <c r="A4055" s="37" t="s">
        <v>394</v>
      </c>
      <c r="B4055" s="37" t="s">
        <v>395</v>
      </c>
      <c r="C4055" s="37" t="s">
        <v>39</v>
      </c>
      <c r="D4055" s="38">
        <v>0</v>
      </c>
      <c r="E4055" s="38">
        <v>10614</v>
      </c>
    </row>
    <row r="4056" spans="1:5" x14ac:dyDescent="0.2">
      <c r="A4056" s="37" t="s">
        <v>1622</v>
      </c>
      <c r="B4056" s="37" t="s">
        <v>1623</v>
      </c>
      <c r="C4056" s="37" t="s">
        <v>170</v>
      </c>
      <c r="D4056" s="38">
        <v>2708683.89</v>
      </c>
      <c r="E4056" s="38">
        <v>2718029.37</v>
      </c>
    </row>
    <row r="4057" spans="1:5" x14ac:dyDescent="0.2">
      <c r="A4057" s="37" t="s">
        <v>1622</v>
      </c>
      <c r="B4057" s="37" t="s">
        <v>1623</v>
      </c>
      <c r="C4057" s="37" t="s">
        <v>39</v>
      </c>
      <c r="D4057" s="38">
        <v>240595.79</v>
      </c>
      <c r="E4057" s="38">
        <v>240595.79</v>
      </c>
    </row>
    <row r="4058" spans="1:5" x14ac:dyDescent="0.2">
      <c r="A4058" s="37" t="s">
        <v>1622</v>
      </c>
      <c r="B4058" s="37" t="s">
        <v>1623</v>
      </c>
      <c r="C4058" s="37" t="s">
        <v>108</v>
      </c>
      <c r="D4058" s="38">
        <v>8440</v>
      </c>
      <c r="E4058" s="38">
        <v>58160</v>
      </c>
    </row>
    <row r="4059" spans="1:5" x14ac:dyDescent="0.2">
      <c r="A4059" s="37" t="s">
        <v>1622</v>
      </c>
      <c r="B4059" s="37" t="s">
        <v>1623</v>
      </c>
      <c r="C4059" s="37" t="s">
        <v>62</v>
      </c>
      <c r="D4059" s="38">
        <v>1615176.46</v>
      </c>
      <c r="E4059" s="38">
        <v>2491962.09</v>
      </c>
    </row>
    <row r="4060" spans="1:5" x14ac:dyDescent="0.2">
      <c r="A4060" s="37" t="s">
        <v>1165</v>
      </c>
      <c r="B4060" s="37" t="s">
        <v>1166</v>
      </c>
      <c r="C4060" s="37" t="s">
        <v>62</v>
      </c>
      <c r="D4060" s="38">
        <v>219510.31</v>
      </c>
      <c r="E4060" s="38">
        <v>248399.31</v>
      </c>
    </row>
    <row r="4061" spans="1:5" x14ac:dyDescent="0.2">
      <c r="A4061" s="37" t="s">
        <v>1165</v>
      </c>
      <c r="B4061" s="37" t="s">
        <v>1166</v>
      </c>
      <c r="C4061" s="37" t="s">
        <v>39</v>
      </c>
      <c r="D4061" s="38">
        <v>41279.019999999997</v>
      </c>
      <c r="E4061" s="38">
        <v>41279.019999999997</v>
      </c>
    </row>
    <row r="4062" spans="1:5" x14ac:dyDescent="0.2">
      <c r="A4062" s="37" t="s">
        <v>543</v>
      </c>
      <c r="B4062" s="37" t="s">
        <v>544</v>
      </c>
      <c r="C4062" s="37" t="s">
        <v>108</v>
      </c>
      <c r="D4062" s="38">
        <v>0</v>
      </c>
      <c r="E4062" s="38">
        <v>8676.92</v>
      </c>
    </row>
    <row r="4063" spans="1:5" x14ac:dyDescent="0.2">
      <c r="A4063" s="37" t="s">
        <v>543</v>
      </c>
      <c r="B4063" s="37" t="s">
        <v>544</v>
      </c>
      <c r="C4063" s="37" t="s">
        <v>103</v>
      </c>
      <c r="D4063" s="38">
        <v>1983.39</v>
      </c>
      <c r="E4063" s="38">
        <v>16952.919999999998</v>
      </c>
    </row>
    <row r="4064" spans="1:5" x14ac:dyDescent="0.2">
      <c r="A4064" s="37" t="s">
        <v>543</v>
      </c>
      <c r="B4064" s="37" t="s">
        <v>544</v>
      </c>
      <c r="C4064" s="37" t="s">
        <v>62</v>
      </c>
      <c r="D4064" s="38">
        <v>0</v>
      </c>
      <c r="E4064" s="38">
        <v>3582.8</v>
      </c>
    </row>
    <row r="4065" spans="1:5" x14ac:dyDescent="0.2">
      <c r="A4065" s="37" t="s">
        <v>543</v>
      </c>
      <c r="B4065" s="37" t="s">
        <v>544</v>
      </c>
      <c r="C4065" s="37" t="s">
        <v>52</v>
      </c>
      <c r="D4065" s="38">
        <v>41563.870000000003</v>
      </c>
      <c r="E4065" s="38">
        <v>41563.870000000003</v>
      </c>
    </row>
    <row r="4066" spans="1:5" x14ac:dyDescent="0.2">
      <c r="A4066" s="37" t="s">
        <v>172</v>
      </c>
      <c r="B4066" s="37" t="s">
        <v>173</v>
      </c>
      <c r="C4066" s="37" t="s">
        <v>164</v>
      </c>
      <c r="D4066" s="38">
        <v>2483.1999999999998</v>
      </c>
      <c r="E4066" s="38">
        <v>19419.900000000001</v>
      </c>
    </row>
    <row r="4067" spans="1:5" x14ac:dyDescent="0.2">
      <c r="A4067" s="37" t="s">
        <v>172</v>
      </c>
      <c r="B4067" s="37" t="s">
        <v>173</v>
      </c>
      <c r="C4067" s="37" t="s">
        <v>161</v>
      </c>
      <c r="D4067" s="38">
        <v>15520</v>
      </c>
      <c r="E4067" s="38">
        <v>55106.81</v>
      </c>
    </row>
    <row r="4068" spans="1:5" x14ac:dyDescent="0.2">
      <c r="A4068" s="37" t="s">
        <v>172</v>
      </c>
      <c r="B4068" s="37" t="s">
        <v>173</v>
      </c>
      <c r="C4068" s="37" t="s">
        <v>151</v>
      </c>
      <c r="D4068" s="38">
        <v>933.9</v>
      </c>
      <c r="E4068" s="38">
        <v>2514.0500000000002</v>
      </c>
    </row>
    <row r="4069" spans="1:5" x14ac:dyDescent="0.2">
      <c r="A4069" s="37" t="s">
        <v>172</v>
      </c>
      <c r="B4069" s="37" t="s">
        <v>173</v>
      </c>
      <c r="C4069" s="37" t="s">
        <v>174</v>
      </c>
      <c r="D4069" s="38">
        <v>0</v>
      </c>
      <c r="E4069" s="38">
        <v>19501.3</v>
      </c>
    </row>
    <row r="4070" spans="1:5" x14ac:dyDescent="0.2">
      <c r="A4070" s="37" t="s">
        <v>172</v>
      </c>
      <c r="B4070" s="37" t="s">
        <v>173</v>
      </c>
      <c r="C4070" s="37" t="s">
        <v>163</v>
      </c>
      <c r="D4070" s="38">
        <v>1245.2</v>
      </c>
      <c r="E4070" s="38">
        <v>4356.2</v>
      </c>
    </row>
    <row r="4071" spans="1:5" x14ac:dyDescent="0.2">
      <c r="A4071" s="37" t="s">
        <v>172</v>
      </c>
      <c r="B4071" s="37" t="s">
        <v>173</v>
      </c>
      <c r="C4071" s="37" t="s">
        <v>39</v>
      </c>
      <c r="D4071" s="38">
        <v>94452.68</v>
      </c>
      <c r="E4071" s="38">
        <v>864257.94</v>
      </c>
    </row>
    <row r="4072" spans="1:5" x14ac:dyDescent="0.2">
      <c r="A4072" s="37" t="s">
        <v>172</v>
      </c>
      <c r="B4072" s="37" t="s">
        <v>173</v>
      </c>
      <c r="C4072" s="37" t="s">
        <v>100</v>
      </c>
      <c r="D4072" s="38">
        <v>2781.1</v>
      </c>
      <c r="E4072" s="38">
        <v>25257.38</v>
      </c>
    </row>
    <row r="4073" spans="1:5" x14ac:dyDescent="0.2">
      <c r="A4073" s="37" t="s">
        <v>172</v>
      </c>
      <c r="B4073" s="37" t="s">
        <v>173</v>
      </c>
      <c r="C4073" s="37" t="s">
        <v>175</v>
      </c>
      <c r="D4073" s="38">
        <v>933.9</v>
      </c>
      <c r="E4073" s="38">
        <v>9109.65</v>
      </c>
    </row>
    <row r="4074" spans="1:5" x14ac:dyDescent="0.2">
      <c r="A4074" s="37" t="s">
        <v>172</v>
      </c>
      <c r="B4074" s="37" t="s">
        <v>173</v>
      </c>
      <c r="C4074" s="37" t="s">
        <v>54</v>
      </c>
      <c r="D4074" s="38">
        <v>11992.85</v>
      </c>
      <c r="E4074" s="38">
        <v>110463.43</v>
      </c>
    </row>
    <row r="4075" spans="1:5" x14ac:dyDescent="0.2">
      <c r="A4075" s="37" t="s">
        <v>172</v>
      </c>
      <c r="B4075" s="37" t="s">
        <v>173</v>
      </c>
      <c r="C4075" s="37" t="s">
        <v>84</v>
      </c>
      <c r="D4075" s="38">
        <v>15003.1</v>
      </c>
      <c r="E4075" s="38">
        <v>214725.73</v>
      </c>
    </row>
    <row r="4076" spans="1:5" x14ac:dyDescent="0.2">
      <c r="A4076" s="37" t="s">
        <v>172</v>
      </c>
      <c r="B4076" s="37" t="s">
        <v>173</v>
      </c>
      <c r="C4076" s="37" t="s">
        <v>80</v>
      </c>
      <c r="D4076" s="38">
        <v>3109.4</v>
      </c>
      <c r="E4076" s="38">
        <v>39259.18</v>
      </c>
    </row>
    <row r="4077" spans="1:5" x14ac:dyDescent="0.2">
      <c r="A4077" s="37" t="s">
        <v>172</v>
      </c>
      <c r="B4077" s="37" t="s">
        <v>173</v>
      </c>
      <c r="C4077" s="37" t="s">
        <v>168</v>
      </c>
      <c r="D4077" s="38">
        <v>0</v>
      </c>
      <c r="E4077" s="38">
        <v>2359.25</v>
      </c>
    </row>
    <row r="4078" spans="1:5" x14ac:dyDescent="0.2">
      <c r="A4078" s="37" t="s">
        <v>172</v>
      </c>
      <c r="B4078" s="37" t="s">
        <v>173</v>
      </c>
      <c r="C4078" s="37" t="s">
        <v>111</v>
      </c>
      <c r="D4078" s="38">
        <v>4618.5</v>
      </c>
      <c r="E4078" s="38">
        <v>72760.100000000006</v>
      </c>
    </row>
    <row r="4079" spans="1:5" x14ac:dyDescent="0.2">
      <c r="A4079" s="37" t="s">
        <v>172</v>
      </c>
      <c r="B4079" s="37" t="s">
        <v>173</v>
      </c>
      <c r="C4079" s="37" t="s">
        <v>176</v>
      </c>
      <c r="D4079" s="38">
        <v>0</v>
      </c>
      <c r="E4079" s="38">
        <v>3154.8</v>
      </c>
    </row>
    <row r="4080" spans="1:5" x14ac:dyDescent="0.2">
      <c r="A4080" s="37" t="s">
        <v>172</v>
      </c>
      <c r="B4080" s="37" t="s">
        <v>173</v>
      </c>
      <c r="C4080" s="37" t="s">
        <v>81</v>
      </c>
      <c r="D4080" s="38">
        <v>10352.299999999999</v>
      </c>
      <c r="E4080" s="38">
        <v>70505.399999999994</v>
      </c>
    </row>
    <row r="4081" spans="1:5" x14ac:dyDescent="0.2">
      <c r="A4081" s="37" t="s">
        <v>172</v>
      </c>
      <c r="B4081" s="37" t="s">
        <v>173</v>
      </c>
      <c r="C4081" s="37" t="s">
        <v>177</v>
      </c>
      <c r="D4081" s="38">
        <v>4966.3999999999996</v>
      </c>
      <c r="E4081" s="38">
        <v>18477.2</v>
      </c>
    </row>
    <row r="4082" spans="1:5" x14ac:dyDescent="0.2">
      <c r="A4082" s="37" t="s">
        <v>172</v>
      </c>
      <c r="B4082" s="37" t="s">
        <v>173</v>
      </c>
      <c r="C4082" s="37" t="s">
        <v>95</v>
      </c>
      <c r="D4082" s="38">
        <v>0</v>
      </c>
      <c r="E4082" s="38">
        <v>91902.32</v>
      </c>
    </row>
    <row r="4083" spans="1:5" x14ac:dyDescent="0.2">
      <c r="A4083" s="37" t="s">
        <v>172</v>
      </c>
      <c r="B4083" s="37" t="s">
        <v>173</v>
      </c>
      <c r="C4083" s="37" t="s">
        <v>42</v>
      </c>
      <c r="D4083" s="38">
        <v>16655.990000000002</v>
      </c>
      <c r="E4083" s="38">
        <v>132121.45000000001</v>
      </c>
    </row>
    <row r="4084" spans="1:5" x14ac:dyDescent="0.2">
      <c r="A4084" s="37" t="s">
        <v>172</v>
      </c>
      <c r="B4084" s="37" t="s">
        <v>173</v>
      </c>
      <c r="C4084" s="37" t="s">
        <v>103</v>
      </c>
      <c r="D4084" s="38">
        <v>129454.04</v>
      </c>
      <c r="E4084" s="38">
        <v>987007.26</v>
      </c>
    </row>
    <row r="4085" spans="1:5" x14ac:dyDescent="0.2">
      <c r="A4085" s="37" t="s">
        <v>172</v>
      </c>
      <c r="B4085" s="37" t="s">
        <v>173</v>
      </c>
      <c r="C4085" s="37" t="s">
        <v>62</v>
      </c>
      <c r="D4085" s="38">
        <v>32566</v>
      </c>
      <c r="E4085" s="38">
        <v>174357.71</v>
      </c>
    </row>
    <row r="4086" spans="1:5" x14ac:dyDescent="0.2">
      <c r="A4086" s="37" t="s">
        <v>172</v>
      </c>
      <c r="B4086" s="37" t="s">
        <v>173</v>
      </c>
      <c r="C4086" s="37" t="s">
        <v>52</v>
      </c>
      <c r="D4086" s="38">
        <v>2455.6</v>
      </c>
      <c r="E4086" s="38">
        <v>28765.1</v>
      </c>
    </row>
    <row r="4087" spans="1:5" x14ac:dyDescent="0.2">
      <c r="A4087" s="37" t="s">
        <v>172</v>
      </c>
      <c r="B4087" s="37" t="s">
        <v>173</v>
      </c>
      <c r="C4087" s="37" t="s">
        <v>178</v>
      </c>
      <c r="D4087" s="38">
        <v>0</v>
      </c>
      <c r="E4087" s="38">
        <v>3600.91</v>
      </c>
    </row>
    <row r="4088" spans="1:5" x14ac:dyDescent="0.2">
      <c r="A4088" s="37" t="s">
        <v>172</v>
      </c>
      <c r="B4088" s="37" t="s">
        <v>173</v>
      </c>
      <c r="C4088" s="37" t="s">
        <v>179</v>
      </c>
      <c r="D4088" s="38">
        <v>0</v>
      </c>
      <c r="E4088" s="38">
        <v>21223.599999999999</v>
      </c>
    </row>
    <row r="4089" spans="1:5" x14ac:dyDescent="0.2">
      <c r="A4089" s="37" t="s">
        <v>172</v>
      </c>
      <c r="B4089" s="37" t="s">
        <v>173</v>
      </c>
      <c r="C4089" s="37" t="s">
        <v>88</v>
      </c>
      <c r="D4089" s="38">
        <v>83082.97</v>
      </c>
      <c r="E4089" s="38">
        <v>508986.4</v>
      </c>
    </row>
    <row r="4090" spans="1:5" x14ac:dyDescent="0.2">
      <c r="A4090" s="37" t="s">
        <v>172</v>
      </c>
      <c r="B4090" s="37" t="s">
        <v>173</v>
      </c>
      <c r="C4090" s="37" t="s">
        <v>108</v>
      </c>
      <c r="D4090" s="38">
        <v>0</v>
      </c>
      <c r="E4090" s="38">
        <v>10114</v>
      </c>
    </row>
    <row r="4091" spans="1:5" x14ac:dyDescent="0.2">
      <c r="A4091" s="37" t="s">
        <v>884</v>
      </c>
      <c r="B4091" s="37" t="s">
        <v>885</v>
      </c>
      <c r="C4091" s="37" t="s">
        <v>81</v>
      </c>
      <c r="D4091" s="38">
        <v>103973.47</v>
      </c>
      <c r="E4091" s="38">
        <v>124977.87</v>
      </c>
    </row>
    <row r="4092" spans="1:5" x14ac:dyDescent="0.2">
      <c r="A4092" s="37" t="s">
        <v>884</v>
      </c>
      <c r="B4092" s="37" t="s">
        <v>885</v>
      </c>
      <c r="C4092" s="37" t="s">
        <v>62</v>
      </c>
      <c r="D4092" s="38">
        <v>1299.77</v>
      </c>
      <c r="E4092" s="38">
        <v>1299.77</v>
      </c>
    </row>
    <row r="4093" spans="1:5" x14ac:dyDescent="0.2">
      <c r="A4093" s="37" t="s">
        <v>884</v>
      </c>
      <c r="B4093" s="37" t="s">
        <v>885</v>
      </c>
      <c r="C4093" s="37" t="s">
        <v>53</v>
      </c>
      <c r="D4093" s="38">
        <v>712.74</v>
      </c>
      <c r="E4093" s="38">
        <v>712.74</v>
      </c>
    </row>
    <row r="4094" spans="1:5" x14ac:dyDescent="0.2">
      <c r="A4094" s="37" t="s">
        <v>884</v>
      </c>
      <c r="B4094" s="37" t="s">
        <v>885</v>
      </c>
      <c r="C4094" s="37" t="s">
        <v>84</v>
      </c>
      <c r="D4094" s="38">
        <v>16648.580000000002</v>
      </c>
      <c r="E4094" s="38">
        <v>22467.67</v>
      </c>
    </row>
    <row r="4095" spans="1:5" x14ac:dyDescent="0.2">
      <c r="A4095" s="37" t="s">
        <v>884</v>
      </c>
      <c r="B4095" s="37" t="s">
        <v>885</v>
      </c>
      <c r="C4095" s="37" t="s">
        <v>54</v>
      </c>
      <c r="D4095" s="38">
        <v>55785.82</v>
      </c>
      <c r="E4095" s="38">
        <v>117877</v>
      </c>
    </row>
    <row r="4096" spans="1:5" x14ac:dyDescent="0.2">
      <c r="A4096" s="37" t="s">
        <v>396</v>
      </c>
      <c r="B4096" s="37" t="s">
        <v>397</v>
      </c>
      <c r="C4096" s="37" t="s">
        <v>62</v>
      </c>
      <c r="D4096" s="38">
        <v>0</v>
      </c>
      <c r="E4096" s="38">
        <v>24539</v>
      </c>
    </row>
    <row r="4097" spans="1:5" x14ac:dyDescent="0.2">
      <c r="A4097" s="37" t="s">
        <v>1040</v>
      </c>
      <c r="B4097" s="37" t="s">
        <v>1041</v>
      </c>
      <c r="C4097" s="37" t="s">
        <v>62</v>
      </c>
      <c r="D4097" s="38">
        <v>4041</v>
      </c>
      <c r="E4097" s="38">
        <v>7546</v>
      </c>
    </row>
    <row r="4098" spans="1:5" x14ac:dyDescent="0.2">
      <c r="A4098" s="37" t="s">
        <v>1040</v>
      </c>
      <c r="B4098" s="37" t="s">
        <v>1041</v>
      </c>
      <c r="C4098" s="37" t="s">
        <v>39</v>
      </c>
      <c r="D4098" s="38">
        <v>0</v>
      </c>
      <c r="E4098" s="38">
        <v>3047</v>
      </c>
    </row>
    <row r="4099" spans="1:5" x14ac:dyDescent="0.2">
      <c r="A4099" s="37" t="s">
        <v>976</v>
      </c>
      <c r="B4099" s="37" t="s">
        <v>977</v>
      </c>
      <c r="C4099" s="37" t="s">
        <v>54</v>
      </c>
      <c r="D4099" s="38">
        <v>390220.33</v>
      </c>
      <c r="E4099" s="38">
        <v>862165.53</v>
      </c>
    </row>
    <row r="4100" spans="1:5" x14ac:dyDescent="0.2">
      <c r="A4100" s="37" t="s">
        <v>1507</v>
      </c>
      <c r="B4100" s="37" t="s">
        <v>1508</v>
      </c>
      <c r="C4100" s="37" t="s">
        <v>108</v>
      </c>
      <c r="D4100" s="38">
        <v>220224.19</v>
      </c>
      <c r="E4100" s="38">
        <v>324793.94</v>
      </c>
    </row>
    <row r="4101" spans="1:5" x14ac:dyDescent="0.2">
      <c r="A4101" s="37" t="s">
        <v>1507</v>
      </c>
      <c r="B4101" s="37" t="s">
        <v>1508</v>
      </c>
      <c r="C4101" s="37" t="s">
        <v>57</v>
      </c>
      <c r="D4101" s="38">
        <v>190545.74</v>
      </c>
      <c r="E4101" s="38">
        <v>190545.74</v>
      </c>
    </row>
    <row r="4102" spans="1:5" x14ac:dyDescent="0.2">
      <c r="A4102" s="37" t="s">
        <v>1507</v>
      </c>
      <c r="B4102" s="37" t="s">
        <v>1508</v>
      </c>
      <c r="C4102" s="37" t="s">
        <v>171</v>
      </c>
      <c r="D4102" s="38">
        <v>34005.85</v>
      </c>
      <c r="E4102" s="38">
        <v>130582.27</v>
      </c>
    </row>
    <row r="4103" spans="1:5" x14ac:dyDescent="0.2">
      <c r="A4103" s="37" t="s">
        <v>1507</v>
      </c>
      <c r="B4103" s="37" t="s">
        <v>1508</v>
      </c>
      <c r="C4103" s="37" t="s">
        <v>170</v>
      </c>
      <c r="D4103" s="38">
        <v>505651.18</v>
      </c>
      <c r="E4103" s="38">
        <v>505651.18</v>
      </c>
    </row>
    <row r="4104" spans="1:5" x14ac:dyDescent="0.2">
      <c r="A4104" s="37" t="s">
        <v>1507</v>
      </c>
      <c r="B4104" s="37" t="s">
        <v>1508</v>
      </c>
      <c r="C4104" s="37" t="s">
        <v>363</v>
      </c>
      <c r="D4104" s="38">
        <v>0</v>
      </c>
      <c r="E4104" s="38">
        <v>57844.26</v>
      </c>
    </row>
    <row r="4105" spans="1:5" x14ac:dyDescent="0.2">
      <c r="A4105" s="37" t="s">
        <v>1507</v>
      </c>
      <c r="B4105" s="37" t="s">
        <v>1508</v>
      </c>
      <c r="C4105" s="37" t="s">
        <v>417</v>
      </c>
      <c r="D4105" s="38">
        <v>46757.7</v>
      </c>
      <c r="E4105" s="38">
        <v>59921.35</v>
      </c>
    </row>
    <row r="4106" spans="1:5" x14ac:dyDescent="0.2">
      <c r="A4106" s="37" t="s">
        <v>1507</v>
      </c>
      <c r="B4106" s="37" t="s">
        <v>1508</v>
      </c>
      <c r="C4106" s="37" t="s">
        <v>1509</v>
      </c>
      <c r="D4106" s="38">
        <v>91800</v>
      </c>
      <c r="E4106" s="38">
        <v>623125</v>
      </c>
    </row>
    <row r="4107" spans="1:5" x14ac:dyDescent="0.2">
      <c r="A4107" s="37" t="s">
        <v>1507</v>
      </c>
      <c r="B4107" s="37" t="s">
        <v>1508</v>
      </c>
      <c r="C4107" s="37" t="s">
        <v>175</v>
      </c>
      <c r="D4107" s="38">
        <v>0</v>
      </c>
      <c r="E4107" s="38">
        <v>2329.6</v>
      </c>
    </row>
    <row r="4108" spans="1:5" x14ac:dyDescent="0.2">
      <c r="A4108" s="37" t="s">
        <v>1507</v>
      </c>
      <c r="B4108" s="37" t="s">
        <v>1508</v>
      </c>
      <c r="C4108" s="37" t="s">
        <v>100</v>
      </c>
      <c r="D4108" s="38">
        <v>1276.02</v>
      </c>
      <c r="E4108" s="38">
        <v>10154.65</v>
      </c>
    </row>
    <row r="4109" spans="1:5" x14ac:dyDescent="0.2">
      <c r="A4109" s="37" t="s">
        <v>1507</v>
      </c>
      <c r="B4109" s="37" t="s">
        <v>1508</v>
      </c>
      <c r="C4109" s="37" t="s">
        <v>111</v>
      </c>
      <c r="D4109" s="38">
        <v>23241</v>
      </c>
      <c r="E4109" s="38">
        <v>23241</v>
      </c>
    </row>
    <row r="4110" spans="1:5" x14ac:dyDescent="0.2">
      <c r="A4110" s="37" t="s">
        <v>1507</v>
      </c>
      <c r="B4110" s="37" t="s">
        <v>1508</v>
      </c>
      <c r="C4110" s="37" t="s">
        <v>186</v>
      </c>
      <c r="D4110" s="38">
        <v>21246.62</v>
      </c>
      <c r="E4110" s="38">
        <v>22862.62</v>
      </c>
    </row>
    <row r="4111" spans="1:5" x14ac:dyDescent="0.2">
      <c r="A4111" s="37" t="s">
        <v>1507</v>
      </c>
      <c r="B4111" s="37" t="s">
        <v>1508</v>
      </c>
      <c r="C4111" s="37" t="s">
        <v>62</v>
      </c>
      <c r="D4111" s="38">
        <v>474649.32</v>
      </c>
      <c r="E4111" s="38">
        <v>474649.32</v>
      </c>
    </row>
    <row r="4112" spans="1:5" x14ac:dyDescent="0.2">
      <c r="A4112" s="37" t="s">
        <v>1507</v>
      </c>
      <c r="B4112" s="37" t="s">
        <v>1508</v>
      </c>
      <c r="C4112" s="37" t="s">
        <v>306</v>
      </c>
      <c r="D4112" s="38">
        <v>26897.040000000001</v>
      </c>
      <c r="E4112" s="38">
        <v>26897.040000000001</v>
      </c>
    </row>
    <row r="4113" spans="1:5" x14ac:dyDescent="0.2">
      <c r="A4113" s="37" t="s">
        <v>1507</v>
      </c>
      <c r="B4113" s="37" t="s">
        <v>1508</v>
      </c>
      <c r="C4113" s="37" t="s">
        <v>151</v>
      </c>
      <c r="D4113" s="38">
        <v>8770.9500000000007</v>
      </c>
      <c r="E4113" s="38">
        <v>8770.9500000000007</v>
      </c>
    </row>
    <row r="4114" spans="1:5" x14ac:dyDescent="0.2">
      <c r="A4114" s="37" t="s">
        <v>1507</v>
      </c>
      <c r="B4114" s="37" t="s">
        <v>1508</v>
      </c>
      <c r="C4114" s="37" t="s">
        <v>165</v>
      </c>
      <c r="D4114" s="38">
        <v>43469.84</v>
      </c>
      <c r="E4114" s="38">
        <v>43469.84</v>
      </c>
    </row>
    <row r="4115" spans="1:5" x14ac:dyDescent="0.2">
      <c r="A4115" s="37" t="s">
        <v>1507</v>
      </c>
      <c r="B4115" s="37" t="s">
        <v>1508</v>
      </c>
      <c r="C4115" s="37" t="s">
        <v>161</v>
      </c>
      <c r="D4115" s="38">
        <v>98481.91</v>
      </c>
      <c r="E4115" s="38">
        <v>98481.91</v>
      </c>
    </row>
    <row r="4116" spans="1:5" x14ac:dyDescent="0.2">
      <c r="A4116" s="37" t="s">
        <v>1507</v>
      </c>
      <c r="B4116" s="37" t="s">
        <v>1508</v>
      </c>
      <c r="C4116" s="37" t="s">
        <v>81</v>
      </c>
      <c r="D4116" s="38">
        <v>81152.88</v>
      </c>
      <c r="E4116" s="38">
        <v>81152.88</v>
      </c>
    </row>
    <row r="4117" spans="1:5" x14ac:dyDescent="0.2">
      <c r="A4117" s="37" t="s">
        <v>1507</v>
      </c>
      <c r="B4117" s="37" t="s">
        <v>1508</v>
      </c>
      <c r="C4117" s="37" t="s">
        <v>179</v>
      </c>
      <c r="D4117" s="38">
        <v>50835.62</v>
      </c>
      <c r="E4117" s="38">
        <v>50835.62</v>
      </c>
    </row>
    <row r="4118" spans="1:5" x14ac:dyDescent="0.2">
      <c r="A4118" s="37" t="s">
        <v>1507</v>
      </c>
      <c r="B4118" s="37" t="s">
        <v>1508</v>
      </c>
      <c r="C4118" s="37" t="s">
        <v>167</v>
      </c>
      <c r="D4118" s="38">
        <v>2333.09</v>
      </c>
      <c r="E4118" s="38">
        <v>2333.09</v>
      </c>
    </row>
    <row r="4119" spans="1:5" x14ac:dyDescent="0.2">
      <c r="A4119" s="37" t="s">
        <v>1507</v>
      </c>
      <c r="B4119" s="37" t="s">
        <v>1508</v>
      </c>
      <c r="C4119" s="37" t="s">
        <v>80</v>
      </c>
      <c r="D4119" s="38">
        <v>181.88</v>
      </c>
      <c r="E4119" s="38">
        <v>181.88</v>
      </c>
    </row>
    <row r="4120" spans="1:5" x14ac:dyDescent="0.2">
      <c r="A4120" s="37" t="s">
        <v>1507</v>
      </c>
      <c r="B4120" s="37" t="s">
        <v>1508</v>
      </c>
      <c r="C4120" s="37" t="s">
        <v>39</v>
      </c>
      <c r="D4120" s="38">
        <v>152470.38</v>
      </c>
      <c r="E4120" s="38">
        <v>152470.38</v>
      </c>
    </row>
    <row r="4121" spans="1:5" x14ac:dyDescent="0.2">
      <c r="A4121" s="37" t="s">
        <v>1507</v>
      </c>
      <c r="B4121" s="37" t="s">
        <v>1508</v>
      </c>
      <c r="C4121" s="37" t="s">
        <v>49</v>
      </c>
      <c r="D4121" s="38">
        <v>80313.820000000007</v>
      </c>
      <c r="E4121" s="38">
        <v>80313.820000000007</v>
      </c>
    </row>
    <row r="4122" spans="1:5" x14ac:dyDescent="0.2">
      <c r="A4122" s="37" t="s">
        <v>938</v>
      </c>
      <c r="B4122" s="37" t="s">
        <v>939</v>
      </c>
      <c r="C4122" s="37" t="s">
        <v>39</v>
      </c>
      <c r="D4122" s="38">
        <v>2214.6999999999998</v>
      </c>
      <c r="E4122" s="38">
        <v>102289.31</v>
      </c>
    </row>
    <row r="4123" spans="1:5" x14ac:dyDescent="0.2">
      <c r="A4123" s="37" t="s">
        <v>938</v>
      </c>
      <c r="B4123" s="37" t="s">
        <v>939</v>
      </c>
      <c r="C4123" s="37" t="s">
        <v>80</v>
      </c>
      <c r="D4123" s="38">
        <v>657.3</v>
      </c>
      <c r="E4123" s="38">
        <v>2341.65</v>
      </c>
    </row>
    <row r="4124" spans="1:5" x14ac:dyDescent="0.2">
      <c r="A4124" s="37" t="s">
        <v>725</v>
      </c>
      <c r="B4124" s="37" t="s">
        <v>726</v>
      </c>
      <c r="C4124" s="37" t="s">
        <v>53</v>
      </c>
      <c r="D4124" s="38">
        <v>492.09</v>
      </c>
      <c r="E4124" s="38">
        <v>492.09</v>
      </c>
    </row>
    <row r="4125" spans="1:5" x14ac:dyDescent="0.2">
      <c r="A4125" s="37" t="s">
        <v>725</v>
      </c>
      <c r="B4125" s="37" t="s">
        <v>726</v>
      </c>
      <c r="C4125" s="37" t="s">
        <v>54</v>
      </c>
      <c r="D4125" s="38">
        <v>25450.82</v>
      </c>
      <c r="E4125" s="38">
        <v>86024.3</v>
      </c>
    </row>
    <row r="4126" spans="1:5" x14ac:dyDescent="0.2">
      <c r="A4126" s="37" t="s">
        <v>725</v>
      </c>
      <c r="B4126" s="37" t="s">
        <v>1128</v>
      </c>
      <c r="C4126" s="37" t="s">
        <v>81</v>
      </c>
      <c r="D4126" s="38">
        <v>12070</v>
      </c>
      <c r="E4126" s="38">
        <v>12070</v>
      </c>
    </row>
    <row r="4127" spans="1:5" x14ac:dyDescent="0.2">
      <c r="A4127" s="37" t="s">
        <v>725</v>
      </c>
      <c r="B4127" s="37" t="s">
        <v>1128</v>
      </c>
      <c r="C4127" s="37" t="s">
        <v>54</v>
      </c>
      <c r="D4127" s="38">
        <v>83073.600000000006</v>
      </c>
      <c r="E4127" s="38">
        <v>105691.02</v>
      </c>
    </row>
    <row r="4128" spans="1:5" x14ac:dyDescent="0.2">
      <c r="A4128" s="37" t="s">
        <v>725</v>
      </c>
      <c r="B4128" s="37" t="s">
        <v>1128</v>
      </c>
      <c r="C4128" s="37" t="s">
        <v>53</v>
      </c>
      <c r="D4128" s="38">
        <v>0</v>
      </c>
      <c r="E4128" s="38">
        <v>766.26</v>
      </c>
    </row>
    <row r="4129" spans="1:5" x14ac:dyDescent="0.2">
      <c r="A4129" s="37" t="s">
        <v>725</v>
      </c>
      <c r="B4129" s="37" t="s">
        <v>1228</v>
      </c>
      <c r="C4129" s="37" t="s">
        <v>53</v>
      </c>
      <c r="D4129" s="38">
        <v>12190.45</v>
      </c>
      <c r="E4129" s="38">
        <v>41903.199999999997</v>
      </c>
    </row>
    <row r="4130" spans="1:5" x14ac:dyDescent="0.2">
      <c r="A4130" s="37" t="s">
        <v>725</v>
      </c>
      <c r="B4130" s="37" t="s">
        <v>1228</v>
      </c>
      <c r="C4130" s="37" t="s">
        <v>54</v>
      </c>
      <c r="D4130" s="38">
        <v>57986.79</v>
      </c>
      <c r="E4130" s="38">
        <v>221271.37</v>
      </c>
    </row>
    <row r="4131" spans="1:5" x14ac:dyDescent="0.2">
      <c r="A4131" s="37" t="s">
        <v>725</v>
      </c>
      <c r="B4131" s="37" t="s">
        <v>1404</v>
      </c>
      <c r="C4131" s="37" t="s">
        <v>54</v>
      </c>
      <c r="D4131" s="38">
        <v>5806965.2000000002</v>
      </c>
      <c r="E4131" s="38">
        <v>5806965.2000000002</v>
      </c>
    </row>
    <row r="4132" spans="1:5" x14ac:dyDescent="0.2">
      <c r="A4132" s="37" t="s">
        <v>725</v>
      </c>
      <c r="B4132" s="37" t="s">
        <v>1404</v>
      </c>
      <c r="C4132" s="37" t="s">
        <v>84</v>
      </c>
      <c r="D4132" s="38">
        <v>146220.21</v>
      </c>
      <c r="E4132" s="38">
        <v>146220.21</v>
      </c>
    </row>
    <row r="4133" spans="1:5" x14ac:dyDescent="0.2">
      <c r="A4133" s="37" t="s">
        <v>725</v>
      </c>
      <c r="B4133" s="37" t="s">
        <v>1404</v>
      </c>
      <c r="C4133" s="37" t="s">
        <v>57</v>
      </c>
      <c r="D4133" s="38">
        <v>55449.599999999999</v>
      </c>
      <c r="E4133" s="38">
        <v>55449.599999999999</v>
      </c>
    </row>
    <row r="4134" spans="1:5" x14ac:dyDescent="0.2">
      <c r="A4134" s="37" t="s">
        <v>725</v>
      </c>
      <c r="B4134" s="37" t="s">
        <v>1404</v>
      </c>
      <c r="C4134" s="37" t="s">
        <v>53</v>
      </c>
      <c r="D4134" s="38">
        <v>53690.44</v>
      </c>
      <c r="E4134" s="38">
        <v>53690.44</v>
      </c>
    </row>
    <row r="4135" spans="1:5" x14ac:dyDescent="0.2">
      <c r="A4135" s="37" t="s">
        <v>1129</v>
      </c>
      <c r="B4135" s="37" t="s">
        <v>1130</v>
      </c>
      <c r="C4135" s="37" t="s">
        <v>54</v>
      </c>
      <c r="D4135" s="38">
        <v>2016572.89</v>
      </c>
      <c r="E4135" s="38">
        <v>2215238.9700000002</v>
      </c>
    </row>
    <row r="4136" spans="1:5" x14ac:dyDescent="0.2">
      <c r="A4136" s="37" t="s">
        <v>1129</v>
      </c>
      <c r="B4136" s="37" t="s">
        <v>1431</v>
      </c>
      <c r="C4136" s="37" t="s">
        <v>54</v>
      </c>
      <c r="D4136" s="38">
        <v>3132770.87</v>
      </c>
      <c r="E4136" s="38">
        <v>3132770.87</v>
      </c>
    </row>
    <row r="4137" spans="1:5" x14ac:dyDescent="0.2">
      <c r="A4137" s="37" t="s">
        <v>1129</v>
      </c>
      <c r="B4137" s="37" t="s">
        <v>1435</v>
      </c>
      <c r="C4137" s="37" t="s">
        <v>54</v>
      </c>
      <c r="D4137" s="38">
        <v>3057172.36</v>
      </c>
      <c r="E4137" s="38">
        <v>3057172.36</v>
      </c>
    </row>
    <row r="4138" spans="1:5" x14ac:dyDescent="0.2">
      <c r="A4138" s="37" t="s">
        <v>1795</v>
      </c>
      <c r="B4138" s="37" t="s">
        <v>1796</v>
      </c>
      <c r="C4138" s="37" t="s">
        <v>95</v>
      </c>
      <c r="D4138" s="38">
        <v>66211.490000000005</v>
      </c>
      <c r="E4138" s="38">
        <v>271319.32</v>
      </c>
    </row>
    <row r="4139" spans="1:5" x14ac:dyDescent="0.2">
      <c r="A4139" s="37" t="s">
        <v>1795</v>
      </c>
      <c r="B4139" s="37" t="s">
        <v>1796</v>
      </c>
      <c r="C4139" s="37" t="s">
        <v>62</v>
      </c>
      <c r="D4139" s="38">
        <v>0</v>
      </c>
      <c r="E4139" s="38">
        <v>8209.69</v>
      </c>
    </row>
    <row r="4140" spans="1:5" x14ac:dyDescent="0.2">
      <c r="A4140" s="37" t="s">
        <v>1795</v>
      </c>
      <c r="B4140" s="37" t="s">
        <v>1796</v>
      </c>
      <c r="C4140" s="37" t="s">
        <v>161</v>
      </c>
      <c r="D4140" s="38">
        <v>49242.17</v>
      </c>
      <c r="E4140" s="38">
        <v>49242.17</v>
      </c>
    </row>
    <row r="4141" spans="1:5" x14ac:dyDescent="0.2">
      <c r="A4141" s="37" t="s">
        <v>1795</v>
      </c>
      <c r="B4141" s="37" t="s">
        <v>1796</v>
      </c>
      <c r="C4141" s="37" t="s">
        <v>88</v>
      </c>
      <c r="D4141" s="38">
        <v>10612.08</v>
      </c>
      <c r="E4141" s="38">
        <v>10612.08</v>
      </c>
    </row>
    <row r="4142" spans="1:5" x14ac:dyDescent="0.2">
      <c r="A4142" s="37" t="s">
        <v>1795</v>
      </c>
      <c r="B4142" s="37" t="s">
        <v>1796</v>
      </c>
      <c r="C4142" s="37" t="s">
        <v>49</v>
      </c>
      <c r="D4142" s="38">
        <v>0</v>
      </c>
      <c r="E4142" s="38">
        <v>3971.39</v>
      </c>
    </row>
    <row r="4143" spans="1:5" x14ac:dyDescent="0.2">
      <c r="A4143" s="37" t="s">
        <v>1795</v>
      </c>
      <c r="B4143" s="37" t="s">
        <v>1796</v>
      </c>
      <c r="C4143" s="37" t="s">
        <v>176</v>
      </c>
      <c r="D4143" s="38">
        <v>0</v>
      </c>
      <c r="E4143" s="38">
        <v>15084.58</v>
      </c>
    </row>
    <row r="4144" spans="1:5" x14ac:dyDescent="0.2">
      <c r="A4144" s="37" t="s">
        <v>1795</v>
      </c>
      <c r="B4144" s="37" t="s">
        <v>1796</v>
      </c>
      <c r="C4144" s="37" t="s">
        <v>80</v>
      </c>
      <c r="D4144" s="38">
        <v>17491.84</v>
      </c>
      <c r="E4144" s="38">
        <v>126299.85</v>
      </c>
    </row>
    <row r="4145" spans="1:5" x14ac:dyDescent="0.2">
      <c r="A4145" s="37" t="s">
        <v>1795</v>
      </c>
      <c r="B4145" s="37" t="s">
        <v>1796</v>
      </c>
      <c r="C4145" s="37" t="s">
        <v>39</v>
      </c>
      <c r="D4145" s="38">
        <v>43855</v>
      </c>
      <c r="E4145" s="38">
        <v>77868.5</v>
      </c>
    </row>
    <row r="4146" spans="1:5" x14ac:dyDescent="0.2">
      <c r="A4146" s="37" t="s">
        <v>1795</v>
      </c>
      <c r="B4146" s="37" t="s">
        <v>1796</v>
      </c>
      <c r="C4146" s="37" t="s">
        <v>84</v>
      </c>
      <c r="D4146" s="38">
        <v>25636.37</v>
      </c>
      <c r="E4146" s="38">
        <v>139141.6</v>
      </c>
    </row>
    <row r="4147" spans="1:5" x14ac:dyDescent="0.2">
      <c r="A4147" s="37" t="s">
        <v>1795</v>
      </c>
      <c r="B4147" s="37" t="s">
        <v>1796</v>
      </c>
      <c r="C4147" s="37" t="s">
        <v>100</v>
      </c>
      <c r="D4147" s="38">
        <v>0</v>
      </c>
      <c r="E4147" s="38">
        <v>311.02999999999997</v>
      </c>
    </row>
    <row r="4148" spans="1:5" x14ac:dyDescent="0.2">
      <c r="A4148" s="37" t="s">
        <v>1833</v>
      </c>
      <c r="B4148" s="37" t="s">
        <v>1834</v>
      </c>
      <c r="C4148" s="37" t="s">
        <v>57</v>
      </c>
      <c r="D4148" s="38">
        <v>225000</v>
      </c>
      <c r="E4148" s="38">
        <v>1554240</v>
      </c>
    </row>
    <row r="4149" spans="1:5" x14ac:dyDescent="0.2">
      <c r="A4149" s="37" t="s">
        <v>1042</v>
      </c>
      <c r="B4149" s="37" t="s">
        <v>1043</v>
      </c>
      <c r="C4149" s="37" t="s">
        <v>111</v>
      </c>
      <c r="D4149" s="38">
        <v>218187.82</v>
      </c>
      <c r="E4149" s="38">
        <v>501387.89</v>
      </c>
    </row>
    <row r="4150" spans="1:5" x14ac:dyDescent="0.2">
      <c r="A4150" s="37" t="s">
        <v>1042</v>
      </c>
      <c r="B4150" s="37" t="s">
        <v>1043</v>
      </c>
      <c r="C4150" s="37" t="s">
        <v>62</v>
      </c>
      <c r="D4150" s="38">
        <v>54464.639999999999</v>
      </c>
      <c r="E4150" s="38">
        <v>255787.47</v>
      </c>
    </row>
    <row r="4151" spans="1:5" x14ac:dyDescent="0.2">
      <c r="A4151" s="37" t="s">
        <v>1042</v>
      </c>
      <c r="B4151" s="37" t="s">
        <v>1043</v>
      </c>
      <c r="C4151" s="37" t="s">
        <v>161</v>
      </c>
      <c r="D4151" s="38">
        <v>1879223.95</v>
      </c>
      <c r="E4151" s="38">
        <v>4176334.47</v>
      </c>
    </row>
    <row r="4152" spans="1:5" x14ac:dyDescent="0.2">
      <c r="A4152" s="37" t="s">
        <v>1042</v>
      </c>
      <c r="B4152" s="37" t="s">
        <v>1043</v>
      </c>
      <c r="C4152" s="37" t="s">
        <v>39</v>
      </c>
      <c r="D4152" s="38">
        <v>0</v>
      </c>
      <c r="E4152" s="38">
        <v>4992</v>
      </c>
    </row>
    <row r="4153" spans="1:5" x14ac:dyDescent="0.2">
      <c r="A4153" s="37" t="s">
        <v>2313</v>
      </c>
      <c r="B4153" s="37" t="s">
        <v>2314</v>
      </c>
      <c r="C4153" s="37" t="s">
        <v>103</v>
      </c>
      <c r="D4153" s="38">
        <v>14716.8</v>
      </c>
      <c r="E4153" s="38">
        <v>16370.4</v>
      </c>
    </row>
    <row r="4154" spans="1:5" x14ac:dyDescent="0.2">
      <c r="A4154" s="37" t="s">
        <v>2313</v>
      </c>
      <c r="B4154" s="37" t="s">
        <v>2314</v>
      </c>
      <c r="C4154" s="37" t="s">
        <v>81</v>
      </c>
      <c r="D4154" s="38">
        <v>0</v>
      </c>
      <c r="E4154" s="38">
        <v>66900.100000000006</v>
      </c>
    </row>
    <row r="4155" spans="1:5" x14ac:dyDescent="0.2">
      <c r="A4155" s="37" t="s">
        <v>2313</v>
      </c>
      <c r="B4155" s="37" t="s">
        <v>2314</v>
      </c>
      <c r="C4155" s="37" t="s">
        <v>111</v>
      </c>
      <c r="D4155" s="38">
        <v>82255.5</v>
      </c>
      <c r="E4155" s="38">
        <v>287396.21999999997</v>
      </c>
    </row>
    <row r="4156" spans="1:5" x14ac:dyDescent="0.2">
      <c r="A4156" s="37" t="s">
        <v>2313</v>
      </c>
      <c r="B4156" s="37" t="s">
        <v>2314</v>
      </c>
      <c r="C4156" s="37" t="s">
        <v>108</v>
      </c>
      <c r="D4156" s="38">
        <v>239896.66</v>
      </c>
      <c r="E4156" s="38">
        <v>694378.31</v>
      </c>
    </row>
    <row r="4157" spans="1:5" x14ac:dyDescent="0.2">
      <c r="A4157" s="37" t="s">
        <v>2313</v>
      </c>
      <c r="B4157" s="37" t="s">
        <v>2314</v>
      </c>
      <c r="C4157" s="37" t="s">
        <v>54</v>
      </c>
      <c r="D4157" s="38">
        <v>1270929.3</v>
      </c>
      <c r="E4157" s="38">
        <v>2312781.35</v>
      </c>
    </row>
    <row r="4158" spans="1:5" x14ac:dyDescent="0.2">
      <c r="A4158" s="37" t="s">
        <v>91</v>
      </c>
      <c r="B4158" s="37" t="s">
        <v>92</v>
      </c>
      <c r="C4158" s="37" t="s">
        <v>88</v>
      </c>
      <c r="D4158" s="38">
        <v>0</v>
      </c>
      <c r="E4158" s="38">
        <v>1025.05</v>
      </c>
    </row>
    <row r="4159" spans="1:5" x14ac:dyDescent="0.2">
      <c r="A4159" s="37" t="s">
        <v>91</v>
      </c>
      <c r="B4159" s="37" t="s">
        <v>92</v>
      </c>
      <c r="C4159" s="37" t="s">
        <v>84</v>
      </c>
      <c r="D4159" s="38">
        <v>0</v>
      </c>
      <c r="E4159" s="38">
        <v>321557.17</v>
      </c>
    </row>
    <row r="4160" spans="1:5" x14ac:dyDescent="0.2">
      <c r="A4160" s="37" t="s">
        <v>91</v>
      </c>
      <c r="B4160" s="37" t="s">
        <v>92</v>
      </c>
      <c r="C4160" s="37" t="s">
        <v>53</v>
      </c>
      <c r="D4160" s="38">
        <v>0</v>
      </c>
      <c r="E4160" s="38">
        <v>167.7</v>
      </c>
    </row>
    <row r="4161" spans="1:5" x14ac:dyDescent="0.2">
      <c r="A4161" s="37" t="s">
        <v>91</v>
      </c>
      <c r="B4161" s="37" t="s">
        <v>92</v>
      </c>
      <c r="C4161" s="37" t="s">
        <v>62</v>
      </c>
      <c r="D4161" s="38">
        <v>966078.16</v>
      </c>
      <c r="E4161" s="38">
        <v>5265590.1900000004</v>
      </c>
    </row>
    <row r="4162" spans="1:5" x14ac:dyDescent="0.2">
      <c r="A4162" s="37" t="s">
        <v>91</v>
      </c>
      <c r="B4162" s="37" t="s">
        <v>710</v>
      </c>
      <c r="C4162" s="37" t="s">
        <v>161</v>
      </c>
      <c r="D4162" s="38">
        <v>0</v>
      </c>
      <c r="E4162" s="38">
        <v>14795</v>
      </c>
    </row>
    <row r="4163" spans="1:5" x14ac:dyDescent="0.2">
      <c r="A4163" s="37" t="s">
        <v>91</v>
      </c>
      <c r="B4163" s="37" t="s">
        <v>710</v>
      </c>
      <c r="C4163" s="37" t="s">
        <v>53</v>
      </c>
      <c r="D4163" s="38">
        <v>0</v>
      </c>
      <c r="E4163" s="38">
        <v>27976.9</v>
      </c>
    </row>
    <row r="4164" spans="1:5" x14ac:dyDescent="0.2">
      <c r="A4164" s="37" t="s">
        <v>91</v>
      </c>
      <c r="B4164" s="37" t="s">
        <v>710</v>
      </c>
      <c r="C4164" s="37" t="s">
        <v>146</v>
      </c>
      <c r="D4164" s="38">
        <v>0</v>
      </c>
      <c r="E4164" s="38">
        <v>32474.65</v>
      </c>
    </row>
    <row r="4165" spans="1:5" x14ac:dyDescent="0.2">
      <c r="A4165" s="37" t="s">
        <v>91</v>
      </c>
      <c r="B4165" s="37" t="s">
        <v>710</v>
      </c>
      <c r="C4165" s="37" t="s">
        <v>84</v>
      </c>
      <c r="D4165" s="38">
        <v>17550</v>
      </c>
      <c r="E4165" s="38">
        <v>17550</v>
      </c>
    </row>
    <row r="4166" spans="1:5" x14ac:dyDescent="0.2">
      <c r="A4166" s="37" t="s">
        <v>91</v>
      </c>
      <c r="B4166" s="37" t="s">
        <v>710</v>
      </c>
      <c r="C4166" s="37" t="s">
        <v>52</v>
      </c>
      <c r="D4166" s="38">
        <v>0</v>
      </c>
      <c r="E4166" s="38">
        <v>1283.0999999999999</v>
      </c>
    </row>
    <row r="4167" spans="1:5" x14ac:dyDescent="0.2">
      <c r="A4167" s="37" t="s">
        <v>91</v>
      </c>
      <c r="B4167" s="37" t="s">
        <v>710</v>
      </c>
      <c r="C4167" s="37" t="s">
        <v>88</v>
      </c>
      <c r="D4167" s="38">
        <v>97369.55</v>
      </c>
      <c r="E4167" s="38">
        <v>98486.25</v>
      </c>
    </row>
    <row r="4168" spans="1:5" x14ac:dyDescent="0.2">
      <c r="A4168" s="37" t="s">
        <v>91</v>
      </c>
      <c r="B4168" s="37" t="s">
        <v>710</v>
      </c>
      <c r="C4168" s="37" t="s">
        <v>39</v>
      </c>
      <c r="D4168" s="38">
        <v>5537.34</v>
      </c>
      <c r="E4168" s="38">
        <v>17216.490000000002</v>
      </c>
    </row>
    <row r="4169" spans="1:5" x14ac:dyDescent="0.2">
      <c r="A4169" s="37" t="s">
        <v>91</v>
      </c>
      <c r="B4169" s="37" t="s">
        <v>710</v>
      </c>
      <c r="C4169" s="37" t="s">
        <v>42</v>
      </c>
      <c r="D4169" s="38">
        <v>0</v>
      </c>
      <c r="E4169" s="38">
        <v>1599</v>
      </c>
    </row>
    <row r="4170" spans="1:5" x14ac:dyDescent="0.2">
      <c r="A4170" s="37" t="s">
        <v>91</v>
      </c>
      <c r="B4170" s="37" t="s">
        <v>710</v>
      </c>
      <c r="C4170" s="37" t="s">
        <v>111</v>
      </c>
      <c r="D4170" s="38">
        <v>124716.8</v>
      </c>
      <c r="E4170" s="38">
        <v>182532.71</v>
      </c>
    </row>
    <row r="4171" spans="1:5" x14ac:dyDescent="0.2">
      <c r="A4171" s="37" t="s">
        <v>91</v>
      </c>
      <c r="B4171" s="37" t="s">
        <v>1498</v>
      </c>
      <c r="C4171" s="37" t="s">
        <v>62</v>
      </c>
      <c r="D4171" s="38">
        <v>31754.3</v>
      </c>
      <c r="E4171" s="38">
        <v>31754.3</v>
      </c>
    </row>
    <row r="4172" spans="1:5" x14ac:dyDescent="0.2">
      <c r="A4172" s="37" t="s">
        <v>812</v>
      </c>
      <c r="B4172" s="37" t="s">
        <v>813</v>
      </c>
      <c r="C4172" s="37" t="s">
        <v>39</v>
      </c>
      <c r="D4172" s="38">
        <v>136.55000000000001</v>
      </c>
      <c r="E4172" s="38">
        <v>136.55000000000001</v>
      </c>
    </row>
    <row r="4173" spans="1:5" x14ac:dyDescent="0.2">
      <c r="A4173" s="37" t="s">
        <v>812</v>
      </c>
      <c r="B4173" s="37" t="s">
        <v>813</v>
      </c>
      <c r="C4173" s="37" t="s">
        <v>239</v>
      </c>
      <c r="D4173" s="38">
        <v>0</v>
      </c>
      <c r="E4173" s="38">
        <v>20012.86</v>
      </c>
    </row>
    <row r="4174" spans="1:5" x14ac:dyDescent="0.2">
      <c r="A4174" s="37" t="s">
        <v>951</v>
      </c>
      <c r="B4174" s="37" t="s">
        <v>947</v>
      </c>
      <c r="C4174" s="37" t="s">
        <v>53</v>
      </c>
      <c r="D4174" s="38">
        <v>0</v>
      </c>
      <c r="E4174" s="38">
        <v>3096.55</v>
      </c>
    </row>
    <row r="4175" spans="1:5" x14ac:dyDescent="0.2">
      <c r="A4175" s="37" t="s">
        <v>1106</v>
      </c>
      <c r="B4175" s="37" t="s">
        <v>1107</v>
      </c>
      <c r="C4175" s="37" t="s">
        <v>95</v>
      </c>
      <c r="D4175" s="38">
        <v>11302.26</v>
      </c>
      <c r="E4175" s="38">
        <v>19558.02</v>
      </c>
    </row>
    <row r="4176" spans="1:5" x14ac:dyDescent="0.2">
      <c r="A4176" s="37" t="s">
        <v>1106</v>
      </c>
      <c r="B4176" s="37" t="s">
        <v>1107</v>
      </c>
      <c r="C4176" s="37" t="s">
        <v>166</v>
      </c>
      <c r="D4176" s="38">
        <v>5868</v>
      </c>
      <c r="E4176" s="38">
        <v>5868</v>
      </c>
    </row>
    <row r="4177" spans="1:5" x14ac:dyDescent="0.2">
      <c r="A4177" s="37" t="s">
        <v>1106</v>
      </c>
      <c r="B4177" s="37" t="s">
        <v>1107</v>
      </c>
      <c r="C4177" s="37" t="s">
        <v>1108</v>
      </c>
      <c r="D4177" s="38">
        <v>3996.06</v>
      </c>
      <c r="E4177" s="38">
        <v>7731.24</v>
      </c>
    </row>
    <row r="4178" spans="1:5" x14ac:dyDescent="0.2">
      <c r="A4178" s="37" t="s">
        <v>1106</v>
      </c>
      <c r="B4178" s="37" t="s">
        <v>1107</v>
      </c>
      <c r="C4178" s="37" t="s">
        <v>81</v>
      </c>
      <c r="D4178" s="38">
        <v>158954.5</v>
      </c>
      <c r="E4178" s="38">
        <v>168655.49</v>
      </c>
    </row>
    <row r="4179" spans="1:5" x14ac:dyDescent="0.2">
      <c r="A4179" s="37" t="s">
        <v>1106</v>
      </c>
      <c r="B4179" s="37" t="s">
        <v>1107</v>
      </c>
      <c r="C4179" s="37" t="s">
        <v>103</v>
      </c>
      <c r="D4179" s="38">
        <v>189496.98</v>
      </c>
      <c r="E4179" s="38">
        <v>314052.34999999998</v>
      </c>
    </row>
    <row r="4180" spans="1:5" x14ac:dyDescent="0.2">
      <c r="A4180" s="37" t="s">
        <v>1106</v>
      </c>
      <c r="B4180" s="37" t="s">
        <v>1107</v>
      </c>
      <c r="C4180" s="37" t="s">
        <v>108</v>
      </c>
      <c r="D4180" s="38">
        <v>3890.22</v>
      </c>
      <c r="E4180" s="38">
        <v>3890.22</v>
      </c>
    </row>
    <row r="4181" spans="1:5" x14ac:dyDescent="0.2">
      <c r="A4181" s="37" t="s">
        <v>1106</v>
      </c>
      <c r="B4181" s="37" t="s">
        <v>1107</v>
      </c>
      <c r="C4181" s="37" t="s">
        <v>100</v>
      </c>
      <c r="D4181" s="38">
        <v>13779.15</v>
      </c>
      <c r="E4181" s="38">
        <v>13779.15</v>
      </c>
    </row>
    <row r="4182" spans="1:5" x14ac:dyDescent="0.2">
      <c r="A4182" s="37" t="s">
        <v>1106</v>
      </c>
      <c r="B4182" s="37" t="s">
        <v>1107</v>
      </c>
      <c r="C4182" s="37" t="s">
        <v>39</v>
      </c>
      <c r="D4182" s="38">
        <v>131689.53</v>
      </c>
      <c r="E4182" s="38">
        <v>153521.70000000001</v>
      </c>
    </row>
    <row r="4183" spans="1:5" x14ac:dyDescent="0.2">
      <c r="A4183" s="37" t="s">
        <v>1106</v>
      </c>
      <c r="B4183" s="37" t="s">
        <v>1107</v>
      </c>
      <c r="C4183" s="37" t="s">
        <v>57</v>
      </c>
      <c r="D4183" s="38">
        <v>362092.02</v>
      </c>
      <c r="E4183" s="38">
        <v>362092.02</v>
      </c>
    </row>
    <row r="4184" spans="1:5" x14ac:dyDescent="0.2">
      <c r="A4184" s="37" t="s">
        <v>1106</v>
      </c>
      <c r="B4184" s="37" t="s">
        <v>1107</v>
      </c>
      <c r="C4184" s="37" t="s">
        <v>111</v>
      </c>
      <c r="D4184" s="38">
        <v>6780</v>
      </c>
      <c r="E4184" s="38">
        <v>13560</v>
      </c>
    </row>
    <row r="4185" spans="1:5" x14ac:dyDescent="0.2">
      <c r="A4185" s="37" t="s">
        <v>1106</v>
      </c>
      <c r="B4185" s="37" t="s">
        <v>1107</v>
      </c>
      <c r="C4185" s="37" t="s">
        <v>54</v>
      </c>
      <c r="D4185" s="38">
        <v>23876.47</v>
      </c>
      <c r="E4185" s="38">
        <v>39232.410000000003</v>
      </c>
    </row>
    <row r="4186" spans="1:5" x14ac:dyDescent="0.2">
      <c r="A4186" s="37" t="s">
        <v>1106</v>
      </c>
      <c r="B4186" s="37" t="s">
        <v>1107</v>
      </c>
      <c r="C4186" s="37" t="s">
        <v>161</v>
      </c>
      <c r="D4186" s="38">
        <v>50553.52</v>
      </c>
      <c r="E4186" s="38">
        <v>72332.899999999994</v>
      </c>
    </row>
    <row r="4187" spans="1:5" x14ac:dyDescent="0.2">
      <c r="A4187" s="37" t="s">
        <v>1106</v>
      </c>
      <c r="B4187" s="37" t="s">
        <v>1107</v>
      </c>
      <c r="C4187" s="37" t="s">
        <v>84</v>
      </c>
      <c r="D4187" s="38">
        <v>1110.72</v>
      </c>
      <c r="E4187" s="38">
        <v>1681.44</v>
      </c>
    </row>
    <row r="4188" spans="1:5" x14ac:dyDescent="0.2">
      <c r="A4188" s="37" t="s">
        <v>1106</v>
      </c>
      <c r="B4188" s="37" t="s">
        <v>1107</v>
      </c>
      <c r="C4188" s="37" t="s">
        <v>160</v>
      </c>
      <c r="D4188" s="38">
        <v>151985.57</v>
      </c>
      <c r="E4188" s="38">
        <v>243132.89</v>
      </c>
    </row>
    <row r="4189" spans="1:5" x14ac:dyDescent="0.2">
      <c r="A4189" s="37" t="s">
        <v>1106</v>
      </c>
      <c r="B4189" s="37" t="s">
        <v>1107</v>
      </c>
      <c r="C4189" s="37" t="s">
        <v>53</v>
      </c>
      <c r="D4189" s="38">
        <v>3430.15</v>
      </c>
      <c r="E4189" s="38">
        <v>19514.650000000001</v>
      </c>
    </row>
    <row r="4190" spans="1:5" x14ac:dyDescent="0.2">
      <c r="A4190" s="37" t="s">
        <v>1106</v>
      </c>
      <c r="B4190" s="37" t="s">
        <v>1107</v>
      </c>
      <c r="C4190" s="37" t="s">
        <v>165</v>
      </c>
      <c r="D4190" s="38">
        <v>965975.02</v>
      </c>
      <c r="E4190" s="38">
        <v>1454296.02</v>
      </c>
    </row>
    <row r="4191" spans="1:5" x14ac:dyDescent="0.2">
      <c r="A4191" s="37" t="s">
        <v>1106</v>
      </c>
      <c r="B4191" s="37" t="s">
        <v>1107</v>
      </c>
      <c r="C4191" s="37" t="s">
        <v>52</v>
      </c>
      <c r="D4191" s="38">
        <v>30096.81</v>
      </c>
      <c r="E4191" s="38">
        <v>30646.79</v>
      </c>
    </row>
    <row r="4192" spans="1:5" x14ac:dyDescent="0.2">
      <c r="A4192" s="37" t="s">
        <v>1106</v>
      </c>
      <c r="B4192" s="37" t="s">
        <v>1107</v>
      </c>
      <c r="C4192" s="37" t="s">
        <v>538</v>
      </c>
      <c r="D4192" s="38">
        <v>7400.1</v>
      </c>
      <c r="E4192" s="38">
        <v>21111.1</v>
      </c>
    </row>
    <row r="4193" spans="1:5" x14ac:dyDescent="0.2">
      <c r="A4193" s="37" t="s">
        <v>1106</v>
      </c>
      <c r="B4193" s="37" t="s">
        <v>1107</v>
      </c>
      <c r="C4193" s="37" t="s">
        <v>179</v>
      </c>
      <c r="D4193" s="38">
        <v>42284.2</v>
      </c>
      <c r="E4193" s="38">
        <v>279652.42</v>
      </c>
    </row>
    <row r="4194" spans="1:5" x14ac:dyDescent="0.2">
      <c r="A4194" s="37" t="s">
        <v>1106</v>
      </c>
      <c r="B4194" s="37" t="s">
        <v>1107</v>
      </c>
      <c r="C4194" s="37" t="s">
        <v>177</v>
      </c>
      <c r="D4194" s="38">
        <v>13523.52</v>
      </c>
      <c r="E4194" s="38">
        <v>29791.32</v>
      </c>
    </row>
    <row r="4195" spans="1:5" x14ac:dyDescent="0.2">
      <c r="A4195" s="37" t="s">
        <v>1106</v>
      </c>
      <c r="B4195" s="37" t="s">
        <v>1107</v>
      </c>
      <c r="C4195" s="37" t="s">
        <v>62</v>
      </c>
      <c r="D4195" s="38">
        <v>174656.43</v>
      </c>
      <c r="E4195" s="38">
        <v>220845.88</v>
      </c>
    </row>
    <row r="4196" spans="1:5" x14ac:dyDescent="0.2">
      <c r="A4196" s="37" t="s">
        <v>1106</v>
      </c>
      <c r="B4196" s="37" t="s">
        <v>1107</v>
      </c>
      <c r="C4196" s="37" t="s">
        <v>42</v>
      </c>
      <c r="D4196" s="38">
        <v>147446.67000000001</v>
      </c>
      <c r="E4196" s="38">
        <v>237254.59</v>
      </c>
    </row>
    <row r="4197" spans="1:5" x14ac:dyDescent="0.2">
      <c r="A4197" s="37" t="s">
        <v>1106</v>
      </c>
      <c r="B4197" s="37" t="s">
        <v>1107</v>
      </c>
      <c r="C4197" s="37" t="s">
        <v>171</v>
      </c>
      <c r="D4197" s="38">
        <v>17390.900000000001</v>
      </c>
      <c r="E4197" s="38">
        <v>65942.27</v>
      </c>
    </row>
    <row r="4198" spans="1:5" x14ac:dyDescent="0.2">
      <c r="A4198" s="37" t="s">
        <v>1106</v>
      </c>
      <c r="B4198" s="37" t="s">
        <v>1107</v>
      </c>
      <c r="C4198" s="37" t="s">
        <v>88</v>
      </c>
      <c r="D4198" s="38">
        <v>3856.25</v>
      </c>
      <c r="E4198" s="38">
        <v>10083.75</v>
      </c>
    </row>
    <row r="4199" spans="1:5" x14ac:dyDescent="0.2">
      <c r="A4199" s="37" t="s">
        <v>1106</v>
      </c>
      <c r="B4199" s="37" t="s">
        <v>1107</v>
      </c>
      <c r="C4199" s="37" t="s">
        <v>176</v>
      </c>
      <c r="D4199" s="38">
        <v>0</v>
      </c>
      <c r="E4199" s="38">
        <v>8362.2099999999991</v>
      </c>
    </row>
    <row r="4200" spans="1:5" x14ac:dyDescent="0.2">
      <c r="A4200" s="37" t="s">
        <v>1106</v>
      </c>
      <c r="B4200" s="37" t="s">
        <v>1107</v>
      </c>
      <c r="C4200" s="37" t="s">
        <v>77</v>
      </c>
      <c r="D4200" s="38">
        <v>3947.04</v>
      </c>
      <c r="E4200" s="38">
        <v>7342.42</v>
      </c>
    </row>
    <row r="4201" spans="1:5" x14ac:dyDescent="0.2">
      <c r="A4201" s="37" t="s">
        <v>1106</v>
      </c>
      <c r="B4201" s="37" t="s">
        <v>1107</v>
      </c>
      <c r="C4201" s="37" t="s">
        <v>80</v>
      </c>
      <c r="D4201" s="38">
        <v>1925.43</v>
      </c>
      <c r="E4201" s="38">
        <v>3347.37</v>
      </c>
    </row>
    <row r="4202" spans="1:5" x14ac:dyDescent="0.2">
      <c r="A4202" s="37" t="s">
        <v>1106</v>
      </c>
      <c r="B4202" s="37" t="s">
        <v>1107</v>
      </c>
      <c r="C4202" s="37" t="s">
        <v>1084</v>
      </c>
      <c r="D4202" s="38">
        <v>14879.1</v>
      </c>
      <c r="E4202" s="38">
        <v>15864.98</v>
      </c>
    </row>
    <row r="4203" spans="1:5" x14ac:dyDescent="0.2">
      <c r="A4203" s="37" t="s">
        <v>1645</v>
      </c>
      <c r="B4203" s="37" t="s">
        <v>1646</v>
      </c>
      <c r="C4203" s="37" t="s">
        <v>80</v>
      </c>
      <c r="D4203" s="38">
        <v>0</v>
      </c>
      <c r="E4203" s="38">
        <v>201</v>
      </c>
    </row>
    <row r="4204" spans="1:5" x14ac:dyDescent="0.2">
      <c r="A4204" s="37" t="s">
        <v>1645</v>
      </c>
      <c r="B4204" s="37" t="s">
        <v>1646</v>
      </c>
      <c r="C4204" s="37" t="s">
        <v>171</v>
      </c>
      <c r="D4204" s="38">
        <v>135486.16</v>
      </c>
      <c r="E4204" s="38">
        <v>135486.16</v>
      </c>
    </row>
    <row r="4205" spans="1:5" x14ac:dyDescent="0.2">
      <c r="A4205" s="37" t="s">
        <v>1645</v>
      </c>
      <c r="B4205" s="37" t="s">
        <v>1646</v>
      </c>
      <c r="C4205" s="37" t="s">
        <v>161</v>
      </c>
      <c r="D4205" s="38">
        <v>46603.4</v>
      </c>
      <c r="E4205" s="38">
        <v>46603.4</v>
      </c>
    </row>
    <row r="4206" spans="1:5" x14ac:dyDescent="0.2">
      <c r="A4206" s="37" t="s">
        <v>1645</v>
      </c>
      <c r="B4206" s="37" t="s">
        <v>2170</v>
      </c>
      <c r="C4206" s="37" t="s">
        <v>161</v>
      </c>
      <c r="D4206" s="38">
        <v>0</v>
      </c>
      <c r="E4206" s="38">
        <v>312986.59999999998</v>
      </c>
    </row>
    <row r="4207" spans="1:5" x14ac:dyDescent="0.2">
      <c r="A4207" s="37" t="s">
        <v>1645</v>
      </c>
      <c r="B4207" s="37" t="s">
        <v>2170</v>
      </c>
      <c r="C4207" s="37" t="s">
        <v>174</v>
      </c>
      <c r="D4207" s="38">
        <v>0</v>
      </c>
      <c r="E4207" s="38">
        <v>4530.38</v>
      </c>
    </row>
    <row r="4208" spans="1:5" x14ac:dyDescent="0.2">
      <c r="A4208" s="37" t="s">
        <v>1645</v>
      </c>
      <c r="B4208" s="37" t="s">
        <v>2170</v>
      </c>
      <c r="C4208" s="37" t="s">
        <v>80</v>
      </c>
      <c r="D4208" s="38">
        <v>520644.9</v>
      </c>
      <c r="E4208" s="38">
        <v>1251337.1599999999</v>
      </c>
    </row>
    <row r="4209" spans="1:5" x14ac:dyDescent="0.2">
      <c r="A4209" s="37" t="s">
        <v>1645</v>
      </c>
      <c r="B4209" s="37" t="s">
        <v>2170</v>
      </c>
      <c r="C4209" s="37" t="s">
        <v>77</v>
      </c>
      <c r="D4209" s="38">
        <v>5227.0600000000004</v>
      </c>
      <c r="E4209" s="38">
        <v>27008.52</v>
      </c>
    </row>
    <row r="4210" spans="1:5" x14ac:dyDescent="0.2">
      <c r="A4210" s="37" t="s">
        <v>1645</v>
      </c>
      <c r="B4210" s="37" t="s">
        <v>2170</v>
      </c>
      <c r="C4210" s="37" t="s">
        <v>228</v>
      </c>
      <c r="D4210" s="38">
        <v>0</v>
      </c>
      <c r="E4210" s="38">
        <v>660</v>
      </c>
    </row>
    <row r="4211" spans="1:5" x14ac:dyDescent="0.2">
      <c r="A4211" s="37" t="s">
        <v>1645</v>
      </c>
      <c r="B4211" s="37" t="s">
        <v>2170</v>
      </c>
      <c r="C4211" s="37" t="s">
        <v>170</v>
      </c>
      <c r="D4211" s="38">
        <v>2245.35</v>
      </c>
      <c r="E4211" s="38">
        <v>192071.27</v>
      </c>
    </row>
    <row r="4212" spans="1:5" x14ac:dyDescent="0.2">
      <c r="A4212" s="37" t="s">
        <v>1645</v>
      </c>
      <c r="B4212" s="37" t="s">
        <v>2170</v>
      </c>
      <c r="C4212" s="37" t="s">
        <v>53</v>
      </c>
      <c r="D4212" s="38">
        <v>0</v>
      </c>
      <c r="E4212" s="38">
        <v>162.54</v>
      </c>
    </row>
    <row r="4213" spans="1:5" x14ac:dyDescent="0.2">
      <c r="A4213" s="37" t="s">
        <v>1645</v>
      </c>
      <c r="B4213" s="37" t="s">
        <v>2170</v>
      </c>
      <c r="C4213" s="37" t="s">
        <v>171</v>
      </c>
      <c r="D4213" s="38">
        <v>0</v>
      </c>
      <c r="E4213" s="38">
        <v>157023</v>
      </c>
    </row>
    <row r="4214" spans="1:5" x14ac:dyDescent="0.2">
      <c r="A4214" s="37" t="s">
        <v>1645</v>
      </c>
      <c r="B4214" s="37" t="s">
        <v>2170</v>
      </c>
      <c r="C4214" s="37" t="s">
        <v>49</v>
      </c>
      <c r="D4214" s="38">
        <v>0</v>
      </c>
      <c r="E4214" s="38">
        <v>144844.39000000001</v>
      </c>
    </row>
    <row r="4215" spans="1:5" x14ac:dyDescent="0.2">
      <c r="A4215" s="37" t="s">
        <v>130</v>
      </c>
      <c r="B4215" s="37" t="s">
        <v>131</v>
      </c>
      <c r="C4215" s="37" t="s">
        <v>54</v>
      </c>
      <c r="D4215" s="38">
        <v>0</v>
      </c>
      <c r="E4215" s="38">
        <v>19.7</v>
      </c>
    </row>
    <row r="4216" spans="1:5" x14ac:dyDescent="0.2">
      <c r="A4216" s="37" t="s">
        <v>130</v>
      </c>
      <c r="B4216" s="37" t="s">
        <v>131</v>
      </c>
      <c r="C4216" s="37" t="s">
        <v>80</v>
      </c>
      <c r="D4216" s="38">
        <v>0</v>
      </c>
      <c r="E4216" s="38">
        <v>2444.35</v>
      </c>
    </row>
    <row r="4217" spans="1:5" x14ac:dyDescent="0.2">
      <c r="A4217" s="37" t="s">
        <v>130</v>
      </c>
      <c r="B4217" s="37" t="s">
        <v>131</v>
      </c>
      <c r="C4217" s="37" t="s">
        <v>84</v>
      </c>
      <c r="D4217" s="38">
        <v>0</v>
      </c>
      <c r="E4217" s="38">
        <v>312.99</v>
      </c>
    </row>
    <row r="4218" spans="1:5" x14ac:dyDescent="0.2">
      <c r="A4218" s="37" t="s">
        <v>130</v>
      </c>
      <c r="B4218" s="37" t="s">
        <v>131</v>
      </c>
      <c r="C4218" s="37" t="s">
        <v>62</v>
      </c>
      <c r="D4218" s="38">
        <v>0</v>
      </c>
      <c r="E4218" s="38">
        <v>9477.11</v>
      </c>
    </row>
    <row r="4219" spans="1:5" x14ac:dyDescent="0.2">
      <c r="A4219" s="37" t="s">
        <v>130</v>
      </c>
      <c r="B4219" s="37" t="s">
        <v>131</v>
      </c>
      <c r="C4219" s="37" t="s">
        <v>39</v>
      </c>
      <c r="D4219" s="38">
        <v>0</v>
      </c>
      <c r="E4219" s="38">
        <v>6354.41</v>
      </c>
    </row>
    <row r="4220" spans="1:5" x14ac:dyDescent="0.2">
      <c r="A4220" s="37" t="s">
        <v>1916</v>
      </c>
      <c r="B4220" s="37" t="s">
        <v>1917</v>
      </c>
      <c r="C4220" s="37" t="s">
        <v>103</v>
      </c>
      <c r="D4220" s="38">
        <v>0</v>
      </c>
      <c r="E4220" s="38">
        <v>883</v>
      </c>
    </row>
    <row r="4221" spans="1:5" x14ac:dyDescent="0.2">
      <c r="A4221" s="37" t="s">
        <v>1916</v>
      </c>
      <c r="B4221" s="37" t="s">
        <v>1917</v>
      </c>
      <c r="C4221" s="37" t="s">
        <v>161</v>
      </c>
      <c r="D4221" s="38">
        <v>0</v>
      </c>
      <c r="E4221" s="38">
        <v>81641.36</v>
      </c>
    </row>
    <row r="4222" spans="1:5" x14ac:dyDescent="0.2">
      <c r="A4222" s="37" t="s">
        <v>1916</v>
      </c>
      <c r="B4222" s="37" t="s">
        <v>1917</v>
      </c>
      <c r="C4222" s="37" t="s">
        <v>170</v>
      </c>
      <c r="D4222" s="38">
        <v>0</v>
      </c>
      <c r="E4222" s="38">
        <v>211109.67</v>
      </c>
    </row>
    <row r="4223" spans="1:5" x14ac:dyDescent="0.2">
      <c r="A4223" s="37" t="s">
        <v>1916</v>
      </c>
      <c r="B4223" s="37" t="s">
        <v>1917</v>
      </c>
      <c r="C4223" s="37" t="s">
        <v>84</v>
      </c>
      <c r="D4223" s="38">
        <v>0</v>
      </c>
      <c r="E4223" s="38">
        <v>374747.26</v>
      </c>
    </row>
    <row r="4224" spans="1:5" x14ac:dyDescent="0.2">
      <c r="A4224" s="37" t="s">
        <v>623</v>
      </c>
      <c r="B4224" s="37" t="s">
        <v>624</v>
      </c>
      <c r="C4224" s="37" t="s">
        <v>54</v>
      </c>
      <c r="D4224" s="38">
        <v>31452.68</v>
      </c>
      <c r="E4224" s="38">
        <v>31452.68</v>
      </c>
    </row>
    <row r="4225" spans="1:5" x14ac:dyDescent="0.2">
      <c r="A4225" s="37" t="s">
        <v>623</v>
      </c>
      <c r="B4225" s="37" t="s">
        <v>624</v>
      </c>
      <c r="C4225" s="37" t="s">
        <v>81</v>
      </c>
      <c r="D4225" s="38">
        <v>0</v>
      </c>
      <c r="E4225" s="38">
        <v>170146.27</v>
      </c>
    </row>
    <row r="4226" spans="1:5" x14ac:dyDescent="0.2">
      <c r="A4226" s="37" t="s">
        <v>1473</v>
      </c>
      <c r="B4226" s="37" t="s">
        <v>1474</v>
      </c>
      <c r="C4226" s="37" t="s">
        <v>81</v>
      </c>
      <c r="D4226" s="38">
        <v>23097.1</v>
      </c>
      <c r="E4226" s="38">
        <v>23097.1</v>
      </c>
    </row>
    <row r="4227" spans="1:5" x14ac:dyDescent="0.2">
      <c r="A4227" s="37" t="s">
        <v>640</v>
      </c>
      <c r="B4227" s="37" t="s">
        <v>641</v>
      </c>
      <c r="C4227" s="37" t="s">
        <v>111</v>
      </c>
      <c r="D4227" s="38">
        <v>0</v>
      </c>
      <c r="E4227" s="38">
        <v>147109.92000000001</v>
      </c>
    </row>
    <row r="4228" spans="1:5" x14ac:dyDescent="0.2">
      <c r="A4228" s="37" t="s">
        <v>640</v>
      </c>
      <c r="B4228" s="37" t="s">
        <v>641</v>
      </c>
      <c r="C4228" s="37" t="s">
        <v>88</v>
      </c>
      <c r="D4228" s="38">
        <v>0</v>
      </c>
      <c r="E4228" s="38">
        <v>978156.55</v>
      </c>
    </row>
    <row r="4229" spans="1:5" x14ac:dyDescent="0.2">
      <c r="A4229" s="37" t="s">
        <v>640</v>
      </c>
      <c r="B4229" s="37" t="s">
        <v>641</v>
      </c>
      <c r="C4229" s="37" t="s">
        <v>609</v>
      </c>
      <c r="D4229" s="38">
        <v>0</v>
      </c>
      <c r="E4229" s="38">
        <v>144843.6</v>
      </c>
    </row>
    <row r="4230" spans="1:5" x14ac:dyDescent="0.2">
      <c r="A4230" s="37" t="s">
        <v>642</v>
      </c>
      <c r="B4230" s="37" t="s">
        <v>643</v>
      </c>
      <c r="C4230" s="37" t="s">
        <v>88</v>
      </c>
      <c r="D4230" s="38">
        <v>0</v>
      </c>
      <c r="E4230" s="38">
        <v>1318224</v>
      </c>
    </row>
    <row r="4231" spans="1:5" x14ac:dyDescent="0.2">
      <c r="A4231" s="37" t="s">
        <v>642</v>
      </c>
      <c r="B4231" s="37" t="s">
        <v>643</v>
      </c>
      <c r="C4231" s="37" t="s">
        <v>39</v>
      </c>
      <c r="D4231" s="38">
        <v>0</v>
      </c>
      <c r="E4231" s="38">
        <v>34168.949999999997</v>
      </c>
    </row>
    <row r="4232" spans="1:5" x14ac:dyDescent="0.2">
      <c r="A4232" s="37" t="s">
        <v>1284</v>
      </c>
      <c r="B4232" s="37" t="s">
        <v>1285</v>
      </c>
      <c r="C4232" s="37" t="s">
        <v>54</v>
      </c>
      <c r="D4232" s="38">
        <v>42538.75</v>
      </c>
      <c r="E4232" s="38">
        <v>42538.75</v>
      </c>
    </row>
    <row r="4233" spans="1:5" x14ac:dyDescent="0.2">
      <c r="A4233" s="37" t="s">
        <v>1284</v>
      </c>
      <c r="B4233" s="37" t="s">
        <v>1285</v>
      </c>
      <c r="C4233" s="37" t="s">
        <v>84</v>
      </c>
      <c r="D4233" s="38">
        <v>1482.06</v>
      </c>
      <c r="E4233" s="38">
        <v>1482.06</v>
      </c>
    </row>
    <row r="4234" spans="1:5" x14ac:dyDescent="0.2">
      <c r="A4234" s="37" t="s">
        <v>1284</v>
      </c>
      <c r="B4234" s="37" t="s">
        <v>1300</v>
      </c>
      <c r="C4234" s="37" t="s">
        <v>62</v>
      </c>
      <c r="D4234" s="38">
        <v>40960.06</v>
      </c>
      <c r="E4234" s="38">
        <v>40960.06</v>
      </c>
    </row>
    <row r="4235" spans="1:5" x14ac:dyDescent="0.2">
      <c r="A4235" s="37" t="s">
        <v>1284</v>
      </c>
      <c r="B4235" s="37" t="s">
        <v>1300</v>
      </c>
      <c r="C4235" s="37" t="s">
        <v>54</v>
      </c>
      <c r="D4235" s="38">
        <v>19037.060000000001</v>
      </c>
      <c r="E4235" s="38">
        <v>30113.61</v>
      </c>
    </row>
    <row r="4236" spans="1:5" x14ac:dyDescent="0.2">
      <c r="A4236" s="37" t="s">
        <v>931</v>
      </c>
      <c r="B4236" s="37" t="s">
        <v>932</v>
      </c>
      <c r="C4236" s="37" t="s">
        <v>53</v>
      </c>
      <c r="D4236" s="38">
        <v>36695</v>
      </c>
      <c r="E4236" s="38">
        <v>36695</v>
      </c>
    </row>
    <row r="4237" spans="1:5" x14ac:dyDescent="0.2">
      <c r="A4237" s="37" t="s">
        <v>931</v>
      </c>
      <c r="B4237" s="37" t="s">
        <v>932</v>
      </c>
      <c r="C4237" s="37" t="s">
        <v>151</v>
      </c>
      <c r="D4237" s="38">
        <v>7665</v>
      </c>
      <c r="E4237" s="38">
        <v>7665</v>
      </c>
    </row>
    <row r="4238" spans="1:5" x14ac:dyDescent="0.2">
      <c r="A4238" s="37" t="s">
        <v>931</v>
      </c>
      <c r="B4238" s="37" t="s">
        <v>932</v>
      </c>
      <c r="C4238" s="37" t="s">
        <v>39</v>
      </c>
      <c r="D4238" s="38">
        <v>40174</v>
      </c>
      <c r="E4238" s="38">
        <v>40174</v>
      </c>
    </row>
    <row r="4239" spans="1:5" x14ac:dyDescent="0.2">
      <c r="A4239" s="37" t="s">
        <v>931</v>
      </c>
      <c r="B4239" s="37" t="s">
        <v>932</v>
      </c>
      <c r="C4239" s="37" t="s">
        <v>81</v>
      </c>
      <c r="D4239" s="38">
        <v>72440</v>
      </c>
      <c r="E4239" s="38">
        <v>72440</v>
      </c>
    </row>
    <row r="4240" spans="1:5" x14ac:dyDescent="0.2">
      <c r="A4240" s="37" t="s">
        <v>931</v>
      </c>
      <c r="B4240" s="37" t="s">
        <v>932</v>
      </c>
      <c r="C4240" s="37" t="s">
        <v>84</v>
      </c>
      <c r="D4240" s="38">
        <v>1680911</v>
      </c>
      <c r="E4240" s="38">
        <v>1715771</v>
      </c>
    </row>
    <row r="4241" spans="1:5" x14ac:dyDescent="0.2">
      <c r="A4241" s="37" t="s">
        <v>931</v>
      </c>
      <c r="B4241" s="37" t="s">
        <v>932</v>
      </c>
      <c r="C4241" s="37" t="s">
        <v>62</v>
      </c>
      <c r="D4241" s="38">
        <v>24121.45</v>
      </c>
      <c r="E4241" s="38">
        <v>37379.449999999997</v>
      </c>
    </row>
    <row r="4242" spans="1:5" x14ac:dyDescent="0.2">
      <c r="A4242" s="37" t="s">
        <v>1594</v>
      </c>
      <c r="B4242" s="37" t="s">
        <v>1595</v>
      </c>
      <c r="C4242" s="37" t="s">
        <v>39</v>
      </c>
      <c r="D4242" s="38">
        <v>169374.45</v>
      </c>
      <c r="E4242" s="38">
        <v>169374.45</v>
      </c>
    </row>
    <row r="4243" spans="1:5" x14ac:dyDescent="0.2">
      <c r="A4243" s="37" t="s">
        <v>1594</v>
      </c>
      <c r="B4243" s="37" t="s">
        <v>1595</v>
      </c>
      <c r="C4243" s="37" t="s">
        <v>62</v>
      </c>
      <c r="D4243" s="38">
        <v>13160.15</v>
      </c>
      <c r="E4243" s="38">
        <v>35157.25</v>
      </c>
    </row>
    <row r="4244" spans="1:5" x14ac:dyDescent="0.2">
      <c r="A4244" s="37" t="s">
        <v>1594</v>
      </c>
      <c r="B4244" s="37" t="s">
        <v>1595</v>
      </c>
      <c r="C4244" s="37" t="s">
        <v>170</v>
      </c>
      <c r="D4244" s="38">
        <v>128286.1</v>
      </c>
      <c r="E4244" s="38">
        <v>128286.1</v>
      </c>
    </row>
    <row r="4245" spans="1:5" x14ac:dyDescent="0.2">
      <c r="A4245" s="37" t="s">
        <v>886</v>
      </c>
      <c r="B4245" s="37" t="s">
        <v>887</v>
      </c>
      <c r="C4245" s="37" t="s">
        <v>62</v>
      </c>
      <c r="D4245" s="38">
        <v>0</v>
      </c>
      <c r="E4245" s="38">
        <v>1176.98</v>
      </c>
    </row>
    <row r="4246" spans="1:5" x14ac:dyDescent="0.2">
      <c r="A4246" s="37" t="s">
        <v>886</v>
      </c>
      <c r="B4246" s="37" t="s">
        <v>887</v>
      </c>
      <c r="C4246" s="37" t="s">
        <v>54</v>
      </c>
      <c r="D4246" s="38">
        <v>81646.8</v>
      </c>
      <c r="E4246" s="38">
        <v>115251.54</v>
      </c>
    </row>
    <row r="4247" spans="1:5" x14ac:dyDescent="0.2">
      <c r="A4247" s="37" t="s">
        <v>886</v>
      </c>
      <c r="B4247" s="37" t="s">
        <v>887</v>
      </c>
      <c r="C4247" s="37" t="s">
        <v>84</v>
      </c>
      <c r="D4247" s="38">
        <v>0</v>
      </c>
      <c r="E4247" s="38">
        <v>1088.79</v>
      </c>
    </row>
    <row r="4248" spans="1:5" x14ac:dyDescent="0.2">
      <c r="A4248" s="37" t="s">
        <v>886</v>
      </c>
      <c r="B4248" s="37" t="s">
        <v>887</v>
      </c>
      <c r="C4248" s="37" t="s">
        <v>80</v>
      </c>
      <c r="D4248" s="38">
        <v>4694.88</v>
      </c>
      <c r="E4248" s="38">
        <v>11220.91</v>
      </c>
    </row>
    <row r="4249" spans="1:5" x14ac:dyDescent="0.2">
      <c r="A4249" s="37" t="s">
        <v>886</v>
      </c>
      <c r="B4249" s="37" t="s">
        <v>887</v>
      </c>
      <c r="C4249" s="37" t="s">
        <v>53</v>
      </c>
      <c r="D4249" s="38">
        <v>1074.02</v>
      </c>
      <c r="E4249" s="38">
        <v>8736.68</v>
      </c>
    </row>
    <row r="4250" spans="1:5" x14ac:dyDescent="0.2">
      <c r="A4250" s="37" t="s">
        <v>886</v>
      </c>
      <c r="B4250" s="37" t="s">
        <v>887</v>
      </c>
      <c r="C4250" s="37" t="s">
        <v>81</v>
      </c>
      <c r="D4250" s="38">
        <v>14237.18</v>
      </c>
      <c r="E4250" s="38">
        <v>17877.650000000001</v>
      </c>
    </row>
    <row r="4251" spans="1:5" x14ac:dyDescent="0.2">
      <c r="A4251" s="37" t="s">
        <v>1405</v>
      </c>
      <c r="B4251" s="37" t="s">
        <v>1406</v>
      </c>
      <c r="C4251" s="37" t="s">
        <v>57</v>
      </c>
      <c r="D4251" s="38">
        <v>181433.8</v>
      </c>
      <c r="E4251" s="38">
        <v>181433.8</v>
      </c>
    </row>
    <row r="4252" spans="1:5" x14ac:dyDescent="0.2">
      <c r="A4252" s="37" t="s">
        <v>140</v>
      </c>
      <c r="B4252" s="37" t="s">
        <v>141</v>
      </c>
      <c r="C4252" s="37" t="s">
        <v>54</v>
      </c>
      <c r="D4252" s="38">
        <v>48928</v>
      </c>
      <c r="E4252" s="38">
        <v>1321867.6000000001</v>
      </c>
    </row>
    <row r="4253" spans="1:5" x14ac:dyDescent="0.2">
      <c r="A4253" s="37" t="s">
        <v>140</v>
      </c>
      <c r="B4253" s="37" t="s">
        <v>1455</v>
      </c>
      <c r="C4253" s="37" t="s">
        <v>54</v>
      </c>
      <c r="D4253" s="38">
        <v>586980</v>
      </c>
      <c r="E4253" s="38">
        <v>586980</v>
      </c>
    </row>
    <row r="4254" spans="1:5" x14ac:dyDescent="0.2">
      <c r="A4254" s="37" t="s">
        <v>1797</v>
      </c>
      <c r="B4254" s="37" t="s">
        <v>1798</v>
      </c>
      <c r="C4254" s="37" t="s">
        <v>1678</v>
      </c>
      <c r="D4254" s="38">
        <v>8150</v>
      </c>
      <c r="E4254" s="38">
        <v>40638.65</v>
      </c>
    </row>
    <row r="4255" spans="1:5" x14ac:dyDescent="0.2">
      <c r="A4255" s="37" t="s">
        <v>1797</v>
      </c>
      <c r="B4255" s="37" t="s">
        <v>1798</v>
      </c>
      <c r="C4255" s="37" t="s">
        <v>42</v>
      </c>
      <c r="D4255" s="38">
        <v>19024.25</v>
      </c>
      <c r="E4255" s="38">
        <v>61075.5</v>
      </c>
    </row>
    <row r="4256" spans="1:5" x14ac:dyDescent="0.2">
      <c r="A4256" s="37" t="s">
        <v>1797</v>
      </c>
      <c r="B4256" s="37" t="s">
        <v>1798</v>
      </c>
      <c r="C4256" s="37" t="s">
        <v>77</v>
      </c>
      <c r="D4256" s="38">
        <v>0</v>
      </c>
      <c r="E4256" s="38">
        <v>1045.3499999999999</v>
      </c>
    </row>
    <row r="4257" spans="1:5" x14ac:dyDescent="0.2">
      <c r="A4257" s="37" t="s">
        <v>1797</v>
      </c>
      <c r="B4257" s="37" t="s">
        <v>1798</v>
      </c>
      <c r="C4257" s="37" t="s">
        <v>84</v>
      </c>
      <c r="D4257" s="38">
        <v>86405.4</v>
      </c>
      <c r="E4257" s="38">
        <v>86405.4</v>
      </c>
    </row>
    <row r="4258" spans="1:5" x14ac:dyDescent="0.2">
      <c r="A4258" s="37" t="s">
        <v>1797</v>
      </c>
      <c r="B4258" s="37" t="s">
        <v>1798</v>
      </c>
      <c r="C4258" s="37" t="s">
        <v>166</v>
      </c>
      <c r="D4258" s="38">
        <v>26049.95</v>
      </c>
      <c r="E4258" s="38">
        <v>62961.25</v>
      </c>
    </row>
    <row r="4259" spans="1:5" x14ac:dyDescent="0.2">
      <c r="A4259" s="37" t="s">
        <v>1797</v>
      </c>
      <c r="B4259" s="37" t="s">
        <v>1798</v>
      </c>
      <c r="C4259" s="37" t="s">
        <v>634</v>
      </c>
      <c r="D4259" s="38">
        <v>16292.2</v>
      </c>
      <c r="E4259" s="38">
        <v>69051.3</v>
      </c>
    </row>
    <row r="4260" spans="1:5" x14ac:dyDescent="0.2">
      <c r="A4260" s="37" t="s">
        <v>1797</v>
      </c>
      <c r="B4260" s="37" t="s">
        <v>1798</v>
      </c>
      <c r="C4260" s="37" t="s">
        <v>49</v>
      </c>
      <c r="D4260" s="38">
        <v>9296.25</v>
      </c>
      <c r="E4260" s="38">
        <v>56918.3</v>
      </c>
    </row>
    <row r="4261" spans="1:5" x14ac:dyDescent="0.2">
      <c r="A4261" s="37" t="s">
        <v>1797</v>
      </c>
      <c r="B4261" s="37" t="s">
        <v>1798</v>
      </c>
      <c r="C4261" s="37" t="s">
        <v>80</v>
      </c>
      <c r="D4261" s="38">
        <v>16153</v>
      </c>
      <c r="E4261" s="38">
        <v>23086.25</v>
      </c>
    </row>
    <row r="4262" spans="1:5" x14ac:dyDescent="0.2">
      <c r="A4262" s="37" t="s">
        <v>1797</v>
      </c>
      <c r="B4262" s="37" t="s">
        <v>1798</v>
      </c>
      <c r="C4262" s="37" t="s">
        <v>174</v>
      </c>
      <c r="D4262" s="38">
        <v>0</v>
      </c>
      <c r="E4262" s="38">
        <v>53471.199999999997</v>
      </c>
    </row>
    <row r="4263" spans="1:5" x14ac:dyDescent="0.2">
      <c r="A4263" s="37" t="s">
        <v>1797</v>
      </c>
      <c r="B4263" s="37" t="s">
        <v>1891</v>
      </c>
      <c r="C4263" s="37" t="s">
        <v>84</v>
      </c>
      <c r="D4263" s="38">
        <v>34746.15</v>
      </c>
      <c r="E4263" s="38">
        <v>34746.15</v>
      </c>
    </row>
    <row r="4264" spans="1:5" x14ac:dyDescent="0.2">
      <c r="A4264" s="37" t="s">
        <v>1541</v>
      </c>
      <c r="B4264" s="37" t="s">
        <v>1542</v>
      </c>
      <c r="C4264" s="37" t="s">
        <v>57</v>
      </c>
      <c r="D4264" s="38">
        <v>557448.39</v>
      </c>
      <c r="E4264" s="38">
        <v>2804890.34</v>
      </c>
    </row>
    <row r="4265" spans="1:5" x14ac:dyDescent="0.2">
      <c r="A4265" s="37" t="s">
        <v>104</v>
      </c>
      <c r="B4265" s="37" t="s">
        <v>105</v>
      </c>
      <c r="C4265" s="37" t="s">
        <v>62</v>
      </c>
      <c r="D4265" s="38">
        <v>208960</v>
      </c>
      <c r="E4265" s="38">
        <v>2036086.03</v>
      </c>
    </row>
    <row r="4266" spans="1:5" x14ac:dyDescent="0.2">
      <c r="A4266" s="37" t="s">
        <v>104</v>
      </c>
      <c r="B4266" s="37" t="s">
        <v>105</v>
      </c>
      <c r="C4266" s="37" t="s">
        <v>84</v>
      </c>
      <c r="D4266" s="38">
        <v>0</v>
      </c>
      <c r="E4266" s="38">
        <v>6597</v>
      </c>
    </row>
    <row r="4267" spans="1:5" x14ac:dyDescent="0.2">
      <c r="A4267" s="37" t="s">
        <v>104</v>
      </c>
      <c r="B4267" s="37" t="s">
        <v>105</v>
      </c>
      <c r="C4267" s="37" t="s">
        <v>39</v>
      </c>
      <c r="D4267" s="38">
        <v>0</v>
      </c>
      <c r="E4267" s="38">
        <v>5552</v>
      </c>
    </row>
    <row r="4268" spans="1:5" x14ac:dyDescent="0.2">
      <c r="A4268" s="37" t="s">
        <v>104</v>
      </c>
      <c r="B4268" s="37" t="s">
        <v>105</v>
      </c>
      <c r="C4268" s="37" t="s">
        <v>80</v>
      </c>
      <c r="D4268" s="38">
        <v>0</v>
      </c>
      <c r="E4268" s="38">
        <v>81504.28</v>
      </c>
    </row>
    <row r="4269" spans="1:5" x14ac:dyDescent="0.2">
      <c r="A4269" s="37" t="s">
        <v>1337</v>
      </c>
      <c r="B4269" s="37" t="s">
        <v>1338</v>
      </c>
      <c r="C4269" s="37" t="s">
        <v>84</v>
      </c>
      <c r="D4269" s="38">
        <v>19640.400000000001</v>
      </c>
      <c r="E4269" s="38">
        <v>19640.400000000001</v>
      </c>
    </row>
    <row r="4270" spans="1:5" x14ac:dyDescent="0.2">
      <c r="A4270" s="37" t="s">
        <v>1156</v>
      </c>
      <c r="B4270" s="37" t="s">
        <v>1155</v>
      </c>
      <c r="C4270" s="37" t="s">
        <v>39</v>
      </c>
      <c r="D4270" s="38">
        <v>0</v>
      </c>
      <c r="E4270" s="38">
        <v>2149</v>
      </c>
    </row>
    <row r="4271" spans="1:5" x14ac:dyDescent="0.2">
      <c r="A4271" s="37" t="s">
        <v>2155</v>
      </c>
      <c r="B4271" s="37" t="s">
        <v>2156</v>
      </c>
      <c r="C4271" s="37" t="s">
        <v>62</v>
      </c>
      <c r="D4271" s="38">
        <v>0</v>
      </c>
      <c r="E4271" s="38">
        <v>47034.71</v>
      </c>
    </row>
    <row r="4272" spans="1:5" x14ac:dyDescent="0.2">
      <c r="A4272" s="37" t="s">
        <v>2155</v>
      </c>
      <c r="B4272" s="37" t="s">
        <v>2156</v>
      </c>
      <c r="C4272" s="37" t="s">
        <v>103</v>
      </c>
      <c r="D4272" s="38">
        <v>0</v>
      </c>
      <c r="E4272" s="38">
        <v>19294.91</v>
      </c>
    </row>
    <row r="4273" spans="1:5" x14ac:dyDescent="0.2">
      <c r="A4273" s="37" t="s">
        <v>2155</v>
      </c>
      <c r="B4273" s="37" t="s">
        <v>2156</v>
      </c>
      <c r="C4273" s="37" t="s">
        <v>108</v>
      </c>
      <c r="D4273" s="38">
        <v>30117</v>
      </c>
      <c r="E4273" s="38">
        <v>157571.82999999999</v>
      </c>
    </row>
    <row r="4274" spans="1:5" x14ac:dyDescent="0.2">
      <c r="A4274" s="37" t="s">
        <v>2155</v>
      </c>
      <c r="B4274" s="37" t="s">
        <v>2290</v>
      </c>
      <c r="C4274" s="37" t="s">
        <v>108</v>
      </c>
      <c r="D4274" s="38">
        <v>100092.36</v>
      </c>
      <c r="E4274" s="38">
        <v>170393.45</v>
      </c>
    </row>
    <row r="4275" spans="1:5" x14ac:dyDescent="0.2">
      <c r="A4275" s="37" t="s">
        <v>777</v>
      </c>
      <c r="B4275" s="37" t="s">
        <v>778</v>
      </c>
      <c r="C4275" s="37" t="s">
        <v>174</v>
      </c>
      <c r="D4275" s="38">
        <v>0</v>
      </c>
      <c r="E4275" s="38">
        <v>2760.13</v>
      </c>
    </row>
    <row r="4276" spans="1:5" x14ac:dyDescent="0.2">
      <c r="A4276" s="37" t="s">
        <v>777</v>
      </c>
      <c r="B4276" s="37" t="s">
        <v>778</v>
      </c>
      <c r="C4276" s="37" t="s">
        <v>62</v>
      </c>
      <c r="D4276" s="38">
        <v>52.41</v>
      </c>
      <c r="E4276" s="38">
        <v>52.41</v>
      </c>
    </row>
    <row r="4277" spans="1:5" x14ac:dyDescent="0.2">
      <c r="A4277" s="37" t="s">
        <v>777</v>
      </c>
      <c r="B4277" s="37" t="s">
        <v>778</v>
      </c>
      <c r="C4277" s="37" t="s">
        <v>108</v>
      </c>
      <c r="D4277" s="38">
        <v>0</v>
      </c>
      <c r="E4277" s="38">
        <v>22987.02</v>
      </c>
    </row>
    <row r="4278" spans="1:5" x14ac:dyDescent="0.2">
      <c r="A4278" s="37" t="s">
        <v>132</v>
      </c>
      <c r="B4278" s="37" t="s">
        <v>133</v>
      </c>
      <c r="C4278" s="37" t="s">
        <v>52</v>
      </c>
      <c r="D4278" s="38">
        <v>0</v>
      </c>
      <c r="E4278" s="38">
        <v>221.25</v>
      </c>
    </row>
    <row r="4279" spans="1:5" x14ac:dyDescent="0.2">
      <c r="A4279" s="37" t="s">
        <v>132</v>
      </c>
      <c r="B4279" s="37" t="s">
        <v>133</v>
      </c>
      <c r="C4279" s="37" t="s">
        <v>111</v>
      </c>
      <c r="D4279" s="38">
        <v>0</v>
      </c>
      <c r="E4279" s="38">
        <v>4093.72</v>
      </c>
    </row>
    <row r="4280" spans="1:5" x14ac:dyDescent="0.2">
      <c r="A4280" s="37" t="s">
        <v>828</v>
      </c>
      <c r="B4280" s="37" t="s">
        <v>827</v>
      </c>
      <c r="C4280" s="37" t="s">
        <v>39</v>
      </c>
      <c r="D4280" s="38">
        <v>169323.09</v>
      </c>
      <c r="E4280" s="38">
        <v>341247.11</v>
      </c>
    </row>
    <row r="4281" spans="1:5" x14ac:dyDescent="0.2">
      <c r="A4281" s="37" t="s">
        <v>828</v>
      </c>
      <c r="B4281" s="37" t="s">
        <v>1329</v>
      </c>
      <c r="C4281" s="37" t="s">
        <v>39</v>
      </c>
      <c r="D4281" s="38">
        <v>480875.19</v>
      </c>
      <c r="E4281" s="38">
        <v>480875.19</v>
      </c>
    </row>
    <row r="4282" spans="1:5" x14ac:dyDescent="0.2">
      <c r="A4282" s="37" t="s">
        <v>828</v>
      </c>
      <c r="B4282" s="37" t="s">
        <v>1329</v>
      </c>
      <c r="C4282" s="37" t="s">
        <v>62</v>
      </c>
      <c r="D4282" s="38">
        <v>500173.81</v>
      </c>
      <c r="E4282" s="38">
        <v>500173.81</v>
      </c>
    </row>
    <row r="4283" spans="1:5" x14ac:dyDescent="0.2">
      <c r="A4283" s="37" t="s">
        <v>828</v>
      </c>
      <c r="B4283" s="37" t="s">
        <v>1742</v>
      </c>
      <c r="C4283" s="37" t="s">
        <v>103</v>
      </c>
      <c r="D4283" s="38">
        <v>0</v>
      </c>
      <c r="E4283" s="38">
        <v>3187.5</v>
      </c>
    </row>
    <row r="4284" spans="1:5" x14ac:dyDescent="0.2">
      <c r="A4284" s="37" t="s">
        <v>828</v>
      </c>
      <c r="B4284" s="37" t="s">
        <v>1742</v>
      </c>
      <c r="C4284" s="37" t="s">
        <v>42</v>
      </c>
      <c r="D4284" s="38">
        <v>0</v>
      </c>
      <c r="E4284" s="38">
        <v>1093548</v>
      </c>
    </row>
    <row r="4285" spans="1:5" x14ac:dyDescent="0.2">
      <c r="A4285" s="37" t="s">
        <v>828</v>
      </c>
      <c r="B4285" s="37" t="s">
        <v>1742</v>
      </c>
      <c r="C4285" s="37" t="s">
        <v>39</v>
      </c>
      <c r="D4285" s="38">
        <v>234493.21</v>
      </c>
      <c r="E4285" s="38">
        <v>2200220.85</v>
      </c>
    </row>
    <row r="4286" spans="1:5" x14ac:dyDescent="0.2">
      <c r="A4286" s="37" t="s">
        <v>828</v>
      </c>
      <c r="B4286" s="37" t="s">
        <v>1742</v>
      </c>
      <c r="C4286" s="37" t="s">
        <v>52</v>
      </c>
      <c r="D4286" s="38">
        <v>0</v>
      </c>
      <c r="E4286" s="38">
        <v>1641.51</v>
      </c>
    </row>
    <row r="4287" spans="1:5" x14ac:dyDescent="0.2">
      <c r="A4287" s="37" t="s">
        <v>828</v>
      </c>
      <c r="B4287" s="37" t="s">
        <v>1742</v>
      </c>
      <c r="C4287" s="37" t="s">
        <v>62</v>
      </c>
      <c r="D4287" s="38">
        <v>235401.18</v>
      </c>
      <c r="E4287" s="38">
        <v>1879280.16</v>
      </c>
    </row>
    <row r="4288" spans="1:5" x14ac:dyDescent="0.2">
      <c r="A4288" s="37" t="s">
        <v>2065</v>
      </c>
      <c r="B4288" s="37" t="s">
        <v>2066</v>
      </c>
      <c r="C4288" s="37" t="s">
        <v>54</v>
      </c>
      <c r="D4288" s="38">
        <v>300</v>
      </c>
      <c r="E4288" s="38">
        <v>300</v>
      </c>
    </row>
    <row r="4289" spans="1:5" x14ac:dyDescent="0.2">
      <c r="A4289" s="37" t="s">
        <v>1543</v>
      </c>
      <c r="B4289" s="37" t="s">
        <v>1544</v>
      </c>
      <c r="C4289" s="37" t="s">
        <v>57</v>
      </c>
      <c r="D4289" s="38">
        <v>31778672.27</v>
      </c>
      <c r="E4289" s="38">
        <v>118021847.65000001</v>
      </c>
    </row>
    <row r="4290" spans="1:5" x14ac:dyDescent="0.2">
      <c r="A4290" s="37" t="s">
        <v>1543</v>
      </c>
      <c r="B4290" s="37" t="s">
        <v>1544</v>
      </c>
      <c r="C4290" s="37" t="s">
        <v>42</v>
      </c>
      <c r="D4290" s="38">
        <v>0</v>
      </c>
      <c r="E4290" s="38">
        <v>53402.559999999998</v>
      </c>
    </row>
    <row r="4291" spans="1:5" x14ac:dyDescent="0.2">
      <c r="A4291" s="37" t="s">
        <v>2329</v>
      </c>
      <c r="B4291" s="37" t="s">
        <v>2330</v>
      </c>
      <c r="C4291" s="37" t="s">
        <v>54</v>
      </c>
      <c r="D4291" s="38">
        <v>131258.98000000001</v>
      </c>
      <c r="E4291" s="38">
        <v>131258.98000000001</v>
      </c>
    </row>
    <row r="4292" spans="1:5" x14ac:dyDescent="0.2">
      <c r="A4292" s="37" t="s">
        <v>1545</v>
      </c>
      <c r="B4292" s="37" t="s">
        <v>1546</v>
      </c>
      <c r="C4292" s="37" t="s">
        <v>57</v>
      </c>
      <c r="D4292" s="38">
        <v>475461.87</v>
      </c>
      <c r="E4292" s="38">
        <v>2556138.46</v>
      </c>
    </row>
    <row r="4293" spans="1:5" x14ac:dyDescent="0.2">
      <c r="A4293" s="37" t="s">
        <v>154</v>
      </c>
      <c r="B4293" s="37" t="s">
        <v>155</v>
      </c>
      <c r="C4293" s="37" t="s">
        <v>84</v>
      </c>
      <c r="D4293" s="38">
        <v>0</v>
      </c>
      <c r="E4293" s="38">
        <v>1717.57</v>
      </c>
    </row>
    <row r="4294" spans="1:5" x14ac:dyDescent="0.2">
      <c r="A4294" s="37" t="s">
        <v>734</v>
      </c>
      <c r="B4294" s="37" t="s">
        <v>735</v>
      </c>
      <c r="C4294" s="37" t="s">
        <v>54</v>
      </c>
      <c r="D4294" s="38">
        <v>0</v>
      </c>
      <c r="E4294" s="38">
        <v>1549456</v>
      </c>
    </row>
    <row r="4295" spans="1:5" x14ac:dyDescent="0.2">
      <c r="A4295" s="37" t="s">
        <v>734</v>
      </c>
      <c r="B4295" s="37" t="s">
        <v>735</v>
      </c>
      <c r="C4295" s="37" t="s">
        <v>57</v>
      </c>
      <c r="D4295" s="38">
        <v>0</v>
      </c>
      <c r="E4295" s="38">
        <v>103697</v>
      </c>
    </row>
    <row r="4296" spans="1:5" x14ac:dyDescent="0.2">
      <c r="A4296" s="37" t="s">
        <v>545</v>
      </c>
      <c r="B4296" s="37" t="s">
        <v>546</v>
      </c>
      <c r="C4296" s="37" t="s">
        <v>62</v>
      </c>
      <c r="D4296" s="38">
        <v>0</v>
      </c>
      <c r="E4296" s="38">
        <v>111276.47</v>
      </c>
    </row>
    <row r="4297" spans="1:5" x14ac:dyDescent="0.2">
      <c r="A4297" s="37" t="s">
        <v>1799</v>
      </c>
      <c r="B4297" s="37" t="s">
        <v>1800</v>
      </c>
      <c r="C4297" s="37" t="s">
        <v>609</v>
      </c>
      <c r="D4297" s="38">
        <v>28547.15</v>
      </c>
      <c r="E4297" s="38">
        <v>85473.17</v>
      </c>
    </row>
    <row r="4298" spans="1:5" x14ac:dyDescent="0.2">
      <c r="A4298" s="37" t="s">
        <v>1799</v>
      </c>
      <c r="B4298" s="37" t="s">
        <v>1800</v>
      </c>
      <c r="C4298" s="37" t="s">
        <v>49</v>
      </c>
      <c r="D4298" s="38">
        <v>0</v>
      </c>
      <c r="E4298" s="38">
        <v>17106.37</v>
      </c>
    </row>
    <row r="4299" spans="1:5" x14ac:dyDescent="0.2">
      <c r="A4299" s="37" t="s">
        <v>1799</v>
      </c>
      <c r="B4299" s="37" t="s">
        <v>1800</v>
      </c>
      <c r="C4299" s="37" t="s">
        <v>95</v>
      </c>
      <c r="D4299" s="38">
        <v>24740.94</v>
      </c>
      <c r="E4299" s="38">
        <v>94882.4</v>
      </c>
    </row>
    <row r="4300" spans="1:5" x14ac:dyDescent="0.2">
      <c r="A4300" s="37" t="s">
        <v>1799</v>
      </c>
      <c r="B4300" s="37" t="s">
        <v>1800</v>
      </c>
      <c r="C4300" s="37" t="s">
        <v>42</v>
      </c>
      <c r="D4300" s="38">
        <v>65646.880000000005</v>
      </c>
      <c r="E4300" s="38">
        <v>309535.08</v>
      </c>
    </row>
    <row r="4301" spans="1:5" x14ac:dyDescent="0.2">
      <c r="A4301" s="37" t="s">
        <v>1799</v>
      </c>
      <c r="B4301" s="37" t="s">
        <v>1800</v>
      </c>
      <c r="C4301" s="37" t="s">
        <v>88</v>
      </c>
      <c r="D4301" s="38">
        <v>0</v>
      </c>
      <c r="E4301" s="38">
        <v>114446.47</v>
      </c>
    </row>
    <row r="4302" spans="1:5" x14ac:dyDescent="0.2">
      <c r="A4302" s="37" t="s">
        <v>1799</v>
      </c>
      <c r="B4302" s="37" t="s">
        <v>1800</v>
      </c>
      <c r="C4302" s="37" t="s">
        <v>57</v>
      </c>
      <c r="D4302" s="38">
        <v>20319.91</v>
      </c>
      <c r="E4302" s="38">
        <v>27577.02</v>
      </c>
    </row>
    <row r="4303" spans="1:5" x14ac:dyDescent="0.2">
      <c r="A4303" s="37" t="s">
        <v>1799</v>
      </c>
      <c r="B4303" s="37" t="s">
        <v>1800</v>
      </c>
      <c r="C4303" s="37" t="s">
        <v>164</v>
      </c>
      <c r="D4303" s="38">
        <v>0</v>
      </c>
      <c r="E4303" s="38">
        <v>11064.34</v>
      </c>
    </row>
    <row r="4304" spans="1:5" x14ac:dyDescent="0.2">
      <c r="A4304" s="37" t="s">
        <v>1799</v>
      </c>
      <c r="B4304" s="37" t="s">
        <v>1800</v>
      </c>
      <c r="C4304" s="37" t="s">
        <v>161</v>
      </c>
      <c r="D4304" s="38">
        <v>195458.34</v>
      </c>
      <c r="E4304" s="38">
        <v>986088.68</v>
      </c>
    </row>
    <row r="4305" spans="1:5" x14ac:dyDescent="0.2">
      <c r="A4305" s="37" t="s">
        <v>1799</v>
      </c>
      <c r="B4305" s="37" t="s">
        <v>1800</v>
      </c>
      <c r="C4305" s="37" t="s">
        <v>160</v>
      </c>
      <c r="D4305" s="38">
        <v>0</v>
      </c>
      <c r="E4305" s="38">
        <v>94303.27</v>
      </c>
    </row>
    <row r="4306" spans="1:5" x14ac:dyDescent="0.2">
      <c r="A4306" s="37" t="s">
        <v>1799</v>
      </c>
      <c r="B4306" s="37" t="s">
        <v>1800</v>
      </c>
      <c r="C4306" s="37" t="s">
        <v>80</v>
      </c>
      <c r="D4306" s="38">
        <v>0</v>
      </c>
      <c r="E4306" s="38">
        <v>127620.34</v>
      </c>
    </row>
    <row r="4307" spans="1:5" x14ac:dyDescent="0.2">
      <c r="A4307" s="37" t="s">
        <v>1799</v>
      </c>
      <c r="B4307" s="37" t="s">
        <v>1800</v>
      </c>
      <c r="C4307" s="37" t="s">
        <v>635</v>
      </c>
      <c r="D4307" s="38">
        <v>0</v>
      </c>
      <c r="E4307" s="38">
        <v>15232.01</v>
      </c>
    </row>
    <row r="4308" spans="1:5" x14ac:dyDescent="0.2">
      <c r="A4308" s="37" t="s">
        <v>1799</v>
      </c>
      <c r="B4308" s="37" t="s">
        <v>1800</v>
      </c>
      <c r="C4308" s="37" t="s">
        <v>62</v>
      </c>
      <c r="D4308" s="38">
        <v>35998.54</v>
      </c>
      <c r="E4308" s="38">
        <v>976392.81</v>
      </c>
    </row>
    <row r="4309" spans="1:5" x14ac:dyDescent="0.2">
      <c r="A4309" s="37" t="s">
        <v>1799</v>
      </c>
      <c r="B4309" s="37" t="s">
        <v>1800</v>
      </c>
      <c r="C4309" s="37" t="s">
        <v>103</v>
      </c>
      <c r="D4309" s="38">
        <v>182026.53</v>
      </c>
      <c r="E4309" s="38">
        <v>673947.43</v>
      </c>
    </row>
    <row r="4310" spans="1:5" x14ac:dyDescent="0.2">
      <c r="A4310" s="37" t="s">
        <v>1799</v>
      </c>
      <c r="B4310" s="37" t="s">
        <v>1800</v>
      </c>
      <c r="C4310" s="37" t="s">
        <v>53</v>
      </c>
      <c r="D4310" s="38">
        <v>0</v>
      </c>
      <c r="E4310" s="38">
        <v>19156.11</v>
      </c>
    </row>
    <row r="4311" spans="1:5" x14ac:dyDescent="0.2">
      <c r="A4311" s="37" t="s">
        <v>1799</v>
      </c>
      <c r="B4311" s="37" t="s">
        <v>1892</v>
      </c>
      <c r="C4311" s="37" t="s">
        <v>62</v>
      </c>
      <c r="D4311" s="38">
        <v>14876.97</v>
      </c>
      <c r="E4311" s="38">
        <v>14876.97</v>
      </c>
    </row>
    <row r="4312" spans="1:5" x14ac:dyDescent="0.2">
      <c r="A4312" s="37" t="s">
        <v>1799</v>
      </c>
      <c r="B4312" s="37" t="s">
        <v>1892</v>
      </c>
      <c r="C4312" s="37" t="s">
        <v>161</v>
      </c>
      <c r="D4312" s="38">
        <v>8627.6299999999992</v>
      </c>
      <c r="E4312" s="38">
        <v>8627.6299999999992</v>
      </c>
    </row>
    <row r="4313" spans="1:5" x14ac:dyDescent="0.2">
      <c r="A4313" s="37" t="s">
        <v>779</v>
      </c>
      <c r="B4313" s="37" t="s">
        <v>780</v>
      </c>
      <c r="C4313" s="37" t="s">
        <v>80</v>
      </c>
      <c r="D4313" s="38">
        <v>0</v>
      </c>
      <c r="E4313" s="38">
        <v>100</v>
      </c>
    </row>
    <row r="4314" spans="1:5" x14ac:dyDescent="0.2">
      <c r="A4314" s="37" t="s">
        <v>779</v>
      </c>
      <c r="B4314" s="37" t="s">
        <v>780</v>
      </c>
      <c r="C4314" s="37" t="s">
        <v>108</v>
      </c>
      <c r="D4314" s="38">
        <v>225807</v>
      </c>
      <c r="E4314" s="38">
        <v>619097</v>
      </c>
    </row>
    <row r="4315" spans="1:5" x14ac:dyDescent="0.2">
      <c r="A4315" s="37" t="s">
        <v>2122</v>
      </c>
      <c r="B4315" s="37" t="s">
        <v>2123</v>
      </c>
      <c r="C4315" s="37" t="s">
        <v>62</v>
      </c>
      <c r="D4315" s="38">
        <v>0</v>
      </c>
      <c r="E4315" s="38">
        <v>60155.54</v>
      </c>
    </row>
    <row r="4316" spans="1:5" x14ac:dyDescent="0.2">
      <c r="A4316" s="37" t="s">
        <v>2122</v>
      </c>
      <c r="B4316" s="37" t="s">
        <v>2123</v>
      </c>
      <c r="C4316" s="37" t="s">
        <v>161</v>
      </c>
      <c r="D4316" s="38">
        <v>0</v>
      </c>
      <c r="E4316" s="38">
        <v>1080</v>
      </c>
    </row>
    <row r="4317" spans="1:5" x14ac:dyDescent="0.2">
      <c r="A4317" s="37" t="s">
        <v>2122</v>
      </c>
      <c r="B4317" s="37" t="s">
        <v>2123</v>
      </c>
      <c r="C4317" s="37" t="s">
        <v>95</v>
      </c>
      <c r="D4317" s="38">
        <v>0</v>
      </c>
      <c r="E4317" s="38">
        <v>3367.25</v>
      </c>
    </row>
    <row r="4318" spans="1:5" x14ac:dyDescent="0.2">
      <c r="A4318" s="37" t="s">
        <v>2122</v>
      </c>
      <c r="B4318" s="37" t="s">
        <v>2123</v>
      </c>
      <c r="C4318" s="37" t="s">
        <v>84</v>
      </c>
      <c r="D4318" s="38">
        <v>32783.65</v>
      </c>
      <c r="E4318" s="38">
        <v>60956.61</v>
      </c>
    </row>
    <row r="4319" spans="1:5" x14ac:dyDescent="0.2">
      <c r="A4319" s="37" t="s">
        <v>400</v>
      </c>
      <c r="B4319" s="37" t="s">
        <v>401</v>
      </c>
      <c r="C4319" s="37" t="s">
        <v>62</v>
      </c>
      <c r="D4319" s="38">
        <v>26397.83</v>
      </c>
      <c r="E4319" s="38">
        <v>29455.58</v>
      </c>
    </row>
    <row r="4320" spans="1:5" x14ac:dyDescent="0.2">
      <c r="A4320" s="37" t="s">
        <v>400</v>
      </c>
      <c r="B4320" s="37" t="s">
        <v>401</v>
      </c>
      <c r="C4320" s="37" t="s">
        <v>39</v>
      </c>
      <c r="D4320" s="38">
        <v>0</v>
      </c>
      <c r="E4320" s="38">
        <v>73213.66</v>
      </c>
    </row>
    <row r="4321" spans="1:5" x14ac:dyDescent="0.2">
      <c r="A4321" s="37" t="s">
        <v>400</v>
      </c>
      <c r="B4321" s="37" t="s">
        <v>401</v>
      </c>
      <c r="C4321" s="37" t="s">
        <v>161</v>
      </c>
      <c r="D4321" s="38">
        <v>9838.08</v>
      </c>
      <c r="E4321" s="38">
        <v>9838.08</v>
      </c>
    </row>
    <row r="4322" spans="1:5" x14ac:dyDescent="0.2">
      <c r="A4322" s="37" t="s">
        <v>1930</v>
      </c>
      <c r="B4322" s="37" t="s">
        <v>1931</v>
      </c>
      <c r="C4322" s="37" t="s">
        <v>161</v>
      </c>
      <c r="D4322" s="38">
        <v>19773.060000000001</v>
      </c>
      <c r="E4322" s="38">
        <v>19773.060000000001</v>
      </c>
    </row>
    <row r="4323" spans="1:5" x14ac:dyDescent="0.2">
      <c r="A4323" s="37" t="s">
        <v>1930</v>
      </c>
      <c r="B4323" s="37" t="s">
        <v>1931</v>
      </c>
      <c r="C4323" s="37" t="s">
        <v>80</v>
      </c>
      <c r="D4323" s="38">
        <v>0</v>
      </c>
      <c r="E4323" s="38">
        <v>4197.6000000000004</v>
      </c>
    </row>
    <row r="4324" spans="1:5" x14ac:dyDescent="0.2">
      <c r="A4324" s="37" t="s">
        <v>1930</v>
      </c>
      <c r="B4324" s="37" t="s">
        <v>1931</v>
      </c>
      <c r="C4324" s="37" t="s">
        <v>39</v>
      </c>
      <c r="D4324" s="38">
        <v>17489.36</v>
      </c>
      <c r="E4324" s="38">
        <v>114183.26</v>
      </c>
    </row>
    <row r="4325" spans="1:5" x14ac:dyDescent="0.2">
      <c r="A4325" s="37" t="s">
        <v>1930</v>
      </c>
      <c r="B4325" s="37" t="s">
        <v>1931</v>
      </c>
      <c r="C4325" s="37" t="s">
        <v>62</v>
      </c>
      <c r="D4325" s="38">
        <v>180537.71</v>
      </c>
      <c r="E4325" s="38">
        <v>772019.43</v>
      </c>
    </row>
    <row r="4326" spans="1:5" x14ac:dyDescent="0.2">
      <c r="A4326" s="37" t="s">
        <v>1930</v>
      </c>
      <c r="B4326" s="37" t="s">
        <v>1931</v>
      </c>
      <c r="C4326" s="37" t="s">
        <v>81</v>
      </c>
      <c r="D4326" s="38">
        <v>13938.68</v>
      </c>
      <c r="E4326" s="38">
        <v>116405.02</v>
      </c>
    </row>
    <row r="4327" spans="1:5" x14ac:dyDescent="0.2">
      <c r="A4327" s="37" t="s">
        <v>1930</v>
      </c>
      <c r="B4327" s="37" t="s">
        <v>1931</v>
      </c>
      <c r="C4327" s="37" t="s">
        <v>228</v>
      </c>
      <c r="D4327" s="38">
        <v>0</v>
      </c>
      <c r="E4327" s="38">
        <v>4072.5</v>
      </c>
    </row>
    <row r="4328" spans="1:5" x14ac:dyDescent="0.2">
      <c r="A4328" s="37" t="s">
        <v>1930</v>
      </c>
      <c r="B4328" s="37" t="s">
        <v>1931</v>
      </c>
      <c r="C4328" s="37" t="s">
        <v>84</v>
      </c>
      <c r="D4328" s="38">
        <v>716.04</v>
      </c>
      <c r="E4328" s="38">
        <v>211059.61</v>
      </c>
    </row>
    <row r="4329" spans="1:5" x14ac:dyDescent="0.2">
      <c r="A4329" s="37" t="s">
        <v>1930</v>
      </c>
      <c r="B4329" s="37" t="s">
        <v>1931</v>
      </c>
      <c r="C4329" s="37" t="s">
        <v>95</v>
      </c>
      <c r="D4329" s="38">
        <v>630103.55000000005</v>
      </c>
      <c r="E4329" s="38">
        <v>2480223.77</v>
      </c>
    </row>
    <row r="4330" spans="1:5" x14ac:dyDescent="0.2">
      <c r="A4330" s="37" t="s">
        <v>1930</v>
      </c>
      <c r="B4330" s="37" t="s">
        <v>1931</v>
      </c>
      <c r="C4330" s="37" t="s">
        <v>100</v>
      </c>
      <c r="D4330" s="38">
        <v>0</v>
      </c>
      <c r="E4330" s="38">
        <v>8810.89</v>
      </c>
    </row>
    <row r="4331" spans="1:5" x14ac:dyDescent="0.2">
      <c r="A4331" s="37" t="s">
        <v>1930</v>
      </c>
      <c r="B4331" s="37" t="s">
        <v>1931</v>
      </c>
      <c r="C4331" s="37" t="s">
        <v>57</v>
      </c>
      <c r="D4331" s="38">
        <v>0</v>
      </c>
      <c r="E4331" s="38">
        <v>40982.19</v>
      </c>
    </row>
    <row r="4332" spans="1:5" x14ac:dyDescent="0.2">
      <c r="A4332" s="37" t="s">
        <v>1930</v>
      </c>
      <c r="B4332" s="37" t="s">
        <v>1931</v>
      </c>
      <c r="C4332" s="37" t="s">
        <v>108</v>
      </c>
      <c r="D4332" s="38">
        <v>0</v>
      </c>
      <c r="E4332" s="38">
        <v>11503</v>
      </c>
    </row>
    <row r="4333" spans="1:5" x14ac:dyDescent="0.2">
      <c r="A4333" s="37" t="s">
        <v>1930</v>
      </c>
      <c r="B4333" s="37" t="s">
        <v>1931</v>
      </c>
      <c r="C4333" s="37" t="s">
        <v>53</v>
      </c>
      <c r="D4333" s="38">
        <v>0</v>
      </c>
      <c r="E4333" s="38">
        <v>25807</v>
      </c>
    </row>
    <row r="4334" spans="1:5" x14ac:dyDescent="0.2">
      <c r="A4334" s="37" t="s">
        <v>156</v>
      </c>
      <c r="B4334" s="37" t="s">
        <v>157</v>
      </c>
      <c r="C4334" s="37" t="s">
        <v>88</v>
      </c>
      <c r="D4334" s="38">
        <v>0</v>
      </c>
      <c r="E4334" s="38">
        <v>1600</v>
      </c>
    </row>
    <row r="4335" spans="1:5" x14ac:dyDescent="0.2">
      <c r="A4335" s="37" t="s">
        <v>156</v>
      </c>
      <c r="B4335" s="37" t="s">
        <v>157</v>
      </c>
      <c r="C4335" s="37" t="s">
        <v>62</v>
      </c>
      <c r="D4335" s="38">
        <v>28569.119999999999</v>
      </c>
      <c r="E4335" s="38">
        <v>270637.48</v>
      </c>
    </row>
    <row r="4336" spans="1:5" x14ac:dyDescent="0.2">
      <c r="A4336" s="37" t="s">
        <v>156</v>
      </c>
      <c r="B4336" s="37" t="s">
        <v>157</v>
      </c>
      <c r="C4336" s="37" t="s">
        <v>57</v>
      </c>
      <c r="D4336" s="38">
        <v>0</v>
      </c>
      <c r="E4336" s="38">
        <v>3107.96</v>
      </c>
    </row>
    <row r="4337" spans="1:5" x14ac:dyDescent="0.2">
      <c r="A4337" s="37" t="s">
        <v>156</v>
      </c>
      <c r="B4337" s="37" t="s">
        <v>157</v>
      </c>
      <c r="C4337" s="37" t="s">
        <v>111</v>
      </c>
      <c r="D4337" s="38">
        <v>0</v>
      </c>
      <c r="E4337" s="38">
        <v>785</v>
      </c>
    </row>
    <row r="4338" spans="1:5" x14ac:dyDescent="0.2">
      <c r="A4338" s="37" t="s">
        <v>156</v>
      </c>
      <c r="B4338" s="37" t="s">
        <v>157</v>
      </c>
      <c r="C4338" s="37" t="s">
        <v>54</v>
      </c>
      <c r="D4338" s="38">
        <v>183324.39</v>
      </c>
      <c r="E4338" s="38">
        <v>1569365.02</v>
      </c>
    </row>
    <row r="4339" spans="1:5" x14ac:dyDescent="0.2">
      <c r="A4339" s="37" t="s">
        <v>156</v>
      </c>
      <c r="B4339" s="37" t="s">
        <v>157</v>
      </c>
      <c r="C4339" s="37" t="s">
        <v>53</v>
      </c>
      <c r="D4339" s="38">
        <v>1998.72</v>
      </c>
      <c r="E4339" s="38">
        <v>13024.57</v>
      </c>
    </row>
    <row r="4340" spans="1:5" x14ac:dyDescent="0.2">
      <c r="A4340" s="37" t="s">
        <v>156</v>
      </c>
      <c r="B4340" s="37" t="s">
        <v>157</v>
      </c>
      <c r="C4340" s="37" t="s">
        <v>95</v>
      </c>
      <c r="D4340" s="38">
        <v>0</v>
      </c>
      <c r="E4340" s="38">
        <v>12043.02</v>
      </c>
    </row>
    <row r="4341" spans="1:5" x14ac:dyDescent="0.2">
      <c r="A4341" s="37" t="s">
        <v>156</v>
      </c>
      <c r="B4341" s="37" t="s">
        <v>1495</v>
      </c>
      <c r="C4341" s="37" t="s">
        <v>54</v>
      </c>
      <c r="D4341" s="38">
        <v>14748.99</v>
      </c>
      <c r="E4341" s="38">
        <v>14748.99</v>
      </c>
    </row>
    <row r="4342" spans="1:5" x14ac:dyDescent="0.2">
      <c r="A4342" s="37" t="s">
        <v>2037</v>
      </c>
      <c r="B4342" s="37" t="s">
        <v>2038</v>
      </c>
      <c r="C4342" s="37" t="s">
        <v>54</v>
      </c>
      <c r="D4342" s="38">
        <v>0</v>
      </c>
      <c r="E4342" s="38">
        <v>390</v>
      </c>
    </row>
    <row r="4343" spans="1:5" x14ac:dyDescent="0.2">
      <c r="A4343" s="37" t="s">
        <v>2037</v>
      </c>
      <c r="B4343" s="37" t="s">
        <v>2038</v>
      </c>
      <c r="C4343" s="37" t="s">
        <v>95</v>
      </c>
      <c r="D4343" s="38">
        <v>0</v>
      </c>
      <c r="E4343" s="38">
        <v>4573.74</v>
      </c>
    </row>
    <row r="4344" spans="1:5" x14ac:dyDescent="0.2">
      <c r="A4344" s="37" t="s">
        <v>2037</v>
      </c>
      <c r="B4344" s="37" t="s">
        <v>2038</v>
      </c>
      <c r="C4344" s="37" t="s">
        <v>62</v>
      </c>
      <c r="D4344" s="38">
        <v>67012.289999999994</v>
      </c>
      <c r="E4344" s="38">
        <v>67012.289999999994</v>
      </c>
    </row>
    <row r="4345" spans="1:5" x14ac:dyDescent="0.2">
      <c r="A4345" s="37" t="s">
        <v>2037</v>
      </c>
      <c r="B4345" s="37" t="s">
        <v>2038</v>
      </c>
      <c r="C4345" s="37" t="s">
        <v>39</v>
      </c>
      <c r="D4345" s="38">
        <v>0</v>
      </c>
      <c r="E4345" s="38">
        <v>7472.4</v>
      </c>
    </row>
    <row r="4346" spans="1:5" x14ac:dyDescent="0.2">
      <c r="A4346" s="37" t="s">
        <v>1330</v>
      </c>
      <c r="B4346" s="37" t="s">
        <v>1331</v>
      </c>
      <c r="C4346" s="37" t="s">
        <v>166</v>
      </c>
      <c r="D4346" s="38">
        <v>16556.25</v>
      </c>
      <c r="E4346" s="38">
        <v>16556.25</v>
      </c>
    </row>
    <row r="4347" spans="1:5" x14ac:dyDescent="0.2">
      <c r="A4347" s="37" t="s">
        <v>1330</v>
      </c>
      <c r="B4347" s="37" t="s">
        <v>1331</v>
      </c>
      <c r="C4347" s="37" t="s">
        <v>363</v>
      </c>
      <c r="D4347" s="38">
        <v>29683</v>
      </c>
      <c r="E4347" s="38">
        <v>29683</v>
      </c>
    </row>
    <row r="4348" spans="1:5" x14ac:dyDescent="0.2">
      <c r="A4348" s="37" t="s">
        <v>1330</v>
      </c>
      <c r="B4348" s="37" t="s">
        <v>1331</v>
      </c>
      <c r="C4348" s="37" t="s">
        <v>634</v>
      </c>
      <c r="D4348" s="38">
        <v>13979</v>
      </c>
      <c r="E4348" s="38">
        <v>13979</v>
      </c>
    </row>
    <row r="4349" spans="1:5" x14ac:dyDescent="0.2">
      <c r="A4349" s="37" t="s">
        <v>1330</v>
      </c>
      <c r="B4349" s="37" t="s">
        <v>1331</v>
      </c>
      <c r="C4349" s="37" t="s">
        <v>84</v>
      </c>
      <c r="D4349" s="38">
        <v>48108</v>
      </c>
      <c r="E4349" s="38">
        <v>48108</v>
      </c>
    </row>
    <row r="4350" spans="1:5" x14ac:dyDescent="0.2">
      <c r="A4350" s="37" t="s">
        <v>1330</v>
      </c>
      <c r="B4350" s="37" t="s">
        <v>1331</v>
      </c>
      <c r="C4350" s="37" t="s">
        <v>609</v>
      </c>
      <c r="D4350" s="38">
        <v>50509</v>
      </c>
      <c r="E4350" s="38">
        <v>50509</v>
      </c>
    </row>
    <row r="4351" spans="1:5" x14ac:dyDescent="0.2">
      <c r="A4351" s="37" t="s">
        <v>1330</v>
      </c>
      <c r="B4351" s="37" t="s">
        <v>1331</v>
      </c>
      <c r="C4351" s="37" t="s">
        <v>167</v>
      </c>
      <c r="D4351" s="38">
        <v>33787</v>
      </c>
      <c r="E4351" s="38">
        <v>33787</v>
      </c>
    </row>
    <row r="4352" spans="1:5" x14ac:dyDescent="0.2">
      <c r="A4352" s="37" t="s">
        <v>1330</v>
      </c>
      <c r="B4352" s="37" t="s">
        <v>1331</v>
      </c>
      <c r="C4352" s="37" t="s">
        <v>62</v>
      </c>
      <c r="D4352" s="38">
        <v>42856.800000000003</v>
      </c>
      <c r="E4352" s="38">
        <v>42856.800000000003</v>
      </c>
    </row>
    <row r="4353" spans="1:5" x14ac:dyDescent="0.2">
      <c r="A4353" s="37" t="s">
        <v>1330</v>
      </c>
      <c r="B4353" s="37" t="s">
        <v>1331</v>
      </c>
      <c r="C4353" s="37" t="s">
        <v>39</v>
      </c>
      <c r="D4353" s="38">
        <v>374596.2</v>
      </c>
      <c r="E4353" s="38">
        <v>374596.2</v>
      </c>
    </row>
    <row r="4354" spans="1:5" x14ac:dyDescent="0.2">
      <c r="A4354" s="37" t="s">
        <v>1330</v>
      </c>
      <c r="B4354" s="37" t="s">
        <v>1331</v>
      </c>
      <c r="C4354" s="37" t="s">
        <v>171</v>
      </c>
      <c r="D4354" s="38">
        <v>37083.32</v>
      </c>
      <c r="E4354" s="38">
        <v>37083.32</v>
      </c>
    </row>
    <row r="4355" spans="1:5" x14ac:dyDescent="0.2">
      <c r="A4355" s="37" t="s">
        <v>1330</v>
      </c>
      <c r="B4355" s="37" t="s">
        <v>1331</v>
      </c>
      <c r="C4355" s="37" t="s">
        <v>49</v>
      </c>
      <c r="D4355" s="38">
        <v>207854</v>
      </c>
      <c r="E4355" s="38">
        <v>207854</v>
      </c>
    </row>
    <row r="4356" spans="1:5" x14ac:dyDescent="0.2">
      <c r="A4356" s="37" t="s">
        <v>1330</v>
      </c>
      <c r="B4356" s="37" t="s">
        <v>1695</v>
      </c>
      <c r="C4356" s="37" t="s">
        <v>168</v>
      </c>
      <c r="D4356" s="38">
        <v>0</v>
      </c>
      <c r="E4356" s="38">
        <v>8226</v>
      </c>
    </row>
    <row r="4357" spans="1:5" x14ac:dyDescent="0.2">
      <c r="A4357" s="37" t="s">
        <v>1330</v>
      </c>
      <c r="B4357" s="37" t="s">
        <v>1695</v>
      </c>
      <c r="C4357" s="37" t="s">
        <v>77</v>
      </c>
      <c r="D4357" s="38">
        <v>0</v>
      </c>
      <c r="E4357" s="38">
        <v>325686</v>
      </c>
    </row>
    <row r="4358" spans="1:5" x14ac:dyDescent="0.2">
      <c r="A4358" s="37" t="s">
        <v>1330</v>
      </c>
      <c r="B4358" s="37" t="s">
        <v>1695</v>
      </c>
      <c r="C4358" s="37" t="s">
        <v>53</v>
      </c>
      <c r="D4358" s="38">
        <v>0</v>
      </c>
      <c r="E4358" s="38">
        <v>17367</v>
      </c>
    </row>
    <row r="4359" spans="1:5" x14ac:dyDescent="0.2">
      <c r="A4359" s="37" t="s">
        <v>1330</v>
      </c>
      <c r="B4359" s="37" t="s">
        <v>1695</v>
      </c>
      <c r="C4359" s="37" t="s">
        <v>175</v>
      </c>
      <c r="D4359" s="38">
        <v>365292</v>
      </c>
      <c r="E4359" s="38">
        <v>2161311</v>
      </c>
    </row>
    <row r="4360" spans="1:5" x14ac:dyDescent="0.2">
      <c r="A4360" s="37" t="s">
        <v>1330</v>
      </c>
      <c r="B4360" s="37" t="s">
        <v>1695</v>
      </c>
      <c r="C4360" s="37" t="s">
        <v>635</v>
      </c>
      <c r="D4360" s="38">
        <v>0</v>
      </c>
      <c r="E4360" s="38">
        <v>3321</v>
      </c>
    </row>
    <row r="4361" spans="1:5" x14ac:dyDescent="0.2">
      <c r="A4361" s="37" t="s">
        <v>1330</v>
      </c>
      <c r="B4361" s="37" t="s">
        <v>1695</v>
      </c>
      <c r="C4361" s="37" t="s">
        <v>167</v>
      </c>
      <c r="D4361" s="38">
        <v>40061.919999999998</v>
      </c>
      <c r="E4361" s="38">
        <v>820950.72</v>
      </c>
    </row>
    <row r="4362" spans="1:5" x14ac:dyDescent="0.2">
      <c r="A4362" s="37" t="s">
        <v>1330</v>
      </c>
      <c r="B4362" s="37" t="s">
        <v>1695</v>
      </c>
      <c r="C4362" s="37" t="s">
        <v>39</v>
      </c>
      <c r="D4362" s="38">
        <v>0</v>
      </c>
      <c r="E4362" s="38">
        <v>1301841.8400000001</v>
      </c>
    </row>
    <row r="4363" spans="1:5" x14ac:dyDescent="0.2">
      <c r="A4363" s="37" t="s">
        <v>1330</v>
      </c>
      <c r="B4363" s="37" t="s">
        <v>1695</v>
      </c>
      <c r="C4363" s="37" t="s">
        <v>609</v>
      </c>
      <c r="D4363" s="38">
        <v>4499</v>
      </c>
      <c r="E4363" s="38">
        <v>161964</v>
      </c>
    </row>
    <row r="4364" spans="1:5" x14ac:dyDescent="0.2">
      <c r="A4364" s="37" t="s">
        <v>1330</v>
      </c>
      <c r="B4364" s="37" t="s">
        <v>1695</v>
      </c>
      <c r="C4364" s="37" t="s">
        <v>910</v>
      </c>
      <c r="D4364" s="38">
        <v>0</v>
      </c>
      <c r="E4364" s="38">
        <v>1160</v>
      </c>
    </row>
    <row r="4365" spans="1:5" x14ac:dyDescent="0.2">
      <c r="A4365" s="37" t="s">
        <v>1330</v>
      </c>
      <c r="B4365" s="37" t="s">
        <v>1695</v>
      </c>
      <c r="C4365" s="37" t="s">
        <v>42</v>
      </c>
      <c r="D4365" s="38">
        <v>17424</v>
      </c>
      <c r="E4365" s="38">
        <v>21774</v>
      </c>
    </row>
    <row r="4366" spans="1:5" x14ac:dyDescent="0.2">
      <c r="A4366" s="37" t="s">
        <v>1330</v>
      </c>
      <c r="B4366" s="37" t="s">
        <v>1695</v>
      </c>
      <c r="C4366" s="37" t="s">
        <v>165</v>
      </c>
      <c r="D4366" s="38">
        <v>364392.5</v>
      </c>
      <c r="E4366" s="38">
        <v>1935908.36</v>
      </c>
    </row>
    <row r="4367" spans="1:5" x14ac:dyDescent="0.2">
      <c r="A4367" s="37" t="s">
        <v>1330</v>
      </c>
      <c r="B4367" s="37" t="s">
        <v>1695</v>
      </c>
      <c r="C4367" s="37" t="s">
        <v>171</v>
      </c>
      <c r="D4367" s="38">
        <v>0</v>
      </c>
      <c r="E4367" s="38">
        <v>160176.1</v>
      </c>
    </row>
    <row r="4368" spans="1:5" x14ac:dyDescent="0.2">
      <c r="A4368" s="37" t="s">
        <v>1330</v>
      </c>
      <c r="B4368" s="37" t="s">
        <v>1695</v>
      </c>
      <c r="C4368" s="37" t="s">
        <v>171</v>
      </c>
      <c r="D4368" s="38">
        <v>314492.7</v>
      </c>
      <c r="E4368" s="38">
        <v>2977634.27</v>
      </c>
    </row>
    <row r="4369" spans="1:5" x14ac:dyDescent="0.2">
      <c r="A4369" s="37" t="s">
        <v>1330</v>
      </c>
      <c r="B4369" s="37" t="s">
        <v>1695</v>
      </c>
      <c r="C4369" s="37" t="s">
        <v>634</v>
      </c>
      <c r="D4369" s="38">
        <v>40479.25</v>
      </c>
      <c r="E4369" s="38">
        <v>399555.3</v>
      </c>
    </row>
    <row r="4370" spans="1:5" x14ac:dyDescent="0.2">
      <c r="A4370" s="37" t="s">
        <v>1330</v>
      </c>
      <c r="B4370" s="37" t="s">
        <v>1695</v>
      </c>
      <c r="C4370" s="37" t="s">
        <v>49</v>
      </c>
      <c r="D4370" s="38">
        <v>73762.600000000006</v>
      </c>
      <c r="E4370" s="38">
        <v>1574403.4</v>
      </c>
    </row>
    <row r="4371" spans="1:5" x14ac:dyDescent="0.2">
      <c r="A4371" s="37" t="s">
        <v>1330</v>
      </c>
      <c r="B4371" s="37" t="s">
        <v>1695</v>
      </c>
      <c r="C4371" s="37" t="s">
        <v>177</v>
      </c>
      <c r="D4371" s="38">
        <v>69992.2</v>
      </c>
      <c r="E4371" s="38">
        <v>436507.93</v>
      </c>
    </row>
    <row r="4372" spans="1:5" x14ac:dyDescent="0.2">
      <c r="A4372" s="37" t="s">
        <v>1330</v>
      </c>
      <c r="B4372" s="37" t="s">
        <v>1695</v>
      </c>
      <c r="C4372" s="37" t="s">
        <v>62</v>
      </c>
      <c r="D4372" s="38">
        <v>32292</v>
      </c>
      <c r="E4372" s="38">
        <v>341853.18</v>
      </c>
    </row>
    <row r="4373" spans="1:5" x14ac:dyDescent="0.2">
      <c r="A4373" s="37" t="s">
        <v>1330</v>
      </c>
      <c r="B4373" s="37" t="s">
        <v>1695</v>
      </c>
      <c r="C4373" s="37" t="s">
        <v>108</v>
      </c>
      <c r="D4373" s="38">
        <v>4620000</v>
      </c>
      <c r="E4373" s="38">
        <v>18171720</v>
      </c>
    </row>
    <row r="4374" spans="1:5" x14ac:dyDescent="0.2">
      <c r="A4374" s="37" t="s">
        <v>1330</v>
      </c>
      <c r="B4374" s="37" t="s">
        <v>1695</v>
      </c>
      <c r="C4374" s="37" t="s">
        <v>166</v>
      </c>
      <c r="D4374" s="38">
        <v>117654.95</v>
      </c>
      <c r="E4374" s="38">
        <v>273809.31</v>
      </c>
    </row>
    <row r="4375" spans="1:5" x14ac:dyDescent="0.2">
      <c r="A4375" s="37" t="s">
        <v>1330</v>
      </c>
      <c r="B4375" s="37" t="s">
        <v>1695</v>
      </c>
      <c r="C4375" s="37" t="s">
        <v>160</v>
      </c>
      <c r="D4375" s="38">
        <v>40500</v>
      </c>
      <c r="E4375" s="38">
        <v>135000</v>
      </c>
    </row>
    <row r="4376" spans="1:5" x14ac:dyDescent="0.2">
      <c r="A4376" s="37" t="s">
        <v>1330</v>
      </c>
      <c r="B4376" s="37" t="s">
        <v>1695</v>
      </c>
      <c r="C4376" s="37" t="s">
        <v>84</v>
      </c>
      <c r="D4376" s="38">
        <v>0</v>
      </c>
      <c r="E4376" s="38">
        <v>26654</v>
      </c>
    </row>
    <row r="4377" spans="1:5" x14ac:dyDescent="0.2">
      <c r="A4377" s="37" t="s">
        <v>1330</v>
      </c>
      <c r="B4377" s="37" t="s">
        <v>1695</v>
      </c>
      <c r="C4377" s="37" t="s">
        <v>174</v>
      </c>
      <c r="D4377" s="38">
        <v>48424</v>
      </c>
      <c r="E4377" s="38">
        <v>304477</v>
      </c>
    </row>
    <row r="4378" spans="1:5" x14ac:dyDescent="0.2">
      <c r="A4378" s="37" t="s">
        <v>1330</v>
      </c>
      <c r="B4378" s="37" t="s">
        <v>1695</v>
      </c>
      <c r="C4378" s="37" t="s">
        <v>54</v>
      </c>
      <c r="D4378" s="38">
        <v>31993</v>
      </c>
      <c r="E4378" s="38">
        <v>198670.21</v>
      </c>
    </row>
    <row r="4379" spans="1:5" x14ac:dyDescent="0.2">
      <c r="A4379" s="37" t="s">
        <v>1330</v>
      </c>
      <c r="B4379" s="37" t="s">
        <v>1695</v>
      </c>
      <c r="C4379" s="37" t="s">
        <v>228</v>
      </c>
      <c r="D4379" s="38">
        <v>0</v>
      </c>
      <c r="E4379" s="38">
        <v>337361</v>
      </c>
    </row>
    <row r="4380" spans="1:5" x14ac:dyDescent="0.2">
      <c r="A4380" s="37" t="s">
        <v>1330</v>
      </c>
      <c r="B4380" s="37" t="s">
        <v>1695</v>
      </c>
      <c r="C4380" s="37" t="s">
        <v>80</v>
      </c>
      <c r="D4380" s="38">
        <v>1171.3499999999999</v>
      </c>
      <c r="E4380" s="38">
        <v>2216.35</v>
      </c>
    </row>
    <row r="4381" spans="1:5" x14ac:dyDescent="0.2">
      <c r="A4381" s="37" t="s">
        <v>1330</v>
      </c>
      <c r="B4381" s="37" t="s">
        <v>1695</v>
      </c>
      <c r="C4381" s="37" t="s">
        <v>186</v>
      </c>
      <c r="D4381" s="38">
        <v>1116</v>
      </c>
      <c r="E4381" s="38">
        <v>1116</v>
      </c>
    </row>
    <row r="4382" spans="1:5" x14ac:dyDescent="0.2">
      <c r="A4382" s="37" t="s">
        <v>1330</v>
      </c>
      <c r="B4382" s="37" t="s">
        <v>1695</v>
      </c>
      <c r="C4382" s="37" t="s">
        <v>161</v>
      </c>
      <c r="D4382" s="38">
        <v>144120</v>
      </c>
      <c r="E4382" s="38">
        <v>2175694.7000000002</v>
      </c>
    </row>
    <row r="4383" spans="1:5" x14ac:dyDescent="0.2">
      <c r="A4383" s="37" t="s">
        <v>1330</v>
      </c>
      <c r="B4383" s="37" t="s">
        <v>1695</v>
      </c>
      <c r="C4383" s="37" t="s">
        <v>363</v>
      </c>
      <c r="D4383" s="38">
        <v>183115.25</v>
      </c>
      <c r="E4383" s="38">
        <v>1818298.08</v>
      </c>
    </row>
    <row r="4384" spans="1:5" x14ac:dyDescent="0.2">
      <c r="A4384" s="37" t="s">
        <v>1167</v>
      </c>
      <c r="B4384" s="37" t="s">
        <v>1168</v>
      </c>
      <c r="C4384" s="37" t="s">
        <v>111</v>
      </c>
      <c r="D4384" s="38">
        <v>699.92</v>
      </c>
      <c r="E4384" s="38">
        <v>699.92</v>
      </c>
    </row>
    <row r="4385" spans="1:5" x14ac:dyDescent="0.2">
      <c r="A4385" s="37" t="s">
        <v>1167</v>
      </c>
      <c r="B4385" s="37" t="s">
        <v>1168</v>
      </c>
      <c r="C4385" s="37" t="s">
        <v>108</v>
      </c>
      <c r="D4385" s="38">
        <v>29387.87</v>
      </c>
      <c r="E4385" s="38">
        <v>54290.51</v>
      </c>
    </row>
    <row r="4386" spans="1:5" x14ac:dyDescent="0.2">
      <c r="A4386" s="37" t="s">
        <v>1167</v>
      </c>
      <c r="B4386" s="37" t="s">
        <v>1168</v>
      </c>
      <c r="C4386" s="37" t="s">
        <v>171</v>
      </c>
      <c r="D4386" s="38">
        <v>8820.44</v>
      </c>
      <c r="E4386" s="38">
        <v>20195.189999999999</v>
      </c>
    </row>
    <row r="4387" spans="1:5" x14ac:dyDescent="0.2">
      <c r="A4387" s="37" t="s">
        <v>1167</v>
      </c>
      <c r="B4387" s="37" t="s">
        <v>1168</v>
      </c>
      <c r="C4387" s="37" t="s">
        <v>417</v>
      </c>
      <c r="D4387" s="38">
        <v>0</v>
      </c>
      <c r="E4387" s="38">
        <v>1400.08</v>
      </c>
    </row>
    <row r="4388" spans="1:5" x14ac:dyDescent="0.2">
      <c r="A4388" s="37" t="s">
        <v>1167</v>
      </c>
      <c r="B4388" s="37" t="s">
        <v>1168</v>
      </c>
      <c r="C4388" s="37" t="s">
        <v>62</v>
      </c>
      <c r="D4388" s="38">
        <v>704842.97</v>
      </c>
      <c r="E4388" s="38">
        <v>856165.53</v>
      </c>
    </row>
    <row r="4389" spans="1:5" x14ac:dyDescent="0.2">
      <c r="A4389" s="37" t="s">
        <v>1167</v>
      </c>
      <c r="B4389" s="37" t="s">
        <v>1168</v>
      </c>
      <c r="C4389" s="37" t="s">
        <v>39</v>
      </c>
      <c r="D4389" s="38">
        <v>44639.24</v>
      </c>
      <c r="E4389" s="38">
        <v>45671</v>
      </c>
    </row>
    <row r="4390" spans="1:5" x14ac:dyDescent="0.2">
      <c r="A4390" s="37" t="s">
        <v>1167</v>
      </c>
      <c r="B4390" s="37" t="s">
        <v>1168</v>
      </c>
      <c r="C4390" s="37" t="s">
        <v>103</v>
      </c>
      <c r="D4390" s="38">
        <v>11083.74</v>
      </c>
      <c r="E4390" s="38">
        <v>11083.74</v>
      </c>
    </row>
    <row r="4391" spans="1:5" x14ac:dyDescent="0.2">
      <c r="A4391" s="37" t="s">
        <v>1167</v>
      </c>
      <c r="B4391" s="37" t="s">
        <v>1168</v>
      </c>
      <c r="C4391" s="37" t="s">
        <v>88</v>
      </c>
      <c r="D4391" s="38">
        <v>0</v>
      </c>
      <c r="E4391" s="38">
        <v>523.79</v>
      </c>
    </row>
    <row r="4392" spans="1:5" x14ac:dyDescent="0.2">
      <c r="A4392" s="37" t="s">
        <v>1167</v>
      </c>
      <c r="B4392" s="37" t="s">
        <v>1618</v>
      </c>
      <c r="C4392" s="37" t="s">
        <v>62</v>
      </c>
      <c r="D4392" s="38">
        <v>0</v>
      </c>
      <c r="E4392" s="38">
        <v>28970.46</v>
      </c>
    </row>
    <row r="4393" spans="1:5" x14ac:dyDescent="0.2">
      <c r="A4393" s="37" t="s">
        <v>1332</v>
      </c>
      <c r="B4393" s="37" t="s">
        <v>1333</v>
      </c>
      <c r="C4393" s="37" t="s">
        <v>84</v>
      </c>
      <c r="D4393" s="38">
        <v>8399.26</v>
      </c>
      <c r="E4393" s="38">
        <v>8399.26</v>
      </c>
    </row>
    <row r="4394" spans="1:5" x14ac:dyDescent="0.2">
      <c r="A4394" s="37" t="s">
        <v>2271</v>
      </c>
      <c r="B4394" s="37" t="s">
        <v>2272</v>
      </c>
      <c r="C4394" s="37" t="s">
        <v>729</v>
      </c>
      <c r="D4394" s="38">
        <v>49400.2</v>
      </c>
      <c r="E4394" s="38">
        <v>49400.2</v>
      </c>
    </row>
    <row r="4395" spans="1:5" x14ac:dyDescent="0.2">
      <c r="A4395" s="37" t="s">
        <v>2271</v>
      </c>
      <c r="B4395" s="37" t="s">
        <v>2272</v>
      </c>
      <c r="C4395" s="37" t="s">
        <v>162</v>
      </c>
      <c r="D4395" s="38">
        <v>0</v>
      </c>
      <c r="E4395" s="38">
        <v>50280</v>
      </c>
    </row>
    <row r="4396" spans="1:5" x14ac:dyDescent="0.2">
      <c r="A4396" s="37" t="s">
        <v>2271</v>
      </c>
      <c r="B4396" s="37" t="s">
        <v>2272</v>
      </c>
      <c r="C4396" s="37" t="s">
        <v>171</v>
      </c>
      <c r="D4396" s="38">
        <v>286164.86</v>
      </c>
      <c r="E4396" s="38">
        <v>809290.21</v>
      </c>
    </row>
    <row r="4397" spans="1:5" x14ac:dyDescent="0.2">
      <c r="A4397" s="37" t="s">
        <v>2271</v>
      </c>
      <c r="B4397" s="37" t="s">
        <v>2272</v>
      </c>
      <c r="C4397" s="37" t="s">
        <v>81</v>
      </c>
      <c r="D4397" s="38">
        <v>11058.36</v>
      </c>
      <c r="E4397" s="38">
        <v>32215.040000000001</v>
      </c>
    </row>
    <row r="4398" spans="1:5" x14ac:dyDescent="0.2">
      <c r="A4398" s="37" t="s">
        <v>2271</v>
      </c>
      <c r="B4398" s="37" t="s">
        <v>2272</v>
      </c>
      <c r="C4398" s="37" t="s">
        <v>88</v>
      </c>
      <c r="D4398" s="38">
        <v>0</v>
      </c>
      <c r="E4398" s="38">
        <v>13433.39</v>
      </c>
    </row>
    <row r="4399" spans="1:5" x14ac:dyDescent="0.2">
      <c r="A4399" s="37" t="s">
        <v>2271</v>
      </c>
      <c r="B4399" s="37" t="s">
        <v>2272</v>
      </c>
      <c r="C4399" s="37" t="s">
        <v>170</v>
      </c>
      <c r="D4399" s="38">
        <v>475986.11</v>
      </c>
      <c r="E4399" s="38">
        <v>1645481.64</v>
      </c>
    </row>
    <row r="4400" spans="1:5" x14ac:dyDescent="0.2">
      <c r="A4400" s="37" t="s">
        <v>2271</v>
      </c>
      <c r="B4400" s="37" t="s">
        <v>2272</v>
      </c>
      <c r="C4400" s="37" t="s">
        <v>186</v>
      </c>
      <c r="D4400" s="38">
        <v>6141.54</v>
      </c>
      <c r="E4400" s="38">
        <v>12108.42</v>
      </c>
    </row>
    <row r="4401" spans="1:5" x14ac:dyDescent="0.2">
      <c r="A4401" s="37" t="s">
        <v>2271</v>
      </c>
      <c r="B4401" s="37" t="s">
        <v>2272</v>
      </c>
      <c r="C4401" s="37" t="s">
        <v>175</v>
      </c>
      <c r="D4401" s="38">
        <v>14018</v>
      </c>
      <c r="E4401" s="38">
        <v>33654.339999999997</v>
      </c>
    </row>
    <row r="4402" spans="1:5" x14ac:dyDescent="0.2">
      <c r="A4402" s="37" t="s">
        <v>2271</v>
      </c>
      <c r="B4402" s="37" t="s">
        <v>2272</v>
      </c>
      <c r="C4402" s="37" t="s">
        <v>161</v>
      </c>
      <c r="D4402" s="38">
        <v>240414.44</v>
      </c>
      <c r="E4402" s="38">
        <v>786365.43999999994</v>
      </c>
    </row>
    <row r="4403" spans="1:5" x14ac:dyDescent="0.2">
      <c r="A4403" s="37" t="s">
        <v>2271</v>
      </c>
      <c r="B4403" s="37" t="s">
        <v>2272</v>
      </c>
      <c r="C4403" s="37" t="s">
        <v>80</v>
      </c>
      <c r="D4403" s="38">
        <v>0</v>
      </c>
      <c r="E4403" s="38">
        <v>2615.64</v>
      </c>
    </row>
    <row r="4404" spans="1:5" x14ac:dyDescent="0.2">
      <c r="A4404" s="37" t="s">
        <v>2271</v>
      </c>
      <c r="B4404" s="37" t="s">
        <v>2272</v>
      </c>
      <c r="C4404" s="37" t="s">
        <v>53</v>
      </c>
      <c r="D4404" s="38">
        <v>0</v>
      </c>
      <c r="E4404" s="38">
        <v>15.53</v>
      </c>
    </row>
    <row r="4405" spans="1:5" x14ac:dyDescent="0.2">
      <c r="A4405" s="37" t="s">
        <v>2271</v>
      </c>
      <c r="B4405" s="37" t="s">
        <v>2272</v>
      </c>
      <c r="C4405" s="37" t="s">
        <v>77</v>
      </c>
      <c r="D4405" s="38">
        <v>54746.89</v>
      </c>
      <c r="E4405" s="38">
        <v>1146700.93</v>
      </c>
    </row>
    <row r="4406" spans="1:5" x14ac:dyDescent="0.2">
      <c r="A4406" s="37" t="s">
        <v>2271</v>
      </c>
      <c r="B4406" s="37" t="s">
        <v>2272</v>
      </c>
      <c r="C4406" s="37" t="s">
        <v>42</v>
      </c>
      <c r="D4406" s="38">
        <v>79662.02</v>
      </c>
      <c r="E4406" s="38">
        <v>143963.07</v>
      </c>
    </row>
    <row r="4407" spans="1:5" x14ac:dyDescent="0.2">
      <c r="A4407" s="37" t="s">
        <v>2271</v>
      </c>
      <c r="B4407" s="37" t="s">
        <v>2272</v>
      </c>
      <c r="C4407" s="37" t="s">
        <v>95</v>
      </c>
      <c r="D4407" s="38">
        <v>74450.66</v>
      </c>
      <c r="E4407" s="38">
        <v>165438.42000000001</v>
      </c>
    </row>
    <row r="4408" spans="1:5" x14ac:dyDescent="0.2">
      <c r="A4408" s="37" t="s">
        <v>2271</v>
      </c>
      <c r="B4408" s="37" t="s">
        <v>2272</v>
      </c>
      <c r="C4408" s="37" t="s">
        <v>1573</v>
      </c>
      <c r="D4408" s="38">
        <v>7009</v>
      </c>
      <c r="E4408" s="38">
        <v>17407.7</v>
      </c>
    </row>
    <row r="4409" spans="1:5" x14ac:dyDescent="0.2">
      <c r="A4409" s="37" t="s">
        <v>2271</v>
      </c>
      <c r="B4409" s="37" t="s">
        <v>2272</v>
      </c>
      <c r="C4409" s="37" t="s">
        <v>62</v>
      </c>
      <c r="D4409" s="38">
        <v>937677.08</v>
      </c>
      <c r="E4409" s="38">
        <v>2677233.41</v>
      </c>
    </row>
    <row r="4410" spans="1:5" x14ac:dyDescent="0.2">
      <c r="A4410" s="37" t="s">
        <v>2271</v>
      </c>
      <c r="B4410" s="37" t="s">
        <v>2272</v>
      </c>
      <c r="C4410" s="37" t="s">
        <v>103</v>
      </c>
      <c r="D4410" s="38">
        <v>51633.46</v>
      </c>
      <c r="E4410" s="38">
        <v>191514.79</v>
      </c>
    </row>
    <row r="4411" spans="1:5" x14ac:dyDescent="0.2">
      <c r="A4411" s="37" t="s">
        <v>2271</v>
      </c>
      <c r="B4411" s="37" t="s">
        <v>2272</v>
      </c>
      <c r="C4411" s="37" t="s">
        <v>165</v>
      </c>
      <c r="D4411" s="38">
        <v>56430.63</v>
      </c>
      <c r="E4411" s="38">
        <v>555846.56999999995</v>
      </c>
    </row>
    <row r="4412" spans="1:5" x14ac:dyDescent="0.2">
      <c r="A4412" s="37" t="s">
        <v>2271</v>
      </c>
      <c r="B4412" s="37" t="s">
        <v>2272</v>
      </c>
      <c r="C4412" s="37" t="s">
        <v>39</v>
      </c>
      <c r="D4412" s="38">
        <v>1263.5999999999999</v>
      </c>
      <c r="E4412" s="38">
        <v>12693.53</v>
      </c>
    </row>
    <row r="4413" spans="1:5" x14ac:dyDescent="0.2">
      <c r="A4413" s="37" t="s">
        <v>2271</v>
      </c>
      <c r="B4413" s="37" t="s">
        <v>2272</v>
      </c>
      <c r="C4413" s="37" t="s">
        <v>195</v>
      </c>
      <c r="D4413" s="38">
        <v>0</v>
      </c>
      <c r="E4413" s="38">
        <v>103816.6</v>
      </c>
    </row>
    <row r="4414" spans="1:5" x14ac:dyDescent="0.2">
      <c r="A4414" s="37" t="s">
        <v>520</v>
      </c>
      <c r="B4414" s="37" t="s">
        <v>521</v>
      </c>
      <c r="C4414" s="37" t="s">
        <v>54</v>
      </c>
      <c r="D4414" s="38">
        <v>0</v>
      </c>
      <c r="E4414" s="38">
        <v>1607.61</v>
      </c>
    </row>
    <row r="4415" spans="1:5" x14ac:dyDescent="0.2">
      <c r="A4415" s="37" t="s">
        <v>1559</v>
      </c>
      <c r="B4415" s="37" t="s">
        <v>1560</v>
      </c>
      <c r="C4415" s="37" t="s">
        <v>57</v>
      </c>
      <c r="D4415" s="38">
        <v>834042.61</v>
      </c>
      <c r="E4415" s="38">
        <v>1326741.8</v>
      </c>
    </row>
    <row r="4416" spans="1:5" x14ac:dyDescent="0.2">
      <c r="A4416" s="37" t="s">
        <v>599</v>
      </c>
      <c r="B4416" s="37" t="s">
        <v>600</v>
      </c>
      <c r="C4416" s="37" t="s">
        <v>62</v>
      </c>
      <c r="D4416" s="38">
        <v>0</v>
      </c>
      <c r="E4416" s="38">
        <v>240505.58</v>
      </c>
    </row>
    <row r="4417" spans="1:5" x14ac:dyDescent="0.2">
      <c r="A4417" s="37" t="s">
        <v>599</v>
      </c>
      <c r="B4417" s="37" t="s">
        <v>600</v>
      </c>
      <c r="C4417" s="37" t="s">
        <v>84</v>
      </c>
      <c r="D4417" s="38">
        <v>397760.6</v>
      </c>
      <c r="E4417" s="38">
        <v>397760.6</v>
      </c>
    </row>
    <row r="4418" spans="1:5" x14ac:dyDescent="0.2">
      <c r="A4418" s="37" t="s">
        <v>599</v>
      </c>
      <c r="B4418" s="37" t="s">
        <v>600</v>
      </c>
      <c r="C4418" s="37" t="s">
        <v>81</v>
      </c>
      <c r="D4418" s="38">
        <v>61085.3</v>
      </c>
      <c r="E4418" s="38">
        <v>246360.1</v>
      </c>
    </row>
    <row r="4419" spans="1:5" x14ac:dyDescent="0.2">
      <c r="A4419" s="37" t="s">
        <v>599</v>
      </c>
      <c r="B4419" s="37" t="s">
        <v>600</v>
      </c>
      <c r="C4419" s="37" t="s">
        <v>171</v>
      </c>
      <c r="D4419" s="38">
        <v>0</v>
      </c>
      <c r="E4419" s="38">
        <v>59570.1</v>
      </c>
    </row>
    <row r="4420" spans="1:5" x14ac:dyDescent="0.2">
      <c r="A4420" s="37" t="s">
        <v>599</v>
      </c>
      <c r="B4420" s="37" t="s">
        <v>600</v>
      </c>
      <c r="C4420" s="37" t="s">
        <v>166</v>
      </c>
      <c r="D4420" s="38">
        <v>0</v>
      </c>
      <c r="E4420" s="38">
        <v>14089</v>
      </c>
    </row>
    <row r="4421" spans="1:5" x14ac:dyDescent="0.2">
      <c r="A4421" s="37" t="s">
        <v>599</v>
      </c>
      <c r="B4421" s="37" t="s">
        <v>600</v>
      </c>
      <c r="C4421" s="37" t="s">
        <v>146</v>
      </c>
      <c r="D4421" s="38">
        <v>0</v>
      </c>
      <c r="E4421" s="38">
        <v>116895.5</v>
      </c>
    </row>
    <row r="4422" spans="1:5" x14ac:dyDescent="0.2">
      <c r="A4422" s="37" t="s">
        <v>599</v>
      </c>
      <c r="B4422" s="37" t="s">
        <v>600</v>
      </c>
      <c r="C4422" s="37" t="s">
        <v>53</v>
      </c>
      <c r="D4422" s="38">
        <v>318276.5</v>
      </c>
      <c r="E4422" s="38">
        <v>780991.61</v>
      </c>
    </row>
    <row r="4423" spans="1:5" x14ac:dyDescent="0.2">
      <c r="A4423" s="37" t="s">
        <v>599</v>
      </c>
      <c r="B4423" s="37" t="s">
        <v>600</v>
      </c>
      <c r="C4423" s="37" t="s">
        <v>39</v>
      </c>
      <c r="D4423" s="38">
        <v>0</v>
      </c>
      <c r="E4423" s="38">
        <v>71338.8</v>
      </c>
    </row>
    <row r="4424" spans="1:5" x14ac:dyDescent="0.2">
      <c r="A4424" s="37" t="s">
        <v>599</v>
      </c>
      <c r="B4424" s="37" t="s">
        <v>600</v>
      </c>
      <c r="C4424" s="37" t="s">
        <v>88</v>
      </c>
      <c r="D4424" s="38">
        <v>0</v>
      </c>
      <c r="E4424" s="38">
        <v>146061.25</v>
      </c>
    </row>
    <row r="4425" spans="1:5" x14ac:dyDescent="0.2">
      <c r="A4425" s="37" t="s">
        <v>599</v>
      </c>
      <c r="B4425" s="37" t="s">
        <v>600</v>
      </c>
      <c r="C4425" s="37" t="s">
        <v>57</v>
      </c>
      <c r="D4425" s="38">
        <v>167304.1</v>
      </c>
      <c r="E4425" s="38">
        <v>223889.15</v>
      </c>
    </row>
    <row r="4426" spans="1:5" x14ac:dyDescent="0.2">
      <c r="A4426" s="37" t="s">
        <v>599</v>
      </c>
      <c r="B4426" s="37" t="s">
        <v>600</v>
      </c>
      <c r="C4426" s="37" t="s">
        <v>54</v>
      </c>
      <c r="D4426" s="38">
        <v>3082215.15</v>
      </c>
      <c r="E4426" s="38">
        <v>7411001.8300000001</v>
      </c>
    </row>
    <row r="4427" spans="1:5" x14ac:dyDescent="0.2">
      <c r="A4427" s="37" t="s">
        <v>599</v>
      </c>
      <c r="B4427" s="37" t="s">
        <v>644</v>
      </c>
      <c r="C4427" s="37" t="s">
        <v>54</v>
      </c>
      <c r="D4427" s="38">
        <v>0</v>
      </c>
      <c r="E4427" s="38">
        <v>2480049.02</v>
      </c>
    </row>
    <row r="4428" spans="1:5" x14ac:dyDescent="0.2">
      <c r="A4428" s="37" t="s">
        <v>599</v>
      </c>
      <c r="B4428" s="37" t="s">
        <v>644</v>
      </c>
      <c r="C4428" s="37" t="s">
        <v>62</v>
      </c>
      <c r="D4428" s="38">
        <v>0</v>
      </c>
      <c r="E4428" s="38">
        <v>64668.75</v>
      </c>
    </row>
    <row r="4429" spans="1:5" x14ac:dyDescent="0.2">
      <c r="A4429" s="37" t="s">
        <v>599</v>
      </c>
      <c r="B4429" s="37" t="s">
        <v>644</v>
      </c>
      <c r="C4429" s="37" t="s">
        <v>81</v>
      </c>
      <c r="D4429" s="38">
        <v>0</v>
      </c>
      <c r="E4429" s="38">
        <v>335070.03999999998</v>
      </c>
    </row>
    <row r="4430" spans="1:5" x14ac:dyDescent="0.2">
      <c r="A4430" s="37" t="s">
        <v>599</v>
      </c>
      <c r="B4430" s="37" t="s">
        <v>644</v>
      </c>
      <c r="C4430" s="37" t="s">
        <v>84</v>
      </c>
      <c r="D4430" s="38">
        <v>0</v>
      </c>
      <c r="E4430" s="38">
        <v>27325.02</v>
      </c>
    </row>
    <row r="4431" spans="1:5" x14ac:dyDescent="0.2">
      <c r="A4431" s="37" t="s">
        <v>599</v>
      </c>
      <c r="B4431" s="37" t="s">
        <v>644</v>
      </c>
      <c r="C4431" s="37" t="s">
        <v>39</v>
      </c>
      <c r="D4431" s="38">
        <v>33525.4</v>
      </c>
      <c r="E4431" s="38">
        <v>57630.18</v>
      </c>
    </row>
    <row r="4432" spans="1:5" x14ac:dyDescent="0.2">
      <c r="A4432" s="37" t="s">
        <v>599</v>
      </c>
      <c r="B4432" s="37" t="s">
        <v>644</v>
      </c>
      <c r="C4432" s="37" t="s">
        <v>80</v>
      </c>
      <c r="D4432" s="38">
        <v>175265.76</v>
      </c>
      <c r="E4432" s="38">
        <v>456952.62</v>
      </c>
    </row>
    <row r="4433" spans="1:5" x14ac:dyDescent="0.2">
      <c r="A4433" s="37" t="s">
        <v>599</v>
      </c>
      <c r="B4433" s="37" t="s">
        <v>644</v>
      </c>
      <c r="C4433" s="37" t="s">
        <v>49</v>
      </c>
      <c r="D4433" s="38">
        <v>0</v>
      </c>
      <c r="E4433" s="38">
        <v>55580.56</v>
      </c>
    </row>
    <row r="4434" spans="1:5" x14ac:dyDescent="0.2">
      <c r="A4434" s="37" t="s">
        <v>599</v>
      </c>
      <c r="B4434" s="37" t="s">
        <v>644</v>
      </c>
      <c r="C4434" s="37" t="s">
        <v>53</v>
      </c>
      <c r="D4434" s="38">
        <v>0</v>
      </c>
      <c r="E4434" s="38">
        <v>211201.16</v>
      </c>
    </row>
    <row r="4435" spans="1:5" x14ac:dyDescent="0.2">
      <c r="A4435" s="37" t="s">
        <v>599</v>
      </c>
      <c r="B4435" s="37" t="s">
        <v>644</v>
      </c>
      <c r="C4435" s="37" t="s">
        <v>111</v>
      </c>
      <c r="D4435" s="38">
        <v>28114.66</v>
      </c>
      <c r="E4435" s="38">
        <v>2047984.45</v>
      </c>
    </row>
    <row r="4436" spans="1:5" x14ac:dyDescent="0.2">
      <c r="A4436" s="37" t="s">
        <v>599</v>
      </c>
      <c r="B4436" s="37" t="s">
        <v>1077</v>
      </c>
      <c r="C4436" s="37" t="s">
        <v>88</v>
      </c>
      <c r="D4436" s="38">
        <v>34699.730000000003</v>
      </c>
      <c r="E4436" s="38">
        <v>87754.86</v>
      </c>
    </row>
    <row r="4437" spans="1:5" x14ac:dyDescent="0.2">
      <c r="A4437" s="37" t="s">
        <v>599</v>
      </c>
      <c r="B4437" s="37" t="s">
        <v>1077</v>
      </c>
      <c r="C4437" s="37" t="s">
        <v>151</v>
      </c>
      <c r="D4437" s="38">
        <v>65868.03</v>
      </c>
      <c r="E4437" s="38">
        <v>65868.03</v>
      </c>
    </row>
    <row r="4438" spans="1:5" x14ac:dyDescent="0.2">
      <c r="A4438" s="37" t="s">
        <v>599</v>
      </c>
      <c r="B4438" s="37" t="s">
        <v>1077</v>
      </c>
      <c r="C4438" s="37" t="s">
        <v>53</v>
      </c>
      <c r="D4438" s="38">
        <v>46951.65</v>
      </c>
      <c r="E4438" s="38">
        <v>46951.65</v>
      </c>
    </row>
    <row r="4439" spans="1:5" x14ac:dyDescent="0.2">
      <c r="A4439" s="37" t="s">
        <v>599</v>
      </c>
      <c r="B4439" s="37" t="s">
        <v>1077</v>
      </c>
      <c r="C4439" s="37" t="s">
        <v>80</v>
      </c>
      <c r="D4439" s="38">
        <v>198435.47</v>
      </c>
      <c r="E4439" s="38">
        <v>198435.47</v>
      </c>
    </row>
    <row r="4440" spans="1:5" x14ac:dyDescent="0.2">
      <c r="A4440" s="37" t="s">
        <v>599</v>
      </c>
      <c r="B4440" s="37" t="s">
        <v>1077</v>
      </c>
      <c r="C4440" s="37" t="s">
        <v>62</v>
      </c>
      <c r="D4440" s="38">
        <v>0</v>
      </c>
      <c r="E4440" s="38">
        <v>78171.02</v>
      </c>
    </row>
    <row r="4441" spans="1:5" x14ac:dyDescent="0.2">
      <c r="A4441" s="37" t="s">
        <v>599</v>
      </c>
      <c r="B4441" s="37" t="s">
        <v>1077</v>
      </c>
      <c r="C4441" s="37" t="s">
        <v>39</v>
      </c>
      <c r="D4441" s="38">
        <v>0</v>
      </c>
      <c r="E4441" s="38">
        <v>46757.84</v>
      </c>
    </row>
    <row r="4442" spans="1:5" x14ac:dyDescent="0.2">
      <c r="A4442" s="37" t="s">
        <v>599</v>
      </c>
      <c r="B4442" s="37" t="s">
        <v>1077</v>
      </c>
      <c r="C4442" s="37" t="s">
        <v>171</v>
      </c>
      <c r="D4442" s="38">
        <v>0</v>
      </c>
      <c r="E4442" s="38">
        <v>45192.18</v>
      </c>
    </row>
    <row r="4443" spans="1:5" x14ac:dyDescent="0.2">
      <c r="A4443" s="37" t="s">
        <v>599</v>
      </c>
      <c r="B4443" s="37" t="s">
        <v>1077</v>
      </c>
      <c r="C4443" s="37" t="s">
        <v>84</v>
      </c>
      <c r="D4443" s="38">
        <v>82626.559999999998</v>
      </c>
      <c r="E4443" s="38">
        <v>82626.559999999998</v>
      </c>
    </row>
    <row r="4444" spans="1:5" x14ac:dyDescent="0.2">
      <c r="A4444" s="37" t="s">
        <v>978</v>
      </c>
      <c r="B4444" s="37" t="s">
        <v>979</v>
      </c>
      <c r="C4444" s="37" t="s">
        <v>81</v>
      </c>
      <c r="D4444" s="38">
        <v>0</v>
      </c>
      <c r="E4444" s="38">
        <v>685.5</v>
      </c>
    </row>
    <row r="4445" spans="1:5" x14ac:dyDescent="0.2">
      <c r="A4445" s="37" t="s">
        <v>978</v>
      </c>
      <c r="B4445" s="37" t="s">
        <v>979</v>
      </c>
      <c r="C4445" s="37" t="s">
        <v>53</v>
      </c>
      <c r="D4445" s="38">
        <v>8458.94</v>
      </c>
      <c r="E4445" s="38">
        <v>15082.69</v>
      </c>
    </row>
    <row r="4446" spans="1:5" x14ac:dyDescent="0.2">
      <c r="A4446" s="37" t="s">
        <v>978</v>
      </c>
      <c r="B4446" s="37" t="s">
        <v>979</v>
      </c>
      <c r="C4446" s="37" t="s">
        <v>54</v>
      </c>
      <c r="D4446" s="38">
        <v>24616.98</v>
      </c>
      <c r="E4446" s="38">
        <v>99926.35</v>
      </c>
    </row>
    <row r="4447" spans="1:5" x14ac:dyDescent="0.2">
      <c r="A4447" s="37" t="s">
        <v>1334</v>
      </c>
      <c r="B4447" s="37" t="s">
        <v>1335</v>
      </c>
      <c r="C4447" s="37" t="s">
        <v>84</v>
      </c>
      <c r="D4447" s="38">
        <v>3389.6</v>
      </c>
      <c r="E4447" s="38">
        <v>3389.6</v>
      </c>
    </row>
    <row r="4448" spans="1:5" x14ac:dyDescent="0.2">
      <c r="A4448" s="37" t="s">
        <v>522</v>
      </c>
      <c r="B4448" s="37" t="s">
        <v>523</v>
      </c>
      <c r="C4448" s="37" t="s">
        <v>54</v>
      </c>
      <c r="D4448" s="38">
        <v>7454.16</v>
      </c>
      <c r="E4448" s="38">
        <v>40509.050000000003</v>
      </c>
    </row>
    <row r="4449" spans="1:5" x14ac:dyDescent="0.2">
      <c r="A4449" s="37" t="s">
        <v>2157</v>
      </c>
      <c r="B4449" s="37" t="s">
        <v>2158</v>
      </c>
      <c r="C4449" s="37" t="s">
        <v>54</v>
      </c>
      <c r="D4449" s="38">
        <v>15988.35</v>
      </c>
      <c r="E4449" s="38">
        <v>111532.68</v>
      </c>
    </row>
    <row r="4450" spans="1:5" x14ac:dyDescent="0.2">
      <c r="A4450" s="37" t="s">
        <v>2157</v>
      </c>
      <c r="B4450" s="37" t="s">
        <v>2158</v>
      </c>
      <c r="C4450" s="37" t="s">
        <v>42</v>
      </c>
      <c r="D4450" s="38">
        <v>14725</v>
      </c>
      <c r="E4450" s="38">
        <v>14948</v>
      </c>
    </row>
    <row r="4451" spans="1:5" x14ac:dyDescent="0.2">
      <c r="A4451" s="37" t="s">
        <v>2157</v>
      </c>
      <c r="B4451" s="37" t="s">
        <v>2158</v>
      </c>
      <c r="C4451" s="37" t="s">
        <v>81</v>
      </c>
      <c r="D4451" s="38">
        <v>0</v>
      </c>
      <c r="E4451" s="38">
        <v>32441.18</v>
      </c>
    </row>
    <row r="4452" spans="1:5" x14ac:dyDescent="0.2">
      <c r="A4452" s="37" t="s">
        <v>2157</v>
      </c>
      <c r="B4452" s="37" t="s">
        <v>2158</v>
      </c>
      <c r="C4452" s="37" t="s">
        <v>62</v>
      </c>
      <c r="D4452" s="38">
        <v>0</v>
      </c>
      <c r="E4452" s="38">
        <v>19203.86</v>
      </c>
    </row>
    <row r="4453" spans="1:5" x14ac:dyDescent="0.2">
      <c r="A4453" s="37" t="s">
        <v>2157</v>
      </c>
      <c r="B4453" s="37" t="s">
        <v>2158</v>
      </c>
      <c r="C4453" s="37" t="s">
        <v>161</v>
      </c>
      <c r="D4453" s="38">
        <v>0</v>
      </c>
      <c r="E4453" s="38">
        <v>3560</v>
      </c>
    </row>
    <row r="4454" spans="1:5" x14ac:dyDescent="0.2">
      <c r="A4454" s="37" t="s">
        <v>2157</v>
      </c>
      <c r="B4454" s="37" t="s">
        <v>2158</v>
      </c>
      <c r="C4454" s="37" t="s">
        <v>363</v>
      </c>
      <c r="D4454" s="38">
        <v>0</v>
      </c>
      <c r="E4454" s="38">
        <v>11636.08</v>
      </c>
    </row>
    <row r="4455" spans="1:5" x14ac:dyDescent="0.2">
      <c r="A4455" s="37" t="s">
        <v>2157</v>
      </c>
      <c r="B4455" s="37" t="s">
        <v>2158</v>
      </c>
      <c r="C4455" s="37" t="s">
        <v>170</v>
      </c>
      <c r="D4455" s="38">
        <v>23784.73</v>
      </c>
      <c r="E4455" s="38">
        <v>80184.63</v>
      </c>
    </row>
    <row r="4456" spans="1:5" x14ac:dyDescent="0.2">
      <c r="A4456" s="37" t="s">
        <v>2157</v>
      </c>
      <c r="B4456" s="37" t="s">
        <v>2158</v>
      </c>
      <c r="C4456" s="37" t="s">
        <v>103</v>
      </c>
      <c r="D4456" s="38">
        <v>0</v>
      </c>
      <c r="E4456" s="38">
        <v>1250.72</v>
      </c>
    </row>
    <row r="4457" spans="1:5" x14ac:dyDescent="0.2">
      <c r="A4457" s="37" t="s">
        <v>2157</v>
      </c>
      <c r="B4457" s="37" t="s">
        <v>2158</v>
      </c>
      <c r="C4457" s="37" t="s">
        <v>84</v>
      </c>
      <c r="D4457" s="38">
        <v>71900.399999999994</v>
      </c>
      <c r="E4457" s="38">
        <v>134565.6</v>
      </c>
    </row>
    <row r="4458" spans="1:5" x14ac:dyDescent="0.2">
      <c r="A4458" s="37" t="s">
        <v>2157</v>
      </c>
      <c r="B4458" s="37" t="s">
        <v>2158</v>
      </c>
      <c r="C4458" s="37" t="s">
        <v>49</v>
      </c>
      <c r="D4458" s="38">
        <v>17223.560000000001</v>
      </c>
      <c r="E4458" s="38">
        <v>37665.78</v>
      </c>
    </row>
    <row r="4459" spans="1:5" x14ac:dyDescent="0.2">
      <c r="A4459" s="37" t="s">
        <v>2157</v>
      </c>
      <c r="B4459" s="37" t="s">
        <v>2158</v>
      </c>
      <c r="C4459" s="37" t="s">
        <v>100</v>
      </c>
      <c r="D4459" s="38">
        <v>0</v>
      </c>
      <c r="E4459" s="38">
        <v>8032.2</v>
      </c>
    </row>
    <row r="4460" spans="1:5" x14ac:dyDescent="0.2">
      <c r="A4460" s="37" t="s">
        <v>2157</v>
      </c>
      <c r="B4460" s="37" t="s">
        <v>2158</v>
      </c>
      <c r="C4460" s="37" t="s">
        <v>95</v>
      </c>
      <c r="D4460" s="38">
        <v>0</v>
      </c>
      <c r="E4460" s="38">
        <v>23984.19</v>
      </c>
    </row>
    <row r="4461" spans="1:5" x14ac:dyDescent="0.2">
      <c r="A4461" s="37" t="s">
        <v>2157</v>
      </c>
      <c r="B4461" s="37" t="s">
        <v>2158</v>
      </c>
      <c r="C4461" s="37" t="s">
        <v>88</v>
      </c>
      <c r="D4461" s="38">
        <v>189730.26</v>
      </c>
      <c r="E4461" s="38">
        <v>1495224.27</v>
      </c>
    </row>
    <row r="4462" spans="1:5" x14ac:dyDescent="0.2">
      <c r="A4462" s="37" t="s">
        <v>2157</v>
      </c>
      <c r="B4462" s="37" t="s">
        <v>2158</v>
      </c>
      <c r="C4462" s="37" t="s">
        <v>111</v>
      </c>
      <c r="D4462" s="38">
        <v>0</v>
      </c>
      <c r="E4462" s="38">
        <v>83460.320000000007</v>
      </c>
    </row>
    <row r="4463" spans="1:5" x14ac:dyDescent="0.2">
      <c r="A4463" s="37" t="s">
        <v>426</v>
      </c>
      <c r="B4463" s="37" t="s">
        <v>427</v>
      </c>
      <c r="C4463" s="37" t="s">
        <v>166</v>
      </c>
      <c r="D4463" s="38">
        <v>0</v>
      </c>
      <c r="E4463" s="38">
        <v>148.4</v>
      </c>
    </row>
    <row r="4464" spans="1:5" x14ac:dyDescent="0.2">
      <c r="A4464" s="37" t="s">
        <v>426</v>
      </c>
      <c r="B4464" s="37" t="s">
        <v>427</v>
      </c>
      <c r="C4464" s="37" t="s">
        <v>53</v>
      </c>
      <c r="D4464" s="38">
        <v>0</v>
      </c>
      <c r="E4464" s="38">
        <v>9343.6</v>
      </c>
    </row>
    <row r="4465" spans="1:5" x14ac:dyDescent="0.2">
      <c r="A4465" s="37" t="s">
        <v>1893</v>
      </c>
      <c r="B4465" s="37" t="s">
        <v>1894</v>
      </c>
      <c r="C4465" s="37" t="s">
        <v>161</v>
      </c>
      <c r="D4465" s="38">
        <v>2609.85</v>
      </c>
      <c r="E4465" s="38">
        <v>2609.85</v>
      </c>
    </row>
    <row r="4466" spans="1:5" x14ac:dyDescent="0.2">
      <c r="A4466" s="37" t="s">
        <v>1893</v>
      </c>
      <c r="B4466" s="37" t="s">
        <v>1894</v>
      </c>
      <c r="C4466" s="37" t="s">
        <v>95</v>
      </c>
      <c r="D4466" s="38">
        <v>11300.36</v>
      </c>
      <c r="E4466" s="38">
        <v>11300.36</v>
      </c>
    </row>
    <row r="4467" spans="1:5" x14ac:dyDescent="0.2">
      <c r="A4467" s="37" t="s">
        <v>1109</v>
      </c>
      <c r="B4467" s="37" t="s">
        <v>1110</v>
      </c>
      <c r="C4467" s="37" t="s">
        <v>165</v>
      </c>
      <c r="D4467" s="38">
        <v>122774.85</v>
      </c>
      <c r="E4467" s="38">
        <v>122774.85</v>
      </c>
    </row>
    <row r="4468" spans="1:5" x14ac:dyDescent="0.2">
      <c r="A4468" s="37" t="s">
        <v>1263</v>
      </c>
      <c r="B4468" s="37" t="s">
        <v>1264</v>
      </c>
      <c r="C4468" s="37" t="s">
        <v>161</v>
      </c>
      <c r="D4468" s="38">
        <v>214.39</v>
      </c>
      <c r="E4468" s="38">
        <v>214.39</v>
      </c>
    </row>
    <row r="4469" spans="1:5" x14ac:dyDescent="0.2">
      <c r="A4469" s="37" t="s">
        <v>1263</v>
      </c>
      <c r="B4469" s="37" t="s">
        <v>1264</v>
      </c>
      <c r="C4469" s="37" t="s">
        <v>88</v>
      </c>
      <c r="D4469" s="38">
        <v>841.28</v>
      </c>
      <c r="E4469" s="38">
        <v>841.28</v>
      </c>
    </row>
    <row r="4470" spans="1:5" x14ac:dyDescent="0.2">
      <c r="A4470" s="37" t="s">
        <v>1263</v>
      </c>
      <c r="B4470" s="37" t="s">
        <v>1264</v>
      </c>
      <c r="C4470" s="37" t="s">
        <v>80</v>
      </c>
      <c r="D4470" s="38">
        <v>403.46</v>
      </c>
      <c r="E4470" s="38">
        <v>615.70000000000005</v>
      </c>
    </row>
    <row r="4471" spans="1:5" x14ac:dyDescent="0.2">
      <c r="A4471" s="37" t="s">
        <v>1261</v>
      </c>
      <c r="B4471" s="37" t="s">
        <v>1262</v>
      </c>
      <c r="C4471" s="37" t="s">
        <v>171</v>
      </c>
      <c r="D4471" s="38">
        <v>1254</v>
      </c>
      <c r="E4471" s="38">
        <v>1254</v>
      </c>
    </row>
    <row r="4472" spans="1:5" x14ac:dyDescent="0.2">
      <c r="A4472" s="37" t="s">
        <v>1261</v>
      </c>
      <c r="B4472" s="37" t="s">
        <v>1262</v>
      </c>
      <c r="C4472" s="37" t="s">
        <v>54</v>
      </c>
      <c r="D4472" s="38">
        <v>0</v>
      </c>
      <c r="E4472" s="38">
        <v>47.28</v>
      </c>
    </row>
    <row r="4473" spans="1:5" x14ac:dyDescent="0.2">
      <c r="A4473" s="37" t="s">
        <v>1261</v>
      </c>
      <c r="B4473" s="37" t="s">
        <v>1262</v>
      </c>
      <c r="C4473" s="37" t="s">
        <v>62</v>
      </c>
      <c r="D4473" s="38">
        <v>15125.4</v>
      </c>
      <c r="E4473" s="38">
        <v>15125.4</v>
      </c>
    </row>
    <row r="4474" spans="1:5" x14ac:dyDescent="0.2">
      <c r="A4474" s="37" t="s">
        <v>1261</v>
      </c>
      <c r="B4474" s="37" t="s">
        <v>1262</v>
      </c>
      <c r="C4474" s="37" t="s">
        <v>53</v>
      </c>
      <c r="D4474" s="38">
        <v>65.58</v>
      </c>
      <c r="E4474" s="38">
        <v>65.58</v>
      </c>
    </row>
    <row r="4475" spans="1:5" x14ac:dyDescent="0.2">
      <c r="A4475" s="37" t="s">
        <v>1261</v>
      </c>
      <c r="B4475" s="37" t="s">
        <v>1262</v>
      </c>
      <c r="C4475" s="37" t="s">
        <v>84</v>
      </c>
      <c r="D4475" s="38">
        <v>213.26</v>
      </c>
      <c r="E4475" s="38">
        <v>498.51</v>
      </c>
    </row>
    <row r="4476" spans="1:5" x14ac:dyDescent="0.2">
      <c r="A4476" s="37" t="s">
        <v>428</v>
      </c>
      <c r="B4476" s="37" t="s">
        <v>429</v>
      </c>
      <c r="C4476" s="37" t="s">
        <v>53</v>
      </c>
      <c r="D4476" s="38">
        <v>1580</v>
      </c>
      <c r="E4476" s="38">
        <v>6746.8</v>
      </c>
    </row>
    <row r="4477" spans="1:5" x14ac:dyDescent="0.2">
      <c r="A4477" s="37" t="s">
        <v>428</v>
      </c>
      <c r="B4477" s="37" t="s">
        <v>429</v>
      </c>
      <c r="C4477" s="37" t="s">
        <v>84</v>
      </c>
      <c r="D4477" s="38">
        <v>134772.29999999999</v>
      </c>
      <c r="E4477" s="38">
        <v>389588.71</v>
      </c>
    </row>
    <row r="4478" spans="1:5" x14ac:dyDescent="0.2">
      <c r="A4478" s="37" t="s">
        <v>428</v>
      </c>
      <c r="B4478" s="37" t="s">
        <v>429</v>
      </c>
      <c r="C4478" s="37" t="s">
        <v>111</v>
      </c>
      <c r="D4478" s="38">
        <v>563270.65</v>
      </c>
      <c r="E4478" s="38">
        <v>1013065.25</v>
      </c>
    </row>
    <row r="4479" spans="1:5" x14ac:dyDescent="0.2">
      <c r="A4479" s="37" t="s">
        <v>428</v>
      </c>
      <c r="B4479" s="37" t="s">
        <v>429</v>
      </c>
      <c r="C4479" s="37" t="s">
        <v>81</v>
      </c>
      <c r="D4479" s="38">
        <v>0</v>
      </c>
      <c r="E4479" s="38">
        <v>5977.15</v>
      </c>
    </row>
    <row r="4480" spans="1:5" x14ac:dyDescent="0.2">
      <c r="A4480" s="37" t="s">
        <v>428</v>
      </c>
      <c r="B4480" s="37" t="s">
        <v>429</v>
      </c>
      <c r="C4480" s="37" t="s">
        <v>108</v>
      </c>
      <c r="D4480" s="38">
        <v>61368.1</v>
      </c>
      <c r="E4480" s="38">
        <v>96262.95</v>
      </c>
    </row>
    <row r="4481" spans="1:5" x14ac:dyDescent="0.2">
      <c r="A4481" s="37" t="s">
        <v>428</v>
      </c>
      <c r="B4481" s="37" t="s">
        <v>429</v>
      </c>
      <c r="C4481" s="37" t="s">
        <v>169</v>
      </c>
      <c r="D4481" s="38">
        <v>953.76</v>
      </c>
      <c r="E4481" s="38">
        <v>953.76</v>
      </c>
    </row>
    <row r="4482" spans="1:5" x14ac:dyDescent="0.2">
      <c r="A4482" s="37" t="s">
        <v>428</v>
      </c>
      <c r="B4482" s="37" t="s">
        <v>429</v>
      </c>
      <c r="C4482" s="37" t="s">
        <v>62</v>
      </c>
      <c r="D4482" s="38">
        <v>5248.44</v>
      </c>
      <c r="E4482" s="38">
        <v>5248.44</v>
      </c>
    </row>
    <row r="4483" spans="1:5" x14ac:dyDescent="0.2">
      <c r="A4483" s="37" t="s">
        <v>428</v>
      </c>
      <c r="B4483" s="37" t="s">
        <v>933</v>
      </c>
      <c r="C4483" s="37" t="s">
        <v>108</v>
      </c>
      <c r="D4483" s="38">
        <v>1313510.8</v>
      </c>
      <c r="E4483" s="38">
        <v>1569379.6</v>
      </c>
    </row>
    <row r="4484" spans="1:5" x14ac:dyDescent="0.2">
      <c r="A4484" s="37" t="s">
        <v>428</v>
      </c>
      <c r="B4484" s="37" t="s">
        <v>933</v>
      </c>
      <c r="C4484" s="37" t="s">
        <v>151</v>
      </c>
      <c r="D4484" s="38">
        <v>303888</v>
      </c>
      <c r="E4484" s="38">
        <v>303888</v>
      </c>
    </row>
    <row r="4485" spans="1:5" x14ac:dyDescent="0.2">
      <c r="A4485" s="37" t="s">
        <v>428</v>
      </c>
      <c r="B4485" s="37" t="s">
        <v>933</v>
      </c>
      <c r="C4485" s="37" t="s">
        <v>103</v>
      </c>
      <c r="D4485" s="38">
        <v>991.2</v>
      </c>
      <c r="E4485" s="38">
        <v>991.2</v>
      </c>
    </row>
    <row r="4486" spans="1:5" x14ac:dyDescent="0.2">
      <c r="A4486" s="37" t="s">
        <v>428</v>
      </c>
      <c r="B4486" s="37" t="s">
        <v>933</v>
      </c>
      <c r="C4486" s="37" t="s">
        <v>84</v>
      </c>
      <c r="D4486" s="38">
        <v>303620</v>
      </c>
      <c r="E4486" s="38">
        <v>303620</v>
      </c>
    </row>
    <row r="4487" spans="1:5" x14ac:dyDescent="0.2">
      <c r="A4487" s="37" t="s">
        <v>428</v>
      </c>
      <c r="B4487" s="37" t="s">
        <v>933</v>
      </c>
      <c r="C4487" s="37" t="s">
        <v>62</v>
      </c>
      <c r="D4487" s="38">
        <v>13218.8</v>
      </c>
      <c r="E4487" s="38">
        <v>13218.8</v>
      </c>
    </row>
    <row r="4488" spans="1:5" x14ac:dyDescent="0.2">
      <c r="A4488" s="37" t="s">
        <v>428</v>
      </c>
      <c r="B4488" s="37" t="s">
        <v>933</v>
      </c>
      <c r="C4488" s="37" t="s">
        <v>111</v>
      </c>
      <c r="D4488" s="38">
        <v>604228.69999999995</v>
      </c>
      <c r="E4488" s="38">
        <v>1461519.22</v>
      </c>
    </row>
    <row r="4489" spans="1:5" x14ac:dyDescent="0.2">
      <c r="A4489" s="37" t="s">
        <v>487</v>
      </c>
      <c r="B4489" s="37" t="s">
        <v>488</v>
      </c>
      <c r="C4489" s="37" t="s">
        <v>62</v>
      </c>
      <c r="D4489" s="38">
        <v>20512.57</v>
      </c>
      <c r="E4489" s="38">
        <v>59973.05</v>
      </c>
    </row>
    <row r="4490" spans="1:5" x14ac:dyDescent="0.2">
      <c r="A4490" s="37" t="s">
        <v>487</v>
      </c>
      <c r="B4490" s="37" t="s">
        <v>488</v>
      </c>
      <c r="C4490" s="37" t="s">
        <v>39</v>
      </c>
      <c r="D4490" s="38">
        <v>0</v>
      </c>
      <c r="E4490" s="38">
        <v>5001.6000000000004</v>
      </c>
    </row>
    <row r="4491" spans="1:5" x14ac:dyDescent="0.2">
      <c r="A4491" s="37" t="s">
        <v>487</v>
      </c>
      <c r="B4491" s="37" t="s">
        <v>488</v>
      </c>
      <c r="C4491" s="37" t="s">
        <v>77</v>
      </c>
      <c r="D4491" s="38">
        <v>1090.27</v>
      </c>
      <c r="E4491" s="38">
        <v>1090.27</v>
      </c>
    </row>
    <row r="4492" spans="1:5" x14ac:dyDescent="0.2">
      <c r="A4492" s="37" t="s">
        <v>487</v>
      </c>
      <c r="B4492" s="37" t="s">
        <v>488</v>
      </c>
      <c r="C4492" s="37" t="s">
        <v>52</v>
      </c>
      <c r="D4492" s="38">
        <v>357.3</v>
      </c>
      <c r="E4492" s="38">
        <v>357.3</v>
      </c>
    </row>
    <row r="4493" spans="1:5" x14ac:dyDescent="0.2">
      <c r="A4493" s="37" t="s">
        <v>487</v>
      </c>
      <c r="B4493" s="37" t="s">
        <v>488</v>
      </c>
      <c r="C4493" s="37" t="s">
        <v>49</v>
      </c>
      <c r="D4493" s="38">
        <v>872</v>
      </c>
      <c r="E4493" s="38">
        <v>872</v>
      </c>
    </row>
    <row r="4494" spans="1:5" x14ac:dyDescent="0.2">
      <c r="A4494" s="37" t="s">
        <v>487</v>
      </c>
      <c r="B4494" s="37" t="s">
        <v>488</v>
      </c>
      <c r="C4494" s="37" t="s">
        <v>103</v>
      </c>
      <c r="D4494" s="38">
        <v>2717.96</v>
      </c>
      <c r="E4494" s="38">
        <v>4006.19</v>
      </c>
    </row>
    <row r="4495" spans="1:5" x14ac:dyDescent="0.2">
      <c r="A4495" s="37" t="s">
        <v>487</v>
      </c>
      <c r="B4495" s="37" t="s">
        <v>488</v>
      </c>
      <c r="C4495" s="37" t="s">
        <v>161</v>
      </c>
      <c r="D4495" s="38">
        <v>0</v>
      </c>
      <c r="E4495" s="38">
        <v>1417.2</v>
      </c>
    </row>
    <row r="4496" spans="1:5" x14ac:dyDescent="0.2">
      <c r="A4496" s="37" t="s">
        <v>783</v>
      </c>
      <c r="B4496" s="37" t="s">
        <v>784</v>
      </c>
      <c r="C4496" s="37" t="s">
        <v>53</v>
      </c>
      <c r="D4496" s="38">
        <v>37896.51</v>
      </c>
      <c r="E4496" s="38">
        <v>89050.42</v>
      </c>
    </row>
    <row r="4497" spans="1:5" x14ac:dyDescent="0.2">
      <c r="A4497" s="37" t="s">
        <v>783</v>
      </c>
      <c r="B4497" s="37" t="s">
        <v>784</v>
      </c>
      <c r="C4497" s="37" t="s">
        <v>111</v>
      </c>
      <c r="D4497" s="38">
        <v>1026.56</v>
      </c>
      <c r="E4497" s="38">
        <v>6099.91</v>
      </c>
    </row>
    <row r="4498" spans="1:5" x14ac:dyDescent="0.2">
      <c r="A4498" s="37" t="s">
        <v>783</v>
      </c>
      <c r="B4498" s="37" t="s">
        <v>784</v>
      </c>
      <c r="C4498" s="37" t="s">
        <v>166</v>
      </c>
      <c r="D4498" s="38">
        <v>854.86</v>
      </c>
      <c r="E4498" s="38">
        <v>854.86</v>
      </c>
    </row>
    <row r="4499" spans="1:5" x14ac:dyDescent="0.2">
      <c r="A4499" s="37" t="s">
        <v>1169</v>
      </c>
      <c r="B4499" s="37" t="s">
        <v>1170</v>
      </c>
      <c r="C4499" s="37" t="s">
        <v>80</v>
      </c>
      <c r="D4499" s="38">
        <v>428.88</v>
      </c>
      <c r="E4499" s="38">
        <v>428.88</v>
      </c>
    </row>
    <row r="4500" spans="1:5" x14ac:dyDescent="0.2">
      <c r="A4500" s="37" t="s">
        <v>1169</v>
      </c>
      <c r="B4500" s="37" t="s">
        <v>1170</v>
      </c>
      <c r="C4500" s="37" t="s">
        <v>53</v>
      </c>
      <c r="D4500" s="38">
        <v>6721.48</v>
      </c>
      <c r="E4500" s="38">
        <v>6721.48</v>
      </c>
    </row>
    <row r="4501" spans="1:5" x14ac:dyDescent="0.2">
      <c r="A4501" s="37" t="s">
        <v>1169</v>
      </c>
      <c r="B4501" s="37" t="s">
        <v>1170</v>
      </c>
      <c r="C4501" s="37" t="s">
        <v>62</v>
      </c>
      <c r="D4501" s="38">
        <v>24436.28</v>
      </c>
      <c r="E4501" s="38">
        <v>30772.78</v>
      </c>
    </row>
    <row r="4502" spans="1:5" x14ac:dyDescent="0.2">
      <c r="A4502" s="37" t="s">
        <v>1169</v>
      </c>
      <c r="B4502" s="37" t="s">
        <v>1170</v>
      </c>
      <c r="C4502" s="37" t="s">
        <v>88</v>
      </c>
      <c r="D4502" s="38">
        <v>17446.8</v>
      </c>
      <c r="E4502" s="38">
        <v>33197.199999999997</v>
      </c>
    </row>
    <row r="4503" spans="1:5" x14ac:dyDescent="0.2">
      <c r="A4503" s="37" t="s">
        <v>1169</v>
      </c>
      <c r="B4503" s="37" t="s">
        <v>1170</v>
      </c>
      <c r="C4503" s="37" t="s">
        <v>54</v>
      </c>
      <c r="D4503" s="38">
        <v>0</v>
      </c>
      <c r="E4503" s="38">
        <v>8256.33</v>
      </c>
    </row>
    <row r="4504" spans="1:5" x14ac:dyDescent="0.2">
      <c r="A4504" s="37" t="s">
        <v>1169</v>
      </c>
      <c r="B4504" s="37" t="s">
        <v>1170</v>
      </c>
      <c r="C4504" s="37" t="s">
        <v>39</v>
      </c>
      <c r="D4504" s="38">
        <v>5214.12</v>
      </c>
      <c r="E4504" s="38">
        <v>6339.12</v>
      </c>
    </row>
    <row r="4505" spans="1:5" x14ac:dyDescent="0.2">
      <c r="A4505" s="37" t="s">
        <v>1169</v>
      </c>
      <c r="B4505" s="37" t="s">
        <v>1170</v>
      </c>
      <c r="C4505" s="37" t="s">
        <v>108</v>
      </c>
      <c r="D4505" s="38">
        <v>6776.77</v>
      </c>
      <c r="E4505" s="38">
        <v>6776.77</v>
      </c>
    </row>
    <row r="4506" spans="1:5" x14ac:dyDescent="0.2">
      <c r="A4506" s="37" t="s">
        <v>1169</v>
      </c>
      <c r="B4506" s="37" t="s">
        <v>1170</v>
      </c>
      <c r="C4506" s="37" t="s">
        <v>111</v>
      </c>
      <c r="D4506" s="38">
        <v>0</v>
      </c>
      <c r="E4506" s="38">
        <v>3155.4</v>
      </c>
    </row>
    <row r="4507" spans="1:5" x14ac:dyDescent="0.2">
      <c r="A4507" s="37" t="s">
        <v>1169</v>
      </c>
      <c r="B4507" s="37" t="s">
        <v>1619</v>
      </c>
      <c r="C4507" s="37" t="s">
        <v>151</v>
      </c>
      <c r="D4507" s="38">
        <v>2845.44</v>
      </c>
      <c r="E4507" s="38">
        <v>2845.44</v>
      </c>
    </row>
    <row r="4508" spans="1:5" x14ac:dyDescent="0.2">
      <c r="A4508" s="37" t="s">
        <v>1169</v>
      </c>
      <c r="B4508" s="37" t="s">
        <v>1619</v>
      </c>
      <c r="C4508" s="37" t="s">
        <v>54</v>
      </c>
      <c r="D4508" s="38">
        <v>497.22</v>
      </c>
      <c r="E4508" s="38">
        <v>497.22</v>
      </c>
    </row>
    <row r="4509" spans="1:5" x14ac:dyDescent="0.2">
      <c r="A4509" s="37" t="s">
        <v>1169</v>
      </c>
      <c r="B4509" s="37" t="s">
        <v>1619</v>
      </c>
      <c r="C4509" s="37" t="s">
        <v>171</v>
      </c>
      <c r="D4509" s="38">
        <v>1447.1</v>
      </c>
      <c r="E4509" s="38">
        <v>1447.1</v>
      </c>
    </row>
    <row r="4510" spans="1:5" x14ac:dyDescent="0.2">
      <c r="A4510" s="37" t="s">
        <v>1169</v>
      </c>
      <c r="B4510" s="37" t="s">
        <v>1619</v>
      </c>
      <c r="C4510" s="37" t="s">
        <v>108</v>
      </c>
      <c r="D4510" s="38">
        <v>13959.88</v>
      </c>
      <c r="E4510" s="38">
        <v>42232.88</v>
      </c>
    </row>
    <row r="4511" spans="1:5" x14ac:dyDescent="0.2">
      <c r="A4511" s="37" t="s">
        <v>1169</v>
      </c>
      <c r="B4511" s="37" t="s">
        <v>1619</v>
      </c>
      <c r="C4511" s="37" t="s">
        <v>62</v>
      </c>
      <c r="D4511" s="38">
        <v>13608.44</v>
      </c>
      <c r="E4511" s="38">
        <v>29367.38</v>
      </c>
    </row>
    <row r="4512" spans="1:5" x14ac:dyDescent="0.2">
      <c r="A4512" s="37" t="s">
        <v>1169</v>
      </c>
      <c r="B4512" s="37" t="s">
        <v>1619</v>
      </c>
      <c r="C4512" s="37" t="s">
        <v>166</v>
      </c>
      <c r="D4512" s="38">
        <v>0</v>
      </c>
      <c r="E4512" s="38">
        <v>605.24</v>
      </c>
    </row>
    <row r="4513" spans="1:5" x14ac:dyDescent="0.2">
      <c r="A4513" s="37" t="s">
        <v>1169</v>
      </c>
      <c r="B4513" s="37" t="s">
        <v>2273</v>
      </c>
      <c r="C4513" s="37" t="s">
        <v>39</v>
      </c>
      <c r="D4513" s="38">
        <v>0</v>
      </c>
      <c r="E4513" s="38">
        <v>154.41999999999999</v>
      </c>
    </row>
    <row r="4514" spans="1:5" x14ac:dyDescent="0.2">
      <c r="A4514" s="37" t="s">
        <v>182</v>
      </c>
      <c r="B4514" s="37" t="s">
        <v>183</v>
      </c>
      <c r="C4514" s="37" t="s">
        <v>95</v>
      </c>
      <c r="D4514" s="38">
        <v>0</v>
      </c>
      <c r="E4514" s="38">
        <v>3762</v>
      </c>
    </row>
    <row r="4515" spans="1:5" x14ac:dyDescent="0.2">
      <c r="A4515" s="37" t="s">
        <v>182</v>
      </c>
      <c r="B4515" s="37" t="s">
        <v>183</v>
      </c>
      <c r="C4515" s="37" t="s">
        <v>161</v>
      </c>
      <c r="D4515" s="38">
        <v>0</v>
      </c>
      <c r="E4515" s="38">
        <v>6500691.9100000001</v>
      </c>
    </row>
    <row r="4516" spans="1:5" x14ac:dyDescent="0.2">
      <c r="A4516" s="37" t="s">
        <v>182</v>
      </c>
      <c r="B4516" s="37" t="s">
        <v>183</v>
      </c>
      <c r="C4516" s="37" t="s">
        <v>80</v>
      </c>
      <c r="D4516" s="38">
        <v>0</v>
      </c>
      <c r="E4516" s="38">
        <v>139.78</v>
      </c>
    </row>
    <row r="4517" spans="1:5" x14ac:dyDescent="0.2">
      <c r="A4517" s="37" t="s">
        <v>182</v>
      </c>
      <c r="B4517" s="37" t="s">
        <v>183</v>
      </c>
      <c r="C4517" s="37" t="s">
        <v>53</v>
      </c>
      <c r="D4517" s="38">
        <v>0</v>
      </c>
      <c r="E4517" s="38">
        <v>28.73</v>
      </c>
    </row>
    <row r="4518" spans="1:5" x14ac:dyDescent="0.2">
      <c r="A4518" s="37" t="s">
        <v>182</v>
      </c>
      <c r="B4518" s="37" t="s">
        <v>183</v>
      </c>
      <c r="C4518" s="37" t="s">
        <v>62</v>
      </c>
      <c r="D4518" s="38">
        <v>171779.9</v>
      </c>
      <c r="E4518" s="38">
        <v>878264.83</v>
      </c>
    </row>
    <row r="4519" spans="1:5" x14ac:dyDescent="0.2">
      <c r="A4519" s="37" t="s">
        <v>182</v>
      </c>
      <c r="B4519" s="37" t="s">
        <v>183</v>
      </c>
      <c r="C4519" s="37" t="s">
        <v>84</v>
      </c>
      <c r="D4519" s="38">
        <v>0</v>
      </c>
      <c r="E4519" s="38">
        <v>453403</v>
      </c>
    </row>
    <row r="4520" spans="1:5" x14ac:dyDescent="0.2">
      <c r="A4520" s="37" t="s">
        <v>182</v>
      </c>
      <c r="B4520" s="37" t="s">
        <v>183</v>
      </c>
      <c r="C4520" s="37" t="s">
        <v>88</v>
      </c>
      <c r="D4520" s="38">
        <v>15264.74</v>
      </c>
      <c r="E4520" s="38">
        <v>58156.06</v>
      </c>
    </row>
    <row r="4521" spans="1:5" x14ac:dyDescent="0.2">
      <c r="A4521" s="37" t="s">
        <v>182</v>
      </c>
      <c r="B4521" s="37" t="s">
        <v>183</v>
      </c>
      <c r="C4521" s="37" t="s">
        <v>39</v>
      </c>
      <c r="D4521" s="38">
        <v>0</v>
      </c>
      <c r="E4521" s="38">
        <v>38.770000000000003</v>
      </c>
    </row>
    <row r="4522" spans="1:5" x14ac:dyDescent="0.2">
      <c r="A4522" s="37" t="s">
        <v>220</v>
      </c>
      <c r="B4522" s="37" t="s">
        <v>221</v>
      </c>
      <c r="C4522" s="37" t="s">
        <v>62</v>
      </c>
      <c r="D4522" s="38">
        <v>59705.2</v>
      </c>
      <c r="E4522" s="38">
        <v>104360.2</v>
      </c>
    </row>
    <row r="4523" spans="1:5" x14ac:dyDescent="0.2">
      <c r="A4523" s="37" t="s">
        <v>220</v>
      </c>
      <c r="B4523" s="37" t="s">
        <v>221</v>
      </c>
      <c r="C4523" s="37" t="s">
        <v>88</v>
      </c>
      <c r="D4523" s="38">
        <v>57064.24</v>
      </c>
      <c r="E4523" s="38">
        <v>82646.81</v>
      </c>
    </row>
    <row r="4524" spans="1:5" x14ac:dyDescent="0.2">
      <c r="A4524" s="37" t="s">
        <v>220</v>
      </c>
      <c r="B4524" s="37" t="s">
        <v>221</v>
      </c>
      <c r="C4524" s="37" t="s">
        <v>160</v>
      </c>
      <c r="D4524" s="38">
        <v>0</v>
      </c>
      <c r="E4524" s="38">
        <v>7979.32</v>
      </c>
    </row>
    <row r="4525" spans="1:5" x14ac:dyDescent="0.2">
      <c r="A4525" s="37" t="s">
        <v>220</v>
      </c>
      <c r="B4525" s="37" t="s">
        <v>221</v>
      </c>
      <c r="C4525" s="37" t="s">
        <v>52</v>
      </c>
      <c r="D4525" s="38">
        <v>943.67</v>
      </c>
      <c r="E4525" s="38">
        <v>4207.24</v>
      </c>
    </row>
    <row r="4526" spans="1:5" x14ac:dyDescent="0.2">
      <c r="A4526" s="37" t="s">
        <v>2291</v>
      </c>
      <c r="B4526" s="37" t="s">
        <v>2292</v>
      </c>
      <c r="C4526" s="37" t="s">
        <v>88</v>
      </c>
      <c r="D4526" s="38">
        <v>11959.84</v>
      </c>
      <c r="E4526" s="38">
        <v>11959.84</v>
      </c>
    </row>
    <row r="4527" spans="1:5" x14ac:dyDescent="0.2">
      <c r="A4527" s="37" t="s">
        <v>1653</v>
      </c>
      <c r="B4527" s="37" t="s">
        <v>1654</v>
      </c>
      <c r="C4527" s="37" t="s">
        <v>62</v>
      </c>
      <c r="D4527" s="38">
        <v>28399.48</v>
      </c>
      <c r="E4527" s="38">
        <v>28399.48</v>
      </c>
    </row>
    <row r="4528" spans="1:5" x14ac:dyDescent="0.2">
      <c r="A4528" s="37" t="s">
        <v>1653</v>
      </c>
      <c r="B4528" s="37" t="s">
        <v>1654</v>
      </c>
      <c r="C4528" s="37" t="s">
        <v>171</v>
      </c>
      <c r="D4528" s="38">
        <v>2131.35</v>
      </c>
      <c r="E4528" s="38">
        <v>7336.02</v>
      </c>
    </row>
    <row r="4529" spans="1:5" x14ac:dyDescent="0.2">
      <c r="A4529" s="37" t="s">
        <v>1653</v>
      </c>
      <c r="B4529" s="37" t="s">
        <v>1654</v>
      </c>
      <c r="C4529" s="37" t="s">
        <v>170</v>
      </c>
      <c r="D4529" s="38">
        <v>343288.42</v>
      </c>
      <c r="E4529" s="38">
        <v>485419.38</v>
      </c>
    </row>
    <row r="4530" spans="1:5" x14ac:dyDescent="0.2">
      <c r="A4530" s="37" t="s">
        <v>1653</v>
      </c>
      <c r="B4530" s="37" t="s">
        <v>1654</v>
      </c>
      <c r="C4530" s="37" t="s">
        <v>100</v>
      </c>
      <c r="D4530" s="38">
        <v>26286.7</v>
      </c>
      <c r="E4530" s="38">
        <v>49716.65</v>
      </c>
    </row>
    <row r="4531" spans="1:5" x14ac:dyDescent="0.2">
      <c r="A4531" s="37" t="s">
        <v>1653</v>
      </c>
      <c r="B4531" s="37" t="s">
        <v>1654</v>
      </c>
      <c r="C4531" s="37" t="s">
        <v>54</v>
      </c>
      <c r="D4531" s="38">
        <v>13458.39</v>
      </c>
      <c r="E4531" s="38">
        <v>64004.43</v>
      </c>
    </row>
    <row r="4532" spans="1:5" x14ac:dyDescent="0.2">
      <c r="A4532" s="37" t="s">
        <v>1653</v>
      </c>
      <c r="B4532" s="37" t="s">
        <v>1654</v>
      </c>
      <c r="C4532" s="37" t="s">
        <v>161</v>
      </c>
      <c r="D4532" s="38">
        <v>347213.12</v>
      </c>
      <c r="E4532" s="38">
        <v>381906.88</v>
      </c>
    </row>
    <row r="4533" spans="1:5" x14ac:dyDescent="0.2">
      <c r="A4533" s="37" t="s">
        <v>1653</v>
      </c>
      <c r="B4533" s="37" t="s">
        <v>1654</v>
      </c>
      <c r="C4533" s="37" t="s">
        <v>166</v>
      </c>
      <c r="D4533" s="38">
        <v>16494.689999999999</v>
      </c>
      <c r="E4533" s="38">
        <v>16494.689999999999</v>
      </c>
    </row>
    <row r="4534" spans="1:5" x14ac:dyDescent="0.2">
      <c r="A4534" s="37" t="s">
        <v>1653</v>
      </c>
      <c r="B4534" s="37" t="s">
        <v>1654</v>
      </c>
      <c r="C4534" s="37" t="s">
        <v>108</v>
      </c>
      <c r="D4534" s="38">
        <v>95229.73</v>
      </c>
      <c r="E4534" s="38">
        <v>169722.81</v>
      </c>
    </row>
    <row r="4535" spans="1:5" x14ac:dyDescent="0.2">
      <c r="A4535" s="37" t="s">
        <v>1653</v>
      </c>
      <c r="B4535" s="37" t="s">
        <v>1654</v>
      </c>
      <c r="C4535" s="37" t="s">
        <v>306</v>
      </c>
      <c r="D4535" s="38">
        <v>12232.65</v>
      </c>
      <c r="E4535" s="38">
        <v>12232.65</v>
      </c>
    </row>
    <row r="4536" spans="1:5" x14ac:dyDescent="0.2">
      <c r="A4536" s="37" t="s">
        <v>1653</v>
      </c>
      <c r="B4536" s="37" t="s">
        <v>1654</v>
      </c>
      <c r="C4536" s="37" t="s">
        <v>42</v>
      </c>
      <c r="D4536" s="38">
        <v>4340</v>
      </c>
      <c r="E4536" s="38">
        <v>4340</v>
      </c>
    </row>
    <row r="4537" spans="1:5" x14ac:dyDescent="0.2">
      <c r="A4537" s="37" t="s">
        <v>1653</v>
      </c>
      <c r="B4537" s="37" t="s">
        <v>1654</v>
      </c>
      <c r="C4537" s="37" t="s">
        <v>174</v>
      </c>
      <c r="D4537" s="38">
        <v>7167.35</v>
      </c>
      <c r="E4537" s="38">
        <v>10702.02</v>
      </c>
    </row>
    <row r="4538" spans="1:5" x14ac:dyDescent="0.2">
      <c r="A4538" s="37" t="s">
        <v>815</v>
      </c>
      <c r="B4538" s="37" t="s">
        <v>816</v>
      </c>
      <c r="C4538" s="37" t="s">
        <v>80</v>
      </c>
      <c r="D4538" s="38">
        <v>18500.150000000001</v>
      </c>
      <c r="E4538" s="38">
        <v>26583.15</v>
      </c>
    </row>
    <row r="4539" spans="1:5" x14ac:dyDescent="0.2">
      <c r="A4539" s="37" t="s">
        <v>815</v>
      </c>
      <c r="B4539" s="37" t="s">
        <v>816</v>
      </c>
      <c r="C4539" s="37" t="s">
        <v>84</v>
      </c>
      <c r="D4539" s="38">
        <v>1237996.7</v>
      </c>
      <c r="E4539" s="38">
        <v>2710453.75</v>
      </c>
    </row>
    <row r="4540" spans="1:5" x14ac:dyDescent="0.2">
      <c r="A4540" s="37" t="s">
        <v>489</v>
      </c>
      <c r="B4540" s="37" t="s">
        <v>490</v>
      </c>
      <c r="C4540" s="37" t="s">
        <v>62</v>
      </c>
      <c r="D4540" s="38">
        <v>300917.83</v>
      </c>
      <c r="E4540" s="38">
        <v>400382.18</v>
      </c>
    </row>
    <row r="4541" spans="1:5" x14ac:dyDescent="0.2">
      <c r="A4541" s="37" t="s">
        <v>489</v>
      </c>
      <c r="B4541" s="37" t="s">
        <v>490</v>
      </c>
      <c r="C4541" s="37" t="s">
        <v>95</v>
      </c>
      <c r="D4541" s="38">
        <v>48306.33</v>
      </c>
      <c r="E4541" s="38">
        <v>48306.33</v>
      </c>
    </row>
    <row r="4542" spans="1:5" x14ac:dyDescent="0.2">
      <c r="A4542" s="37" t="s">
        <v>489</v>
      </c>
      <c r="B4542" s="37" t="s">
        <v>490</v>
      </c>
      <c r="C4542" s="37" t="s">
        <v>77</v>
      </c>
      <c r="D4542" s="38">
        <v>258.5</v>
      </c>
      <c r="E4542" s="38">
        <v>258.5</v>
      </c>
    </row>
    <row r="4543" spans="1:5" x14ac:dyDescent="0.2">
      <c r="A4543" s="37" t="s">
        <v>489</v>
      </c>
      <c r="B4543" s="37" t="s">
        <v>490</v>
      </c>
      <c r="C4543" s="37" t="s">
        <v>88</v>
      </c>
      <c r="D4543" s="38">
        <v>23644.799999999999</v>
      </c>
      <c r="E4543" s="38">
        <v>23644.799999999999</v>
      </c>
    </row>
    <row r="4544" spans="1:5" x14ac:dyDescent="0.2">
      <c r="A4544" s="37" t="s">
        <v>1296</v>
      </c>
      <c r="B4544" s="37" t="s">
        <v>1297</v>
      </c>
      <c r="C4544" s="37" t="s">
        <v>57</v>
      </c>
      <c r="D4544" s="38">
        <v>437797.42</v>
      </c>
      <c r="E4544" s="38">
        <v>437797.42</v>
      </c>
    </row>
    <row r="4545" spans="1:5" x14ac:dyDescent="0.2">
      <c r="A4545" s="37" t="s">
        <v>1407</v>
      </c>
      <c r="B4545" s="37" t="s">
        <v>1408</v>
      </c>
      <c r="C4545" s="37" t="s">
        <v>54</v>
      </c>
      <c r="D4545" s="38">
        <v>43094.62</v>
      </c>
      <c r="E4545" s="38">
        <v>43094.62</v>
      </c>
    </row>
    <row r="4546" spans="1:5" x14ac:dyDescent="0.2">
      <c r="A4546" s="37" t="s">
        <v>2224</v>
      </c>
      <c r="B4546" s="37" t="s">
        <v>2225</v>
      </c>
      <c r="C4546" s="37" t="s">
        <v>39</v>
      </c>
      <c r="D4546" s="38">
        <v>399148</v>
      </c>
      <c r="E4546" s="38">
        <v>831437.76</v>
      </c>
    </row>
    <row r="4547" spans="1:5" x14ac:dyDescent="0.2">
      <c r="A4547" s="37" t="s">
        <v>2224</v>
      </c>
      <c r="B4547" s="37" t="s">
        <v>2225</v>
      </c>
      <c r="C4547" s="37" t="s">
        <v>100</v>
      </c>
      <c r="D4547" s="38">
        <v>0</v>
      </c>
      <c r="E4547" s="38">
        <v>6525.5</v>
      </c>
    </row>
    <row r="4548" spans="1:5" x14ac:dyDescent="0.2">
      <c r="A4548" s="37" t="s">
        <v>445</v>
      </c>
      <c r="B4548" s="37" t="s">
        <v>446</v>
      </c>
      <c r="C4548" s="37" t="s">
        <v>163</v>
      </c>
      <c r="D4548" s="38">
        <v>0</v>
      </c>
      <c r="E4548" s="38">
        <v>229028.93</v>
      </c>
    </row>
    <row r="4549" spans="1:5" x14ac:dyDescent="0.2">
      <c r="A4549" s="37" t="s">
        <v>837</v>
      </c>
      <c r="B4549" s="37" t="s">
        <v>838</v>
      </c>
      <c r="C4549" s="37" t="s">
        <v>80</v>
      </c>
      <c r="D4549" s="38">
        <v>23721.54</v>
      </c>
      <c r="E4549" s="38">
        <v>39911.32</v>
      </c>
    </row>
    <row r="4550" spans="1:5" x14ac:dyDescent="0.2">
      <c r="A4550" s="37" t="s">
        <v>1687</v>
      </c>
      <c r="B4550" s="37" t="s">
        <v>1688</v>
      </c>
      <c r="C4550" s="37" t="s">
        <v>42</v>
      </c>
      <c r="D4550" s="38">
        <v>0</v>
      </c>
      <c r="E4550" s="38">
        <v>1645000</v>
      </c>
    </row>
    <row r="4551" spans="1:5" x14ac:dyDescent="0.2">
      <c r="A4551" s="37" t="s">
        <v>1307</v>
      </c>
      <c r="B4551" s="37" t="s">
        <v>1306</v>
      </c>
      <c r="C4551" s="37" t="s">
        <v>39</v>
      </c>
      <c r="D4551" s="38">
        <v>26460</v>
      </c>
      <c r="E4551" s="38">
        <v>26460</v>
      </c>
    </row>
    <row r="4552" spans="1:5" x14ac:dyDescent="0.2">
      <c r="A4552" s="37" t="s">
        <v>547</v>
      </c>
      <c r="B4552" s="37" t="s">
        <v>548</v>
      </c>
      <c r="C4552" s="37" t="s">
        <v>54</v>
      </c>
      <c r="D4552" s="38">
        <v>0</v>
      </c>
      <c r="E4552" s="38">
        <v>606.5</v>
      </c>
    </row>
    <row r="4553" spans="1:5" x14ac:dyDescent="0.2">
      <c r="A4553" s="37" t="s">
        <v>547</v>
      </c>
      <c r="B4553" s="37" t="s">
        <v>548</v>
      </c>
      <c r="C4553" s="37" t="s">
        <v>39</v>
      </c>
      <c r="D4553" s="38">
        <v>5223.8100000000004</v>
      </c>
      <c r="E4553" s="38">
        <v>19472.73</v>
      </c>
    </row>
    <row r="4554" spans="1:5" x14ac:dyDescent="0.2">
      <c r="A4554" s="37" t="s">
        <v>547</v>
      </c>
      <c r="B4554" s="37" t="s">
        <v>548</v>
      </c>
      <c r="C4554" s="37" t="s">
        <v>84</v>
      </c>
      <c r="D4554" s="38">
        <v>0</v>
      </c>
      <c r="E4554" s="38">
        <v>139</v>
      </c>
    </row>
    <row r="4555" spans="1:5" x14ac:dyDescent="0.2">
      <c r="A4555" s="37" t="s">
        <v>547</v>
      </c>
      <c r="B4555" s="37" t="s">
        <v>548</v>
      </c>
      <c r="C4555" s="37" t="s">
        <v>62</v>
      </c>
      <c r="D4555" s="38">
        <v>3539.12</v>
      </c>
      <c r="E4555" s="38">
        <v>83341.14</v>
      </c>
    </row>
    <row r="4556" spans="1:5" x14ac:dyDescent="0.2">
      <c r="A4556" s="37" t="s">
        <v>122</v>
      </c>
      <c r="B4556" s="37" t="s">
        <v>123</v>
      </c>
      <c r="C4556" s="37" t="s">
        <v>84</v>
      </c>
      <c r="D4556" s="38">
        <v>0</v>
      </c>
      <c r="E4556" s="38">
        <v>1754.13</v>
      </c>
    </row>
    <row r="4557" spans="1:5" x14ac:dyDescent="0.2">
      <c r="A4557" s="37" t="s">
        <v>122</v>
      </c>
      <c r="B4557" s="37" t="s">
        <v>123</v>
      </c>
      <c r="C4557" s="37" t="s">
        <v>80</v>
      </c>
      <c r="D4557" s="38">
        <v>0</v>
      </c>
      <c r="E4557" s="38">
        <v>2034.35</v>
      </c>
    </row>
    <row r="4558" spans="1:5" x14ac:dyDescent="0.2">
      <c r="A4558" s="37" t="s">
        <v>122</v>
      </c>
      <c r="B4558" s="37" t="s">
        <v>123</v>
      </c>
      <c r="C4558" s="37" t="s">
        <v>39</v>
      </c>
      <c r="D4558" s="38">
        <v>44.61</v>
      </c>
      <c r="E4558" s="38">
        <v>4947.67</v>
      </c>
    </row>
    <row r="4559" spans="1:5" x14ac:dyDescent="0.2">
      <c r="A4559" s="37" t="s">
        <v>122</v>
      </c>
      <c r="B4559" s="37" t="s">
        <v>402</v>
      </c>
      <c r="C4559" s="37" t="s">
        <v>84</v>
      </c>
      <c r="D4559" s="38">
        <v>0</v>
      </c>
      <c r="E4559" s="38">
        <v>1974.31</v>
      </c>
    </row>
    <row r="4560" spans="1:5" x14ac:dyDescent="0.2">
      <c r="A4560" s="37" t="s">
        <v>122</v>
      </c>
      <c r="B4560" s="37" t="s">
        <v>1265</v>
      </c>
      <c r="C4560" s="37" t="s">
        <v>39</v>
      </c>
      <c r="D4560" s="38">
        <v>3139.03</v>
      </c>
      <c r="E4560" s="38">
        <v>7179.45</v>
      </c>
    </row>
    <row r="4561" spans="1:5" x14ac:dyDescent="0.2">
      <c r="A4561" s="37" t="s">
        <v>122</v>
      </c>
      <c r="B4561" s="37" t="s">
        <v>1265</v>
      </c>
      <c r="C4561" s="37" t="s">
        <v>80</v>
      </c>
      <c r="D4561" s="38">
        <v>469.92</v>
      </c>
      <c r="E4561" s="38">
        <v>1134.48</v>
      </c>
    </row>
    <row r="4562" spans="1:5" x14ac:dyDescent="0.2">
      <c r="A4562" s="37" t="s">
        <v>1131</v>
      </c>
      <c r="B4562" s="37" t="s">
        <v>1132</v>
      </c>
      <c r="C4562" s="37" t="s">
        <v>54</v>
      </c>
      <c r="D4562" s="38">
        <v>127008.78</v>
      </c>
      <c r="E4562" s="38">
        <v>127008.78</v>
      </c>
    </row>
    <row r="4563" spans="1:5" x14ac:dyDescent="0.2">
      <c r="A4563" s="37" t="s">
        <v>403</v>
      </c>
      <c r="B4563" s="37" t="s">
        <v>404</v>
      </c>
      <c r="C4563" s="37" t="s">
        <v>54</v>
      </c>
      <c r="D4563" s="38">
        <v>1365.84</v>
      </c>
      <c r="E4563" s="38">
        <v>1365.84</v>
      </c>
    </row>
    <row r="4564" spans="1:5" x14ac:dyDescent="0.2">
      <c r="A4564" s="37" t="s">
        <v>403</v>
      </c>
      <c r="B4564" s="37" t="s">
        <v>404</v>
      </c>
      <c r="C4564" s="37" t="s">
        <v>52</v>
      </c>
      <c r="D4564" s="38">
        <v>0</v>
      </c>
      <c r="E4564" s="38">
        <v>12257.02</v>
      </c>
    </row>
    <row r="4565" spans="1:5" x14ac:dyDescent="0.2">
      <c r="A4565" s="37" t="s">
        <v>403</v>
      </c>
      <c r="B4565" s="37" t="s">
        <v>404</v>
      </c>
      <c r="C4565" s="37" t="s">
        <v>103</v>
      </c>
      <c r="D4565" s="38">
        <v>5052.1400000000003</v>
      </c>
      <c r="E4565" s="38">
        <v>10360.65</v>
      </c>
    </row>
    <row r="4566" spans="1:5" x14ac:dyDescent="0.2">
      <c r="A4566" s="37" t="s">
        <v>403</v>
      </c>
      <c r="B4566" s="37" t="s">
        <v>404</v>
      </c>
      <c r="C4566" s="37" t="s">
        <v>62</v>
      </c>
      <c r="D4566" s="38">
        <v>460154.71</v>
      </c>
      <c r="E4566" s="38">
        <v>768549.58</v>
      </c>
    </row>
    <row r="4567" spans="1:5" x14ac:dyDescent="0.2">
      <c r="A4567" s="37" t="s">
        <v>403</v>
      </c>
      <c r="B4567" s="37" t="s">
        <v>404</v>
      </c>
      <c r="C4567" s="37" t="s">
        <v>39</v>
      </c>
      <c r="D4567" s="38">
        <v>8030.44</v>
      </c>
      <c r="E4567" s="38">
        <v>44979.9</v>
      </c>
    </row>
    <row r="4568" spans="1:5" x14ac:dyDescent="0.2">
      <c r="A4568" s="37" t="s">
        <v>106</v>
      </c>
      <c r="B4568" s="37" t="s">
        <v>107</v>
      </c>
      <c r="C4568" s="37" t="s">
        <v>84</v>
      </c>
      <c r="D4568" s="38">
        <v>0</v>
      </c>
      <c r="E4568" s="38">
        <v>9456.35</v>
      </c>
    </row>
    <row r="4569" spans="1:5" x14ac:dyDescent="0.2">
      <c r="A4569" s="37" t="s">
        <v>106</v>
      </c>
      <c r="B4569" s="37" t="s">
        <v>107</v>
      </c>
      <c r="C4569" s="37" t="s">
        <v>108</v>
      </c>
      <c r="D4569" s="38">
        <v>0</v>
      </c>
      <c r="E4569" s="38">
        <v>2601.4</v>
      </c>
    </row>
    <row r="4570" spans="1:5" x14ac:dyDescent="0.2">
      <c r="A4570" s="37" t="s">
        <v>785</v>
      </c>
      <c r="B4570" s="37" t="s">
        <v>786</v>
      </c>
      <c r="C4570" s="37" t="s">
        <v>160</v>
      </c>
      <c r="D4570" s="38">
        <v>0</v>
      </c>
      <c r="E4570" s="38">
        <v>20698.310000000001</v>
      </c>
    </row>
    <row r="4571" spans="1:5" x14ac:dyDescent="0.2">
      <c r="A4571" s="37" t="s">
        <v>785</v>
      </c>
      <c r="B4571" s="37" t="s">
        <v>786</v>
      </c>
      <c r="C4571" s="37" t="s">
        <v>62</v>
      </c>
      <c r="D4571" s="38">
        <v>4044.5</v>
      </c>
      <c r="E4571" s="38">
        <v>4044.5</v>
      </c>
    </row>
    <row r="4572" spans="1:5" x14ac:dyDescent="0.2">
      <c r="A4572" s="37" t="s">
        <v>785</v>
      </c>
      <c r="B4572" s="37" t="s">
        <v>2070</v>
      </c>
      <c r="C4572" s="37" t="s">
        <v>62</v>
      </c>
      <c r="D4572" s="38">
        <v>569.25</v>
      </c>
      <c r="E4572" s="38">
        <v>569.25</v>
      </c>
    </row>
    <row r="4573" spans="1:5" x14ac:dyDescent="0.2">
      <c r="A4573" s="37" t="s">
        <v>785</v>
      </c>
      <c r="B4573" s="37" t="s">
        <v>2070</v>
      </c>
      <c r="C4573" s="37" t="s">
        <v>161</v>
      </c>
      <c r="D4573" s="38">
        <v>88452.75</v>
      </c>
      <c r="E4573" s="38">
        <v>88452.75</v>
      </c>
    </row>
    <row r="4574" spans="1:5" x14ac:dyDescent="0.2">
      <c r="A4574" s="37" t="s">
        <v>785</v>
      </c>
      <c r="B4574" s="37" t="s">
        <v>2070</v>
      </c>
      <c r="C4574" s="37" t="s">
        <v>39</v>
      </c>
      <c r="D4574" s="38">
        <v>0</v>
      </c>
      <c r="E4574" s="38">
        <v>13680</v>
      </c>
    </row>
    <row r="4575" spans="1:5" x14ac:dyDescent="0.2">
      <c r="A4575" s="37" t="s">
        <v>785</v>
      </c>
      <c r="B4575" s="37" t="s">
        <v>2070</v>
      </c>
      <c r="C4575" s="37" t="s">
        <v>160</v>
      </c>
      <c r="D4575" s="38">
        <v>0</v>
      </c>
      <c r="E4575" s="38">
        <v>4577.12</v>
      </c>
    </row>
    <row r="4576" spans="1:5" x14ac:dyDescent="0.2">
      <c r="A4576" s="37" t="s">
        <v>785</v>
      </c>
      <c r="B4576" s="37" t="s">
        <v>2070</v>
      </c>
      <c r="C4576" s="37" t="s">
        <v>54</v>
      </c>
      <c r="D4576" s="38">
        <v>1072152.42</v>
      </c>
      <c r="E4576" s="38">
        <v>1289757.42</v>
      </c>
    </row>
    <row r="4577" spans="1:5" x14ac:dyDescent="0.2">
      <c r="A4577" s="37" t="s">
        <v>1731</v>
      </c>
      <c r="B4577" s="37" t="s">
        <v>1732</v>
      </c>
      <c r="C4577" s="37" t="s">
        <v>239</v>
      </c>
      <c r="D4577" s="38">
        <v>429261.42</v>
      </c>
      <c r="E4577" s="38">
        <v>1436105.66</v>
      </c>
    </row>
    <row r="4578" spans="1:5" x14ac:dyDescent="0.2">
      <c r="A4578" s="37" t="s">
        <v>1731</v>
      </c>
      <c r="B4578" s="37" t="s">
        <v>1732</v>
      </c>
      <c r="C4578" s="37" t="s">
        <v>80</v>
      </c>
      <c r="D4578" s="38">
        <v>18818.310000000001</v>
      </c>
      <c r="E4578" s="38">
        <v>24025.19</v>
      </c>
    </row>
    <row r="4579" spans="1:5" x14ac:dyDescent="0.2">
      <c r="A4579" s="37" t="s">
        <v>1731</v>
      </c>
      <c r="B4579" s="37" t="s">
        <v>1732</v>
      </c>
      <c r="C4579" s="37" t="s">
        <v>161</v>
      </c>
      <c r="D4579" s="38">
        <v>244553.32</v>
      </c>
      <c r="E4579" s="38">
        <v>1049003.57</v>
      </c>
    </row>
    <row r="4580" spans="1:5" x14ac:dyDescent="0.2">
      <c r="A4580" s="37" t="s">
        <v>1731</v>
      </c>
      <c r="B4580" s="37" t="s">
        <v>1732</v>
      </c>
      <c r="C4580" s="37" t="s">
        <v>84</v>
      </c>
      <c r="D4580" s="38">
        <v>179127.07</v>
      </c>
      <c r="E4580" s="38">
        <v>986166.85</v>
      </c>
    </row>
    <row r="4581" spans="1:5" x14ac:dyDescent="0.2">
      <c r="A4581" s="37" t="s">
        <v>1731</v>
      </c>
      <c r="B4581" s="37" t="s">
        <v>1732</v>
      </c>
      <c r="C4581" s="37" t="s">
        <v>160</v>
      </c>
      <c r="D4581" s="38">
        <v>17500.13</v>
      </c>
      <c r="E4581" s="38">
        <v>18578.14</v>
      </c>
    </row>
    <row r="4582" spans="1:5" x14ac:dyDescent="0.2">
      <c r="A4582" s="37" t="s">
        <v>1731</v>
      </c>
      <c r="B4582" s="37" t="s">
        <v>1732</v>
      </c>
      <c r="C4582" s="37" t="s">
        <v>146</v>
      </c>
      <c r="D4582" s="38">
        <v>134073.43</v>
      </c>
      <c r="E4582" s="38">
        <v>627733.59</v>
      </c>
    </row>
    <row r="4583" spans="1:5" x14ac:dyDescent="0.2">
      <c r="A4583" s="37" t="s">
        <v>1731</v>
      </c>
      <c r="B4583" s="37" t="s">
        <v>1732</v>
      </c>
      <c r="C4583" s="37" t="s">
        <v>166</v>
      </c>
      <c r="D4583" s="38">
        <v>183284.46</v>
      </c>
      <c r="E4583" s="38">
        <v>874687.74</v>
      </c>
    </row>
    <row r="4584" spans="1:5" x14ac:dyDescent="0.2">
      <c r="A4584" s="37" t="s">
        <v>1731</v>
      </c>
      <c r="B4584" s="37" t="s">
        <v>1732</v>
      </c>
      <c r="C4584" s="37" t="s">
        <v>171</v>
      </c>
      <c r="D4584" s="38">
        <v>0</v>
      </c>
      <c r="E4584" s="38">
        <v>81.650000000000006</v>
      </c>
    </row>
    <row r="4585" spans="1:5" x14ac:dyDescent="0.2">
      <c r="A4585" s="37" t="s">
        <v>1731</v>
      </c>
      <c r="B4585" s="37" t="s">
        <v>1732</v>
      </c>
      <c r="C4585" s="37" t="s">
        <v>363</v>
      </c>
      <c r="D4585" s="38">
        <v>408566.6</v>
      </c>
      <c r="E4585" s="38">
        <v>2230837.5299999998</v>
      </c>
    </row>
    <row r="4586" spans="1:5" x14ac:dyDescent="0.2">
      <c r="A4586" s="37" t="s">
        <v>1731</v>
      </c>
      <c r="B4586" s="37" t="s">
        <v>1732</v>
      </c>
      <c r="C4586" s="37" t="s">
        <v>54</v>
      </c>
      <c r="D4586" s="38">
        <v>312097.68</v>
      </c>
      <c r="E4586" s="38">
        <v>1196231.31</v>
      </c>
    </row>
    <row r="4587" spans="1:5" x14ac:dyDescent="0.2">
      <c r="A4587" s="37" t="s">
        <v>1731</v>
      </c>
      <c r="B4587" s="37" t="s">
        <v>1732</v>
      </c>
      <c r="C4587" s="37" t="s">
        <v>57</v>
      </c>
      <c r="D4587" s="38">
        <v>1994641.28</v>
      </c>
      <c r="E4587" s="38">
        <v>8153492.79</v>
      </c>
    </row>
    <row r="4588" spans="1:5" x14ac:dyDescent="0.2">
      <c r="A4588" s="37" t="s">
        <v>1731</v>
      </c>
      <c r="B4588" s="37" t="s">
        <v>1732</v>
      </c>
      <c r="C4588" s="37" t="s">
        <v>151</v>
      </c>
      <c r="D4588" s="38">
        <v>411802.18</v>
      </c>
      <c r="E4588" s="38">
        <v>1306701.44</v>
      </c>
    </row>
    <row r="4589" spans="1:5" x14ac:dyDescent="0.2">
      <c r="A4589" s="37" t="s">
        <v>1731</v>
      </c>
      <c r="B4589" s="37" t="s">
        <v>1732</v>
      </c>
      <c r="C4589" s="37" t="s">
        <v>88</v>
      </c>
      <c r="D4589" s="38">
        <v>198558.34</v>
      </c>
      <c r="E4589" s="38">
        <v>739677.12</v>
      </c>
    </row>
    <row r="4590" spans="1:5" x14ac:dyDescent="0.2">
      <c r="A4590" s="37" t="s">
        <v>1731</v>
      </c>
      <c r="B4590" s="37" t="s">
        <v>1732</v>
      </c>
      <c r="C4590" s="37" t="s">
        <v>42</v>
      </c>
      <c r="D4590" s="38">
        <v>0</v>
      </c>
      <c r="E4590" s="38">
        <v>52411.94</v>
      </c>
    </row>
    <row r="4591" spans="1:5" x14ac:dyDescent="0.2">
      <c r="A4591" s="37" t="s">
        <v>1731</v>
      </c>
      <c r="B4591" s="37" t="s">
        <v>1732</v>
      </c>
      <c r="C4591" s="37" t="s">
        <v>179</v>
      </c>
      <c r="D4591" s="38">
        <v>298201.96000000002</v>
      </c>
      <c r="E4591" s="38">
        <v>1482576.66</v>
      </c>
    </row>
    <row r="4592" spans="1:5" x14ac:dyDescent="0.2">
      <c r="A4592" s="37" t="s">
        <v>1731</v>
      </c>
      <c r="B4592" s="37" t="s">
        <v>1732</v>
      </c>
      <c r="C4592" s="37" t="s">
        <v>62</v>
      </c>
      <c r="D4592" s="38">
        <v>5182693.1399999997</v>
      </c>
      <c r="E4592" s="38">
        <v>14027744.199999999</v>
      </c>
    </row>
    <row r="4593" spans="1:5" x14ac:dyDescent="0.2">
      <c r="A4593" s="37" t="s">
        <v>491</v>
      </c>
      <c r="B4593" s="37" t="s">
        <v>492</v>
      </c>
      <c r="C4593" s="37" t="s">
        <v>62</v>
      </c>
      <c r="D4593" s="38">
        <v>0</v>
      </c>
      <c r="E4593" s="38">
        <v>123606.08</v>
      </c>
    </row>
    <row r="4594" spans="1:5" x14ac:dyDescent="0.2">
      <c r="A4594" s="37" t="s">
        <v>491</v>
      </c>
      <c r="B4594" s="37" t="s">
        <v>492</v>
      </c>
      <c r="C4594" s="37" t="s">
        <v>103</v>
      </c>
      <c r="D4594" s="38">
        <v>0</v>
      </c>
      <c r="E4594" s="38">
        <v>12607.7</v>
      </c>
    </row>
    <row r="4595" spans="1:5" x14ac:dyDescent="0.2">
      <c r="A4595" s="37" t="s">
        <v>787</v>
      </c>
      <c r="B4595" s="37" t="s">
        <v>788</v>
      </c>
      <c r="C4595" s="37" t="s">
        <v>195</v>
      </c>
      <c r="D4595" s="38">
        <v>97555</v>
      </c>
      <c r="E4595" s="38">
        <v>97555</v>
      </c>
    </row>
    <row r="4596" spans="1:5" x14ac:dyDescent="0.2">
      <c r="A4596" s="37" t="s">
        <v>787</v>
      </c>
      <c r="B4596" s="37" t="s">
        <v>788</v>
      </c>
      <c r="C4596" s="37" t="s">
        <v>111</v>
      </c>
      <c r="D4596" s="38">
        <v>876251.96</v>
      </c>
      <c r="E4596" s="38">
        <v>1749195.5</v>
      </c>
    </row>
    <row r="4597" spans="1:5" x14ac:dyDescent="0.2">
      <c r="A4597" s="37" t="s">
        <v>493</v>
      </c>
      <c r="B4597" s="37" t="s">
        <v>494</v>
      </c>
      <c r="C4597" s="37" t="s">
        <v>62</v>
      </c>
      <c r="D4597" s="38">
        <v>208731.6</v>
      </c>
      <c r="E4597" s="38">
        <v>219970.3</v>
      </c>
    </row>
    <row r="4598" spans="1:5" x14ac:dyDescent="0.2">
      <c r="A4598" s="37" t="s">
        <v>1229</v>
      </c>
      <c r="B4598" s="37" t="s">
        <v>1230</v>
      </c>
      <c r="C4598" s="37" t="s">
        <v>53</v>
      </c>
      <c r="D4598" s="38">
        <v>0</v>
      </c>
      <c r="E4598" s="38">
        <v>53.92</v>
      </c>
    </row>
    <row r="4599" spans="1:5" x14ac:dyDescent="0.2">
      <c r="A4599" s="37" t="s">
        <v>1229</v>
      </c>
      <c r="B4599" s="37" t="s">
        <v>1230</v>
      </c>
      <c r="C4599" s="37" t="s">
        <v>54</v>
      </c>
      <c r="D4599" s="38">
        <v>23116.94</v>
      </c>
      <c r="E4599" s="38">
        <v>36834.089999999997</v>
      </c>
    </row>
    <row r="4600" spans="1:5" x14ac:dyDescent="0.2">
      <c r="A4600" s="37" t="s">
        <v>1229</v>
      </c>
      <c r="B4600" s="37" t="s">
        <v>1409</v>
      </c>
      <c r="C4600" s="37" t="s">
        <v>54</v>
      </c>
      <c r="D4600" s="38">
        <v>794327.21</v>
      </c>
      <c r="E4600" s="38">
        <v>794327.21</v>
      </c>
    </row>
    <row r="4601" spans="1:5" x14ac:dyDescent="0.2">
      <c r="A4601" s="37" t="s">
        <v>1229</v>
      </c>
      <c r="B4601" s="37" t="s">
        <v>1409</v>
      </c>
      <c r="C4601" s="37" t="s">
        <v>81</v>
      </c>
      <c r="D4601" s="38">
        <v>349105.61</v>
      </c>
      <c r="E4601" s="38">
        <v>349105.61</v>
      </c>
    </row>
    <row r="4602" spans="1:5" x14ac:dyDescent="0.2">
      <c r="A4602" s="37" t="s">
        <v>1171</v>
      </c>
      <c r="B4602" s="37" t="s">
        <v>1172</v>
      </c>
      <c r="C4602" s="37" t="s">
        <v>1173</v>
      </c>
      <c r="D4602" s="38">
        <v>10093</v>
      </c>
      <c r="E4602" s="38">
        <v>10093</v>
      </c>
    </row>
    <row r="4603" spans="1:5" x14ac:dyDescent="0.2">
      <c r="A4603" s="37" t="s">
        <v>1171</v>
      </c>
      <c r="B4603" s="37" t="s">
        <v>1172</v>
      </c>
      <c r="C4603" s="37" t="s">
        <v>39</v>
      </c>
      <c r="D4603" s="38">
        <v>9839.8799999999992</v>
      </c>
      <c r="E4603" s="38">
        <v>9839.8799999999992</v>
      </c>
    </row>
    <row r="4604" spans="1:5" x14ac:dyDescent="0.2">
      <c r="A4604" s="37" t="s">
        <v>1171</v>
      </c>
      <c r="B4604" s="37" t="s">
        <v>1172</v>
      </c>
      <c r="C4604" s="37" t="s">
        <v>417</v>
      </c>
      <c r="D4604" s="38">
        <v>0</v>
      </c>
      <c r="E4604" s="38">
        <v>18689.66</v>
      </c>
    </row>
    <row r="4605" spans="1:5" x14ac:dyDescent="0.2">
      <c r="A4605" s="37" t="s">
        <v>1171</v>
      </c>
      <c r="B4605" s="37" t="s">
        <v>1172</v>
      </c>
      <c r="C4605" s="37" t="s">
        <v>169</v>
      </c>
      <c r="D4605" s="38">
        <v>7212.28</v>
      </c>
      <c r="E4605" s="38">
        <v>54684.28</v>
      </c>
    </row>
    <row r="4606" spans="1:5" x14ac:dyDescent="0.2">
      <c r="A4606" s="37" t="s">
        <v>1171</v>
      </c>
      <c r="B4606" s="37" t="s">
        <v>1172</v>
      </c>
      <c r="C4606" s="37" t="s">
        <v>100</v>
      </c>
      <c r="D4606" s="38">
        <v>0</v>
      </c>
      <c r="E4606" s="38">
        <v>8246.25</v>
      </c>
    </row>
    <row r="4607" spans="1:5" x14ac:dyDescent="0.2">
      <c r="A4607" s="37" t="s">
        <v>1171</v>
      </c>
      <c r="B4607" s="37" t="s">
        <v>1172</v>
      </c>
      <c r="C4607" s="37" t="s">
        <v>171</v>
      </c>
      <c r="D4607" s="38">
        <v>3792.51</v>
      </c>
      <c r="E4607" s="38">
        <v>8192.01</v>
      </c>
    </row>
    <row r="4608" spans="1:5" x14ac:dyDescent="0.2">
      <c r="A4608" s="37" t="s">
        <v>1171</v>
      </c>
      <c r="B4608" s="37" t="s">
        <v>1172</v>
      </c>
      <c r="C4608" s="37" t="s">
        <v>62</v>
      </c>
      <c r="D4608" s="38">
        <v>52463.87</v>
      </c>
      <c r="E4608" s="38">
        <v>97470.26</v>
      </c>
    </row>
    <row r="4609" spans="1:5" x14ac:dyDescent="0.2">
      <c r="A4609" s="37" t="s">
        <v>1171</v>
      </c>
      <c r="B4609" s="37" t="s">
        <v>1172</v>
      </c>
      <c r="C4609" s="37" t="s">
        <v>108</v>
      </c>
      <c r="D4609" s="38">
        <v>10812.68</v>
      </c>
      <c r="E4609" s="38">
        <v>14036.68</v>
      </c>
    </row>
    <row r="4610" spans="1:5" x14ac:dyDescent="0.2">
      <c r="A4610" s="37" t="s">
        <v>1171</v>
      </c>
      <c r="B4610" s="37" t="s">
        <v>1172</v>
      </c>
      <c r="C4610" s="37" t="s">
        <v>49</v>
      </c>
      <c r="D4610" s="38">
        <v>1625</v>
      </c>
      <c r="E4610" s="38">
        <v>1625</v>
      </c>
    </row>
    <row r="4611" spans="1:5" x14ac:dyDescent="0.2">
      <c r="A4611" s="37" t="s">
        <v>1171</v>
      </c>
      <c r="B4611" s="37" t="s">
        <v>1172</v>
      </c>
      <c r="C4611" s="37" t="s">
        <v>161</v>
      </c>
      <c r="D4611" s="38">
        <v>6448.5</v>
      </c>
      <c r="E4611" s="38">
        <v>6448.5</v>
      </c>
    </row>
    <row r="4612" spans="1:5" x14ac:dyDescent="0.2">
      <c r="A4612" s="37" t="s">
        <v>1171</v>
      </c>
      <c r="B4612" s="37" t="s">
        <v>1172</v>
      </c>
      <c r="C4612" s="37" t="s">
        <v>111</v>
      </c>
      <c r="D4612" s="38">
        <v>10495.37</v>
      </c>
      <c r="E4612" s="38">
        <v>10495.37</v>
      </c>
    </row>
    <row r="4613" spans="1:5" x14ac:dyDescent="0.2">
      <c r="A4613" s="37" t="s">
        <v>1171</v>
      </c>
      <c r="B4613" s="37" t="s">
        <v>1172</v>
      </c>
      <c r="C4613" s="37" t="s">
        <v>160</v>
      </c>
      <c r="D4613" s="38">
        <v>7648.5</v>
      </c>
      <c r="E4613" s="38">
        <v>7648.5</v>
      </c>
    </row>
    <row r="4614" spans="1:5" x14ac:dyDescent="0.2">
      <c r="A4614" s="37" t="s">
        <v>1171</v>
      </c>
      <c r="B4614" s="37" t="s">
        <v>1172</v>
      </c>
      <c r="C4614" s="37" t="s">
        <v>170</v>
      </c>
      <c r="D4614" s="38">
        <v>4947.75</v>
      </c>
      <c r="E4614" s="38">
        <v>4947.75</v>
      </c>
    </row>
    <row r="4615" spans="1:5" x14ac:dyDescent="0.2">
      <c r="A4615" s="37" t="s">
        <v>1171</v>
      </c>
      <c r="B4615" s="37" t="s">
        <v>1172</v>
      </c>
      <c r="C4615" s="37" t="s">
        <v>54</v>
      </c>
      <c r="D4615" s="38">
        <v>1784.25</v>
      </c>
      <c r="E4615" s="38">
        <v>1784.25</v>
      </c>
    </row>
    <row r="4616" spans="1:5" x14ac:dyDescent="0.2">
      <c r="A4616" s="37" t="s">
        <v>1171</v>
      </c>
      <c r="B4616" s="37" t="s">
        <v>1172</v>
      </c>
      <c r="C4616" s="37" t="s">
        <v>57</v>
      </c>
      <c r="D4616" s="38">
        <v>19206</v>
      </c>
      <c r="E4616" s="38">
        <v>19206</v>
      </c>
    </row>
    <row r="4617" spans="1:5" x14ac:dyDescent="0.2">
      <c r="A4617" s="37" t="s">
        <v>1171</v>
      </c>
      <c r="B4617" s="37" t="s">
        <v>2274</v>
      </c>
      <c r="C4617" s="37" t="s">
        <v>81</v>
      </c>
      <c r="D4617" s="38">
        <v>0</v>
      </c>
      <c r="E4617" s="38">
        <v>47189.5</v>
      </c>
    </row>
    <row r="4618" spans="1:5" x14ac:dyDescent="0.2">
      <c r="A4618" s="37" t="s">
        <v>1171</v>
      </c>
      <c r="B4618" s="37" t="s">
        <v>2274</v>
      </c>
      <c r="C4618" s="37" t="s">
        <v>228</v>
      </c>
      <c r="D4618" s="38">
        <v>0</v>
      </c>
      <c r="E4618" s="38">
        <v>4492</v>
      </c>
    </row>
    <row r="4619" spans="1:5" x14ac:dyDescent="0.2">
      <c r="A4619" s="37" t="s">
        <v>1171</v>
      </c>
      <c r="B4619" s="37" t="s">
        <v>2274</v>
      </c>
      <c r="C4619" s="37" t="s">
        <v>161</v>
      </c>
      <c r="D4619" s="38">
        <v>0</v>
      </c>
      <c r="E4619" s="38">
        <v>6705.13</v>
      </c>
    </row>
    <row r="4620" spans="1:5" x14ac:dyDescent="0.2">
      <c r="A4620" s="37" t="s">
        <v>1171</v>
      </c>
      <c r="B4620" s="37" t="s">
        <v>2274</v>
      </c>
      <c r="C4620" s="37" t="s">
        <v>62</v>
      </c>
      <c r="D4620" s="38">
        <v>0</v>
      </c>
      <c r="E4620" s="38">
        <v>30372.83</v>
      </c>
    </row>
    <row r="4621" spans="1:5" x14ac:dyDescent="0.2">
      <c r="A4621" s="37" t="s">
        <v>1171</v>
      </c>
      <c r="B4621" s="37" t="s">
        <v>2274</v>
      </c>
      <c r="C4621" s="37" t="s">
        <v>42</v>
      </c>
      <c r="D4621" s="38">
        <v>7911.5</v>
      </c>
      <c r="E4621" s="38">
        <v>7911.5</v>
      </c>
    </row>
    <row r="4622" spans="1:5" x14ac:dyDescent="0.2">
      <c r="A4622" s="37" t="s">
        <v>1444</v>
      </c>
      <c r="B4622" s="37" t="s">
        <v>1445</v>
      </c>
      <c r="C4622" s="37" t="s">
        <v>49</v>
      </c>
      <c r="D4622" s="38">
        <v>2756.55</v>
      </c>
      <c r="E4622" s="38">
        <v>2756.55</v>
      </c>
    </row>
    <row r="4623" spans="1:5" x14ac:dyDescent="0.2">
      <c r="A4623" s="37" t="s">
        <v>1444</v>
      </c>
      <c r="B4623" s="37" t="s">
        <v>1445</v>
      </c>
      <c r="C4623" s="37" t="s">
        <v>39</v>
      </c>
      <c r="D4623" s="38">
        <v>3655.93</v>
      </c>
      <c r="E4623" s="38">
        <v>3655.93</v>
      </c>
    </row>
    <row r="4624" spans="1:5" x14ac:dyDescent="0.2">
      <c r="A4624" s="37" t="s">
        <v>1444</v>
      </c>
      <c r="B4624" s="37" t="s">
        <v>1445</v>
      </c>
      <c r="C4624" s="37" t="s">
        <v>84</v>
      </c>
      <c r="D4624" s="38">
        <v>30228.89</v>
      </c>
      <c r="E4624" s="38">
        <v>30228.89</v>
      </c>
    </row>
    <row r="4625" spans="1:5" x14ac:dyDescent="0.2">
      <c r="A4625" s="37" t="s">
        <v>1444</v>
      </c>
      <c r="B4625" s="37" t="s">
        <v>1445</v>
      </c>
      <c r="C4625" s="37" t="s">
        <v>81</v>
      </c>
      <c r="D4625" s="38">
        <v>1497.02</v>
      </c>
      <c r="E4625" s="38">
        <v>1497.02</v>
      </c>
    </row>
    <row r="4626" spans="1:5" x14ac:dyDescent="0.2">
      <c r="A4626" s="37" t="s">
        <v>1444</v>
      </c>
      <c r="B4626" s="37" t="s">
        <v>1445</v>
      </c>
      <c r="C4626" s="37" t="s">
        <v>77</v>
      </c>
      <c r="D4626" s="38">
        <v>24826.84</v>
      </c>
      <c r="E4626" s="38">
        <v>24826.84</v>
      </c>
    </row>
    <row r="4627" spans="1:5" x14ac:dyDescent="0.2">
      <c r="A4627" s="37" t="s">
        <v>1444</v>
      </c>
      <c r="B4627" s="37" t="s">
        <v>1445</v>
      </c>
      <c r="C4627" s="37" t="s">
        <v>62</v>
      </c>
      <c r="D4627" s="38">
        <v>230105.63</v>
      </c>
      <c r="E4627" s="38">
        <v>230105.63</v>
      </c>
    </row>
    <row r="4628" spans="1:5" x14ac:dyDescent="0.2">
      <c r="A4628" s="37" t="s">
        <v>1444</v>
      </c>
      <c r="B4628" s="37" t="s">
        <v>1445</v>
      </c>
      <c r="C4628" s="37" t="s">
        <v>88</v>
      </c>
      <c r="D4628" s="38">
        <v>103386.63</v>
      </c>
      <c r="E4628" s="38">
        <v>103386.63</v>
      </c>
    </row>
    <row r="4629" spans="1:5" x14ac:dyDescent="0.2">
      <c r="A4629" s="37" t="s">
        <v>1444</v>
      </c>
      <c r="B4629" s="37" t="s">
        <v>1445</v>
      </c>
      <c r="C4629" s="37" t="s">
        <v>80</v>
      </c>
      <c r="D4629" s="38">
        <v>9077</v>
      </c>
      <c r="E4629" s="38">
        <v>9077</v>
      </c>
    </row>
    <row r="4630" spans="1:5" x14ac:dyDescent="0.2">
      <c r="A4630" s="37" t="s">
        <v>1444</v>
      </c>
      <c r="B4630" s="37" t="s">
        <v>1445</v>
      </c>
      <c r="C4630" s="37" t="s">
        <v>57</v>
      </c>
      <c r="D4630" s="38">
        <v>147231.5</v>
      </c>
      <c r="E4630" s="38">
        <v>147231.5</v>
      </c>
    </row>
    <row r="4631" spans="1:5" x14ac:dyDescent="0.2">
      <c r="A4631" s="37" t="s">
        <v>1801</v>
      </c>
      <c r="B4631" s="37" t="s">
        <v>1802</v>
      </c>
      <c r="C4631" s="37" t="s">
        <v>161</v>
      </c>
      <c r="D4631" s="38">
        <v>534233.37</v>
      </c>
      <c r="E4631" s="38">
        <v>2574806.6</v>
      </c>
    </row>
    <row r="4632" spans="1:5" x14ac:dyDescent="0.2">
      <c r="A4632" s="37" t="s">
        <v>1801</v>
      </c>
      <c r="B4632" s="37" t="s">
        <v>1802</v>
      </c>
      <c r="C4632" s="37" t="s">
        <v>179</v>
      </c>
      <c r="D4632" s="38">
        <v>0</v>
      </c>
      <c r="E4632" s="38">
        <v>295731.78000000003</v>
      </c>
    </row>
    <row r="4633" spans="1:5" x14ac:dyDescent="0.2">
      <c r="A4633" s="37" t="s">
        <v>1801</v>
      </c>
      <c r="B4633" s="37" t="s">
        <v>1802</v>
      </c>
      <c r="C4633" s="37" t="s">
        <v>62</v>
      </c>
      <c r="D4633" s="38">
        <v>0</v>
      </c>
      <c r="E4633" s="38">
        <v>128609.78</v>
      </c>
    </row>
    <row r="4634" spans="1:5" x14ac:dyDescent="0.2">
      <c r="A4634" s="37" t="s">
        <v>1801</v>
      </c>
      <c r="B4634" s="37" t="s">
        <v>1802</v>
      </c>
      <c r="C4634" s="37" t="s">
        <v>88</v>
      </c>
      <c r="D4634" s="38">
        <v>0</v>
      </c>
      <c r="E4634" s="38">
        <v>30735.41</v>
      </c>
    </row>
    <row r="4635" spans="1:5" x14ac:dyDescent="0.2">
      <c r="A4635" s="37" t="s">
        <v>1801</v>
      </c>
      <c r="B4635" s="37" t="s">
        <v>1802</v>
      </c>
      <c r="C4635" s="37" t="s">
        <v>111</v>
      </c>
      <c r="D4635" s="38">
        <v>0</v>
      </c>
      <c r="E4635" s="38">
        <v>2222.1</v>
      </c>
    </row>
    <row r="4636" spans="1:5" x14ac:dyDescent="0.2">
      <c r="A4636" s="37" t="s">
        <v>1801</v>
      </c>
      <c r="B4636" s="37" t="s">
        <v>1802</v>
      </c>
      <c r="C4636" s="37" t="s">
        <v>84</v>
      </c>
      <c r="D4636" s="38">
        <v>41982.21</v>
      </c>
      <c r="E4636" s="38">
        <v>266520.83</v>
      </c>
    </row>
    <row r="4637" spans="1:5" x14ac:dyDescent="0.2">
      <c r="A4637" s="37" t="s">
        <v>1801</v>
      </c>
      <c r="B4637" s="37" t="s">
        <v>1802</v>
      </c>
      <c r="C4637" s="37" t="s">
        <v>80</v>
      </c>
      <c r="D4637" s="38">
        <v>0</v>
      </c>
      <c r="E4637" s="38">
        <v>400004.17</v>
      </c>
    </row>
    <row r="4638" spans="1:5" x14ac:dyDescent="0.2">
      <c r="A4638" s="37" t="s">
        <v>1801</v>
      </c>
      <c r="B4638" s="37" t="s">
        <v>1895</v>
      </c>
      <c r="C4638" s="37" t="s">
        <v>84</v>
      </c>
      <c r="D4638" s="38">
        <v>88108.39</v>
      </c>
      <c r="E4638" s="38">
        <v>88108.39</v>
      </c>
    </row>
    <row r="4639" spans="1:5" x14ac:dyDescent="0.2">
      <c r="A4639" s="37" t="s">
        <v>1096</v>
      </c>
      <c r="B4639" s="37" t="s">
        <v>1097</v>
      </c>
      <c r="C4639" s="37" t="s">
        <v>54</v>
      </c>
      <c r="D4639" s="38">
        <v>5668857.1100000003</v>
      </c>
      <c r="E4639" s="38">
        <v>13331622.02</v>
      </c>
    </row>
    <row r="4640" spans="1:5" x14ac:dyDescent="0.2">
      <c r="A4640" s="37" t="s">
        <v>1096</v>
      </c>
      <c r="B4640" s="37" t="s">
        <v>1097</v>
      </c>
      <c r="C4640" s="37" t="s">
        <v>62</v>
      </c>
      <c r="D4640" s="38">
        <v>131078.1</v>
      </c>
      <c r="E4640" s="38">
        <v>131078.1</v>
      </c>
    </row>
    <row r="4641" spans="1:5" x14ac:dyDescent="0.2">
      <c r="A4641" s="37" t="s">
        <v>451</v>
      </c>
      <c r="B4641" s="37" t="s">
        <v>452</v>
      </c>
      <c r="C4641" s="37" t="s">
        <v>88</v>
      </c>
      <c r="D4641" s="38">
        <v>3508.15</v>
      </c>
      <c r="E4641" s="38">
        <v>3508.15</v>
      </c>
    </row>
    <row r="4642" spans="1:5" x14ac:dyDescent="0.2">
      <c r="A4642" s="37" t="s">
        <v>451</v>
      </c>
      <c r="B4642" s="37" t="s">
        <v>452</v>
      </c>
      <c r="C4642" s="37" t="s">
        <v>167</v>
      </c>
      <c r="D4642" s="38">
        <v>3835.75</v>
      </c>
      <c r="E4642" s="38">
        <v>6749.5</v>
      </c>
    </row>
    <row r="4643" spans="1:5" x14ac:dyDescent="0.2">
      <c r="A4643" s="37" t="s">
        <v>451</v>
      </c>
      <c r="B4643" s="37" t="s">
        <v>452</v>
      </c>
      <c r="C4643" s="37" t="s">
        <v>39</v>
      </c>
      <c r="D4643" s="38">
        <v>0</v>
      </c>
      <c r="E4643" s="38">
        <v>73328.87</v>
      </c>
    </row>
    <row r="4644" spans="1:5" x14ac:dyDescent="0.2">
      <c r="A4644" s="37" t="s">
        <v>451</v>
      </c>
      <c r="B4644" s="37" t="s">
        <v>452</v>
      </c>
      <c r="C4644" s="37" t="s">
        <v>108</v>
      </c>
      <c r="D4644" s="38">
        <v>0</v>
      </c>
      <c r="E4644" s="38">
        <v>31183.41</v>
      </c>
    </row>
    <row r="4645" spans="1:5" x14ac:dyDescent="0.2">
      <c r="A4645" s="37" t="s">
        <v>451</v>
      </c>
      <c r="B4645" s="37" t="s">
        <v>452</v>
      </c>
      <c r="C4645" s="37" t="s">
        <v>49</v>
      </c>
      <c r="D4645" s="38">
        <v>1896.18</v>
      </c>
      <c r="E4645" s="38">
        <v>1896.18</v>
      </c>
    </row>
    <row r="4646" spans="1:5" x14ac:dyDescent="0.2">
      <c r="A4646" s="37" t="s">
        <v>451</v>
      </c>
      <c r="B4646" s="37" t="s">
        <v>452</v>
      </c>
      <c r="C4646" s="37" t="s">
        <v>52</v>
      </c>
      <c r="D4646" s="38">
        <v>7789.18</v>
      </c>
      <c r="E4646" s="38">
        <v>7789.18</v>
      </c>
    </row>
    <row r="4647" spans="1:5" x14ac:dyDescent="0.2">
      <c r="A4647" s="37" t="s">
        <v>451</v>
      </c>
      <c r="B4647" s="37" t="s">
        <v>452</v>
      </c>
      <c r="C4647" s="37" t="s">
        <v>174</v>
      </c>
      <c r="D4647" s="38">
        <v>22931.59</v>
      </c>
      <c r="E4647" s="38">
        <v>22931.59</v>
      </c>
    </row>
    <row r="4648" spans="1:5" x14ac:dyDescent="0.2">
      <c r="A4648" s="37" t="s">
        <v>451</v>
      </c>
      <c r="B4648" s="37" t="s">
        <v>452</v>
      </c>
      <c r="C4648" s="37" t="s">
        <v>80</v>
      </c>
      <c r="D4648" s="38">
        <v>0</v>
      </c>
      <c r="E4648" s="38">
        <v>2186.6999999999998</v>
      </c>
    </row>
    <row r="4649" spans="1:5" x14ac:dyDescent="0.2">
      <c r="A4649" s="37" t="s">
        <v>1456</v>
      </c>
      <c r="B4649" s="37" t="s">
        <v>1457</v>
      </c>
      <c r="C4649" s="37" t="s">
        <v>54</v>
      </c>
      <c r="D4649" s="38">
        <v>1690515.75</v>
      </c>
      <c r="E4649" s="38">
        <v>1690515.75</v>
      </c>
    </row>
    <row r="4650" spans="1:5" x14ac:dyDescent="0.2">
      <c r="A4650" s="37" t="s">
        <v>1510</v>
      </c>
      <c r="B4650" s="37" t="s">
        <v>1511</v>
      </c>
      <c r="C4650" s="37" t="s">
        <v>175</v>
      </c>
      <c r="D4650" s="38">
        <v>22446.68</v>
      </c>
      <c r="E4650" s="38">
        <v>23675.77</v>
      </c>
    </row>
    <row r="4651" spans="1:5" x14ac:dyDescent="0.2">
      <c r="A4651" s="37" t="s">
        <v>1510</v>
      </c>
      <c r="B4651" s="37" t="s">
        <v>1511</v>
      </c>
      <c r="C4651" s="37" t="s">
        <v>108</v>
      </c>
      <c r="D4651" s="38">
        <v>2089082.84</v>
      </c>
      <c r="E4651" s="38">
        <v>2392003.17</v>
      </c>
    </row>
    <row r="4652" spans="1:5" x14ac:dyDescent="0.2">
      <c r="A4652" s="37" t="s">
        <v>1510</v>
      </c>
      <c r="B4652" s="37" t="s">
        <v>1511</v>
      </c>
      <c r="C4652" s="37" t="s">
        <v>160</v>
      </c>
      <c r="D4652" s="38">
        <v>81707.5</v>
      </c>
      <c r="E4652" s="38">
        <v>163415</v>
      </c>
    </row>
    <row r="4653" spans="1:5" x14ac:dyDescent="0.2">
      <c r="A4653" s="37" t="s">
        <v>1510</v>
      </c>
      <c r="B4653" s="37" t="s">
        <v>1511</v>
      </c>
      <c r="C4653" s="37" t="s">
        <v>81</v>
      </c>
      <c r="D4653" s="38">
        <v>0</v>
      </c>
      <c r="E4653" s="38">
        <v>14660.59</v>
      </c>
    </row>
    <row r="4654" spans="1:5" x14ac:dyDescent="0.2">
      <c r="A4654" s="37" t="s">
        <v>1510</v>
      </c>
      <c r="B4654" s="37" t="s">
        <v>1511</v>
      </c>
      <c r="C4654" s="37" t="s">
        <v>49</v>
      </c>
      <c r="D4654" s="38">
        <v>581163.82999999996</v>
      </c>
      <c r="E4654" s="38">
        <v>953080.99</v>
      </c>
    </row>
    <row r="4655" spans="1:5" x14ac:dyDescent="0.2">
      <c r="A4655" s="37" t="s">
        <v>1510</v>
      </c>
      <c r="B4655" s="37" t="s">
        <v>1511</v>
      </c>
      <c r="C4655" s="37" t="s">
        <v>170</v>
      </c>
      <c r="D4655" s="38">
        <v>5981598.3399999999</v>
      </c>
      <c r="E4655" s="38">
        <v>6380892.6600000001</v>
      </c>
    </row>
    <row r="4656" spans="1:5" x14ac:dyDescent="0.2">
      <c r="A4656" s="37" t="s">
        <v>1510</v>
      </c>
      <c r="B4656" s="37" t="s">
        <v>1511</v>
      </c>
      <c r="C4656" s="37" t="s">
        <v>88</v>
      </c>
      <c r="D4656" s="38">
        <v>250089.34</v>
      </c>
      <c r="E4656" s="38">
        <v>386578.17</v>
      </c>
    </row>
    <row r="4657" spans="1:5" x14ac:dyDescent="0.2">
      <c r="A4657" s="37" t="s">
        <v>1510</v>
      </c>
      <c r="B4657" s="37" t="s">
        <v>1511</v>
      </c>
      <c r="C4657" s="37" t="s">
        <v>167</v>
      </c>
      <c r="D4657" s="38">
        <v>32806.1</v>
      </c>
      <c r="E4657" s="38">
        <v>37666.9</v>
      </c>
    </row>
    <row r="4658" spans="1:5" x14ac:dyDescent="0.2">
      <c r="A4658" s="37" t="s">
        <v>1510</v>
      </c>
      <c r="B4658" s="37" t="s">
        <v>1511</v>
      </c>
      <c r="C4658" s="37" t="s">
        <v>363</v>
      </c>
      <c r="D4658" s="38">
        <v>293138.76</v>
      </c>
      <c r="E4658" s="38">
        <v>876642.02</v>
      </c>
    </row>
    <row r="4659" spans="1:5" x14ac:dyDescent="0.2">
      <c r="A4659" s="37" t="s">
        <v>1510</v>
      </c>
      <c r="B4659" s="37" t="s">
        <v>1511</v>
      </c>
      <c r="C4659" s="37" t="s">
        <v>1512</v>
      </c>
      <c r="D4659" s="38">
        <v>16540.5</v>
      </c>
      <c r="E4659" s="38">
        <v>68143.95</v>
      </c>
    </row>
    <row r="4660" spans="1:5" x14ac:dyDescent="0.2">
      <c r="A4660" s="37" t="s">
        <v>1510</v>
      </c>
      <c r="B4660" s="37" t="s">
        <v>1511</v>
      </c>
      <c r="C4660" s="37" t="s">
        <v>39</v>
      </c>
      <c r="D4660" s="38">
        <v>1167267.79</v>
      </c>
      <c r="E4660" s="38">
        <v>1182932.01</v>
      </c>
    </row>
    <row r="4661" spans="1:5" x14ac:dyDescent="0.2">
      <c r="A4661" s="37" t="s">
        <v>1510</v>
      </c>
      <c r="B4661" s="37" t="s">
        <v>1511</v>
      </c>
      <c r="C4661" s="37" t="s">
        <v>179</v>
      </c>
      <c r="D4661" s="38">
        <v>171545.28</v>
      </c>
      <c r="E4661" s="38">
        <v>172486.78</v>
      </c>
    </row>
    <row r="4662" spans="1:5" x14ac:dyDescent="0.2">
      <c r="A4662" s="37" t="s">
        <v>1510</v>
      </c>
      <c r="B4662" s="37" t="s">
        <v>1511</v>
      </c>
      <c r="C4662" s="37" t="s">
        <v>80</v>
      </c>
      <c r="D4662" s="38">
        <v>60558.89</v>
      </c>
      <c r="E4662" s="38">
        <v>60558.89</v>
      </c>
    </row>
    <row r="4663" spans="1:5" x14ac:dyDescent="0.2">
      <c r="A4663" s="37" t="s">
        <v>1510</v>
      </c>
      <c r="B4663" s="37" t="s">
        <v>1511</v>
      </c>
      <c r="C4663" s="37" t="s">
        <v>171</v>
      </c>
      <c r="D4663" s="38">
        <v>699883.18</v>
      </c>
      <c r="E4663" s="38">
        <v>1428254.26</v>
      </c>
    </row>
    <row r="4664" spans="1:5" x14ac:dyDescent="0.2">
      <c r="A4664" s="37" t="s">
        <v>1510</v>
      </c>
      <c r="B4664" s="37" t="s">
        <v>1511</v>
      </c>
      <c r="C4664" s="37" t="s">
        <v>174</v>
      </c>
      <c r="D4664" s="38">
        <v>0</v>
      </c>
      <c r="E4664" s="38">
        <v>8756.83</v>
      </c>
    </row>
    <row r="4665" spans="1:5" x14ac:dyDescent="0.2">
      <c r="A4665" s="37" t="s">
        <v>1510</v>
      </c>
      <c r="B4665" s="37" t="s">
        <v>1511</v>
      </c>
      <c r="C4665" s="37" t="s">
        <v>62</v>
      </c>
      <c r="D4665" s="38">
        <v>3399627.67</v>
      </c>
      <c r="E4665" s="38">
        <v>3671880.24</v>
      </c>
    </row>
    <row r="4666" spans="1:5" x14ac:dyDescent="0.2">
      <c r="A4666" s="37" t="s">
        <v>1510</v>
      </c>
      <c r="B4666" s="37" t="s">
        <v>1511</v>
      </c>
      <c r="C4666" s="37" t="s">
        <v>111</v>
      </c>
      <c r="D4666" s="38">
        <v>305154.18</v>
      </c>
      <c r="E4666" s="38">
        <v>305154.18</v>
      </c>
    </row>
    <row r="4667" spans="1:5" x14ac:dyDescent="0.2">
      <c r="A4667" s="37" t="s">
        <v>1510</v>
      </c>
      <c r="B4667" s="37" t="s">
        <v>1511</v>
      </c>
      <c r="C4667" s="37" t="s">
        <v>84</v>
      </c>
      <c r="D4667" s="38">
        <v>81309.070000000007</v>
      </c>
      <c r="E4667" s="38">
        <v>81309.070000000007</v>
      </c>
    </row>
    <row r="4668" spans="1:5" x14ac:dyDescent="0.2">
      <c r="A4668" s="37" t="s">
        <v>1510</v>
      </c>
      <c r="B4668" s="37" t="s">
        <v>1511</v>
      </c>
      <c r="C4668" s="37" t="s">
        <v>166</v>
      </c>
      <c r="D4668" s="38">
        <v>397356.25</v>
      </c>
      <c r="E4668" s="38">
        <v>397356.25</v>
      </c>
    </row>
    <row r="4669" spans="1:5" x14ac:dyDescent="0.2">
      <c r="A4669" s="37" t="s">
        <v>1510</v>
      </c>
      <c r="B4669" s="37" t="s">
        <v>1511</v>
      </c>
      <c r="C4669" s="37" t="s">
        <v>52</v>
      </c>
      <c r="D4669" s="38">
        <v>213.22</v>
      </c>
      <c r="E4669" s="38">
        <v>213.22</v>
      </c>
    </row>
    <row r="4670" spans="1:5" x14ac:dyDescent="0.2">
      <c r="A4670" s="37" t="s">
        <v>1510</v>
      </c>
      <c r="B4670" s="37" t="s">
        <v>1511</v>
      </c>
      <c r="C4670" s="37" t="s">
        <v>165</v>
      </c>
      <c r="D4670" s="38">
        <v>578434.53</v>
      </c>
      <c r="E4670" s="38">
        <v>578434.53</v>
      </c>
    </row>
    <row r="4671" spans="1:5" x14ac:dyDescent="0.2">
      <c r="A4671" s="37" t="s">
        <v>1510</v>
      </c>
      <c r="B4671" s="37" t="s">
        <v>1511</v>
      </c>
      <c r="C4671" s="37" t="s">
        <v>417</v>
      </c>
      <c r="D4671" s="38">
        <v>99880.83</v>
      </c>
      <c r="E4671" s="38">
        <v>102133.33</v>
      </c>
    </row>
    <row r="4672" spans="1:5" x14ac:dyDescent="0.2">
      <c r="A4672" s="37" t="s">
        <v>1510</v>
      </c>
      <c r="B4672" s="37" t="s">
        <v>1511</v>
      </c>
      <c r="C4672" s="37" t="s">
        <v>57</v>
      </c>
      <c r="D4672" s="38">
        <v>143549.38</v>
      </c>
      <c r="E4672" s="38">
        <v>143549.38</v>
      </c>
    </row>
    <row r="4673" spans="1:5" x14ac:dyDescent="0.2">
      <c r="A4673" s="37" t="s">
        <v>1510</v>
      </c>
      <c r="B4673" s="37" t="s">
        <v>1511</v>
      </c>
      <c r="C4673" s="37" t="s">
        <v>100</v>
      </c>
      <c r="D4673" s="38">
        <v>50457.14</v>
      </c>
      <c r="E4673" s="38">
        <v>50457.14</v>
      </c>
    </row>
    <row r="4674" spans="1:5" x14ac:dyDescent="0.2">
      <c r="A4674" s="37" t="s">
        <v>1510</v>
      </c>
      <c r="B4674" s="37" t="s">
        <v>1511</v>
      </c>
      <c r="C4674" s="37" t="s">
        <v>54</v>
      </c>
      <c r="D4674" s="38">
        <v>9597.7900000000009</v>
      </c>
      <c r="E4674" s="38">
        <v>9597.7900000000009</v>
      </c>
    </row>
    <row r="4675" spans="1:5" x14ac:dyDescent="0.2">
      <c r="A4675" s="37" t="s">
        <v>1510</v>
      </c>
      <c r="B4675" s="37" t="s">
        <v>1511</v>
      </c>
      <c r="C4675" s="37" t="s">
        <v>103</v>
      </c>
      <c r="D4675" s="38">
        <v>221.32</v>
      </c>
      <c r="E4675" s="38">
        <v>221.32</v>
      </c>
    </row>
    <row r="4676" spans="1:5" x14ac:dyDescent="0.2">
      <c r="A4676" s="37" t="s">
        <v>1510</v>
      </c>
      <c r="B4676" s="37" t="s">
        <v>1511</v>
      </c>
      <c r="C4676" s="37" t="s">
        <v>161</v>
      </c>
      <c r="D4676" s="38">
        <v>10354997.26</v>
      </c>
      <c r="E4676" s="38">
        <v>10514341.16</v>
      </c>
    </row>
    <row r="4677" spans="1:5" x14ac:dyDescent="0.2">
      <c r="A4677" s="37" t="s">
        <v>1510</v>
      </c>
      <c r="B4677" s="37" t="s">
        <v>1511</v>
      </c>
      <c r="C4677" s="37" t="s">
        <v>77</v>
      </c>
      <c r="D4677" s="38">
        <v>1923.57</v>
      </c>
      <c r="E4677" s="38">
        <v>2270.69</v>
      </c>
    </row>
    <row r="4678" spans="1:5" x14ac:dyDescent="0.2">
      <c r="A4678" s="37" t="s">
        <v>1510</v>
      </c>
      <c r="B4678" s="37" t="s">
        <v>1511</v>
      </c>
      <c r="C4678" s="37" t="s">
        <v>186</v>
      </c>
      <c r="D4678" s="38">
        <v>2714.1</v>
      </c>
      <c r="E4678" s="38">
        <v>2714.1</v>
      </c>
    </row>
    <row r="4679" spans="1:5" x14ac:dyDescent="0.2">
      <c r="A4679" s="37" t="s">
        <v>1044</v>
      </c>
      <c r="B4679" s="37" t="s">
        <v>1045</v>
      </c>
      <c r="C4679" s="37" t="s">
        <v>62</v>
      </c>
      <c r="D4679" s="38">
        <v>429643.29</v>
      </c>
      <c r="E4679" s="38">
        <v>624531.51</v>
      </c>
    </row>
    <row r="4680" spans="1:5" x14ac:dyDescent="0.2">
      <c r="A4680" s="37" t="s">
        <v>1044</v>
      </c>
      <c r="B4680" s="37" t="s">
        <v>1045</v>
      </c>
      <c r="C4680" s="37" t="s">
        <v>53</v>
      </c>
      <c r="D4680" s="38">
        <v>0</v>
      </c>
      <c r="E4680" s="38">
        <v>308007.92</v>
      </c>
    </row>
    <row r="4681" spans="1:5" x14ac:dyDescent="0.2">
      <c r="A4681" s="37" t="s">
        <v>1044</v>
      </c>
      <c r="B4681" s="37" t="s">
        <v>1045</v>
      </c>
      <c r="C4681" s="37" t="s">
        <v>161</v>
      </c>
      <c r="D4681" s="38">
        <v>68749.05</v>
      </c>
      <c r="E4681" s="38">
        <v>142551.15</v>
      </c>
    </row>
    <row r="4682" spans="1:5" x14ac:dyDescent="0.2">
      <c r="A4682" s="37" t="s">
        <v>1624</v>
      </c>
      <c r="B4682" s="37" t="s">
        <v>1625</v>
      </c>
      <c r="C4682" s="37" t="s">
        <v>167</v>
      </c>
      <c r="D4682" s="38">
        <v>84385</v>
      </c>
      <c r="E4682" s="38">
        <v>84385</v>
      </c>
    </row>
    <row r="4683" spans="1:5" x14ac:dyDescent="0.2">
      <c r="A4683" s="37" t="s">
        <v>1624</v>
      </c>
      <c r="B4683" s="37" t="s">
        <v>2159</v>
      </c>
      <c r="C4683" s="37" t="s">
        <v>167</v>
      </c>
      <c r="D4683" s="38">
        <v>2407.56</v>
      </c>
      <c r="E4683" s="38">
        <v>2407.56</v>
      </c>
    </row>
    <row r="4684" spans="1:5" x14ac:dyDescent="0.2">
      <c r="A4684" s="37" t="s">
        <v>1624</v>
      </c>
      <c r="B4684" s="37" t="s">
        <v>2159</v>
      </c>
      <c r="C4684" s="37" t="s">
        <v>53</v>
      </c>
      <c r="D4684" s="38">
        <v>0</v>
      </c>
      <c r="E4684" s="38">
        <v>3551.32</v>
      </c>
    </row>
    <row r="4685" spans="1:5" x14ac:dyDescent="0.2">
      <c r="A4685" s="37" t="s">
        <v>1624</v>
      </c>
      <c r="B4685" s="37" t="s">
        <v>2159</v>
      </c>
      <c r="C4685" s="37" t="s">
        <v>62</v>
      </c>
      <c r="D4685" s="38">
        <v>302963.06</v>
      </c>
      <c r="E4685" s="38">
        <v>2474961.9300000002</v>
      </c>
    </row>
    <row r="4686" spans="1:5" x14ac:dyDescent="0.2">
      <c r="A4686" s="37" t="s">
        <v>1624</v>
      </c>
      <c r="B4686" s="37" t="s">
        <v>2159</v>
      </c>
      <c r="C4686" s="37" t="s">
        <v>49</v>
      </c>
      <c r="D4686" s="38">
        <v>0</v>
      </c>
      <c r="E4686" s="38">
        <v>183476.96</v>
      </c>
    </row>
    <row r="4687" spans="1:5" x14ac:dyDescent="0.2">
      <c r="A4687" s="37" t="s">
        <v>1932</v>
      </c>
      <c r="B4687" s="37" t="s">
        <v>1933</v>
      </c>
      <c r="C4687" s="37" t="s">
        <v>52</v>
      </c>
      <c r="D4687" s="38">
        <v>0</v>
      </c>
      <c r="E4687" s="38">
        <v>2591.77</v>
      </c>
    </row>
    <row r="4688" spans="1:5" x14ac:dyDescent="0.2">
      <c r="A4688" s="37" t="s">
        <v>1932</v>
      </c>
      <c r="B4688" s="37" t="s">
        <v>1933</v>
      </c>
      <c r="C4688" s="37" t="s">
        <v>111</v>
      </c>
      <c r="D4688" s="38">
        <v>0</v>
      </c>
      <c r="E4688" s="38">
        <v>1754.31</v>
      </c>
    </row>
    <row r="4689" spans="1:5" x14ac:dyDescent="0.2">
      <c r="A4689" s="37" t="s">
        <v>1932</v>
      </c>
      <c r="B4689" s="37" t="s">
        <v>1933</v>
      </c>
      <c r="C4689" s="37" t="s">
        <v>88</v>
      </c>
      <c r="D4689" s="38">
        <v>0</v>
      </c>
      <c r="E4689" s="38">
        <v>17012.810000000001</v>
      </c>
    </row>
    <row r="4690" spans="1:5" x14ac:dyDescent="0.2">
      <c r="A4690" s="37" t="s">
        <v>1932</v>
      </c>
      <c r="B4690" s="37" t="s">
        <v>1933</v>
      </c>
      <c r="C4690" s="37" t="s">
        <v>57</v>
      </c>
      <c r="D4690" s="38">
        <v>5076</v>
      </c>
      <c r="E4690" s="38">
        <v>79030.55</v>
      </c>
    </row>
    <row r="4691" spans="1:5" x14ac:dyDescent="0.2">
      <c r="A4691" s="37" t="s">
        <v>1932</v>
      </c>
      <c r="B4691" s="37" t="s">
        <v>1933</v>
      </c>
      <c r="C4691" s="37" t="s">
        <v>170</v>
      </c>
      <c r="D4691" s="38">
        <v>0</v>
      </c>
      <c r="E4691" s="38">
        <v>9459.27</v>
      </c>
    </row>
    <row r="4692" spans="1:5" x14ac:dyDescent="0.2">
      <c r="A4692" s="37" t="s">
        <v>1932</v>
      </c>
      <c r="B4692" s="37" t="s">
        <v>1933</v>
      </c>
      <c r="C4692" s="37" t="s">
        <v>1108</v>
      </c>
      <c r="D4692" s="38">
        <v>0</v>
      </c>
      <c r="E4692" s="38">
        <v>22994.15</v>
      </c>
    </row>
    <row r="4693" spans="1:5" x14ac:dyDescent="0.2">
      <c r="A4693" s="37" t="s">
        <v>1932</v>
      </c>
      <c r="B4693" s="37" t="s">
        <v>1933</v>
      </c>
      <c r="C4693" s="37" t="s">
        <v>103</v>
      </c>
      <c r="D4693" s="38">
        <v>73762.559999999998</v>
      </c>
      <c r="E4693" s="38">
        <v>341967.14</v>
      </c>
    </row>
    <row r="4694" spans="1:5" x14ac:dyDescent="0.2">
      <c r="A4694" s="37" t="s">
        <v>1932</v>
      </c>
      <c r="B4694" s="37" t="s">
        <v>1933</v>
      </c>
      <c r="C4694" s="37" t="s">
        <v>108</v>
      </c>
      <c r="D4694" s="38">
        <v>0</v>
      </c>
      <c r="E4694" s="38">
        <v>575.95000000000005</v>
      </c>
    </row>
    <row r="4695" spans="1:5" x14ac:dyDescent="0.2">
      <c r="A4695" s="37" t="s">
        <v>1932</v>
      </c>
      <c r="B4695" s="37" t="s">
        <v>1933</v>
      </c>
      <c r="C4695" s="37" t="s">
        <v>62</v>
      </c>
      <c r="D4695" s="38">
        <v>452003.09</v>
      </c>
      <c r="E4695" s="38">
        <v>2125138.56</v>
      </c>
    </row>
    <row r="4696" spans="1:5" x14ac:dyDescent="0.2">
      <c r="A4696" s="37" t="s">
        <v>1932</v>
      </c>
      <c r="B4696" s="37" t="s">
        <v>1933</v>
      </c>
      <c r="C4696" s="37" t="s">
        <v>42</v>
      </c>
      <c r="D4696" s="38">
        <v>17210.78</v>
      </c>
      <c r="E4696" s="38">
        <v>71905.039999999994</v>
      </c>
    </row>
    <row r="4697" spans="1:5" x14ac:dyDescent="0.2">
      <c r="A4697" s="37" t="s">
        <v>1932</v>
      </c>
      <c r="B4697" s="37" t="s">
        <v>1933</v>
      </c>
      <c r="C4697" s="37" t="s">
        <v>84</v>
      </c>
      <c r="D4697" s="38">
        <v>7770744.25</v>
      </c>
      <c r="E4697" s="38">
        <v>33481783.539999999</v>
      </c>
    </row>
    <row r="4698" spans="1:5" x14ac:dyDescent="0.2">
      <c r="A4698" s="37" t="s">
        <v>1932</v>
      </c>
      <c r="B4698" s="37" t="s">
        <v>1933</v>
      </c>
      <c r="C4698" s="37" t="s">
        <v>53</v>
      </c>
      <c r="D4698" s="38">
        <v>0</v>
      </c>
      <c r="E4698" s="38">
        <v>114868.03</v>
      </c>
    </row>
    <row r="4699" spans="1:5" x14ac:dyDescent="0.2">
      <c r="A4699" s="37" t="s">
        <v>1932</v>
      </c>
      <c r="B4699" s="37" t="s">
        <v>1933</v>
      </c>
      <c r="C4699" s="37" t="s">
        <v>195</v>
      </c>
      <c r="D4699" s="38">
        <v>0</v>
      </c>
      <c r="E4699" s="38">
        <v>348493.38</v>
      </c>
    </row>
    <row r="4700" spans="1:5" x14ac:dyDescent="0.2">
      <c r="A4700" s="37" t="s">
        <v>1932</v>
      </c>
      <c r="B4700" s="37" t="s">
        <v>1933</v>
      </c>
      <c r="C4700" s="37" t="s">
        <v>77</v>
      </c>
      <c r="D4700" s="38">
        <v>0</v>
      </c>
      <c r="E4700" s="38">
        <v>8268.58</v>
      </c>
    </row>
    <row r="4701" spans="1:5" x14ac:dyDescent="0.2">
      <c r="A4701" s="37" t="s">
        <v>1932</v>
      </c>
      <c r="B4701" s="37" t="s">
        <v>1933</v>
      </c>
      <c r="C4701" s="37" t="s">
        <v>239</v>
      </c>
      <c r="D4701" s="38">
        <v>33097.519999999997</v>
      </c>
      <c r="E4701" s="38">
        <v>672471.86</v>
      </c>
    </row>
    <row r="4702" spans="1:5" x14ac:dyDescent="0.2">
      <c r="A4702" s="37" t="s">
        <v>1932</v>
      </c>
      <c r="B4702" s="37" t="s">
        <v>1933</v>
      </c>
      <c r="C4702" s="37" t="s">
        <v>54</v>
      </c>
      <c r="D4702" s="38">
        <v>7229.5</v>
      </c>
      <c r="E4702" s="38">
        <v>313288.61</v>
      </c>
    </row>
    <row r="4703" spans="1:5" x14ac:dyDescent="0.2">
      <c r="A4703" s="37" t="s">
        <v>495</v>
      </c>
      <c r="B4703" s="37" t="s">
        <v>496</v>
      </c>
      <c r="C4703" s="37" t="s">
        <v>84</v>
      </c>
      <c r="D4703" s="38">
        <v>0</v>
      </c>
      <c r="E4703" s="38">
        <v>469.44</v>
      </c>
    </row>
    <row r="4704" spans="1:5" x14ac:dyDescent="0.2">
      <c r="A4704" s="37" t="s">
        <v>1017</v>
      </c>
      <c r="B4704" s="37" t="s">
        <v>1018</v>
      </c>
      <c r="C4704" s="37" t="s">
        <v>39</v>
      </c>
      <c r="D4704" s="38">
        <v>350287.99</v>
      </c>
      <c r="E4704" s="38">
        <v>642194.43000000005</v>
      </c>
    </row>
    <row r="4705" spans="1:5" x14ac:dyDescent="0.2">
      <c r="A4705" s="37" t="s">
        <v>1017</v>
      </c>
      <c r="B4705" s="37" t="s">
        <v>1018</v>
      </c>
      <c r="C4705" s="37" t="s">
        <v>81</v>
      </c>
      <c r="D4705" s="38">
        <v>0</v>
      </c>
      <c r="E4705" s="38">
        <v>54472.5</v>
      </c>
    </row>
    <row r="4706" spans="1:5" x14ac:dyDescent="0.2">
      <c r="A4706" s="37" t="s">
        <v>1017</v>
      </c>
      <c r="B4706" s="37" t="s">
        <v>1018</v>
      </c>
      <c r="C4706" s="37" t="s">
        <v>108</v>
      </c>
      <c r="D4706" s="38">
        <v>0</v>
      </c>
      <c r="E4706" s="38">
        <v>1044.9000000000001</v>
      </c>
    </row>
    <row r="4707" spans="1:5" x14ac:dyDescent="0.2">
      <c r="A4707" s="37" t="s">
        <v>1017</v>
      </c>
      <c r="B4707" s="37" t="s">
        <v>1018</v>
      </c>
      <c r="C4707" s="37" t="s">
        <v>62</v>
      </c>
      <c r="D4707" s="38">
        <v>17751.060000000001</v>
      </c>
      <c r="E4707" s="38">
        <v>96439.41</v>
      </c>
    </row>
    <row r="4708" spans="1:5" x14ac:dyDescent="0.2">
      <c r="A4708" s="37" t="s">
        <v>1017</v>
      </c>
      <c r="B4708" s="37" t="s">
        <v>1018</v>
      </c>
      <c r="C4708" s="37" t="s">
        <v>42</v>
      </c>
      <c r="D4708" s="38">
        <v>19863.830000000002</v>
      </c>
      <c r="E4708" s="38">
        <v>20162.91</v>
      </c>
    </row>
    <row r="4709" spans="1:5" x14ac:dyDescent="0.2">
      <c r="A4709" s="37" t="s">
        <v>1017</v>
      </c>
      <c r="B4709" s="37" t="s">
        <v>1018</v>
      </c>
      <c r="C4709" s="37" t="s">
        <v>53</v>
      </c>
      <c r="D4709" s="38">
        <v>15193.43</v>
      </c>
      <c r="E4709" s="38">
        <v>42706.11</v>
      </c>
    </row>
    <row r="4710" spans="1:5" x14ac:dyDescent="0.2">
      <c r="A4710" s="37" t="s">
        <v>1017</v>
      </c>
      <c r="B4710" s="37" t="s">
        <v>1018</v>
      </c>
      <c r="C4710" s="37" t="s">
        <v>111</v>
      </c>
      <c r="D4710" s="38">
        <v>583.74</v>
      </c>
      <c r="E4710" s="38">
        <v>5209.5200000000004</v>
      </c>
    </row>
    <row r="4711" spans="1:5" x14ac:dyDescent="0.2">
      <c r="A4711" s="37" t="s">
        <v>1017</v>
      </c>
      <c r="B4711" s="37" t="s">
        <v>1018</v>
      </c>
      <c r="C4711" s="37" t="s">
        <v>84</v>
      </c>
      <c r="D4711" s="38">
        <v>0</v>
      </c>
      <c r="E4711" s="38">
        <v>11134.15</v>
      </c>
    </row>
    <row r="4712" spans="1:5" x14ac:dyDescent="0.2">
      <c r="A4712" s="37" t="s">
        <v>1017</v>
      </c>
      <c r="B4712" s="37" t="s">
        <v>1018</v>
      </c>
      <c r="C4712" s="37" t="s">
        <v>54</v>
      </c>
      <c r="D4712" s="38">
        <v>357528.27</v>
      </c>
      <c r="E4712" s="38">
        <v>888188.52</v>
      </c>
    </row>
    <row r="4713" spans="1:5" x14ac:dyDescent="0.2">
      <c r="A4713" s="37" t="s">
        <v>1017</v>
      </c>
      <c r="B4713" s="37" t="s">
        <v>1018</v>
      </c>
      <c r="C4713" s="37" t="s">
        <v>146</v>
      </c>
      <c r="D4713" s="38">
        <v>140730</v>
      </c>
      <c r="E4713" s="38">
        <v>790050</v>
      </c>
    </row>
    <row r="4714" spans="1:5" x14ac:dyDescent="0.2">
      <c r="A4714" s="37" t="s">
        <v>1920</v>
      </c>
      <c r="B4714" s="37" t="s">
        <v>1921</v>
      </c>
      <c r="C4714" s="37" t="s">
        <v>62</v>
      </c>
      <c r="D4714" s="38">
        <v>2153670.86</v>
      </c>
      <c r="E4714" s="38">
        <v>5372046.6299999999</v>
      </c>
    </row>
    <row r="4715" spans="1:5" x14ac:dyDescent="0.2">
      <c r="A4715" s="37" t="s">
        <v>1920</v>
      </c>
      <c r="B4715" s="37" t="s">
        <v>1921</v>
      </c>
      <c r="C4715" s="37" t="s">
        <v>39</v>
      </c>
      <c r="D4715" s="38">
        <v>948773.62</v>
      </c>
      <c r="E4715" s="38">
        <v>4497813.59</v>
      </c>
    </row>
    <row r="4716" spans="1:5" x14ac:dyDescent="0.2">
      <c r="A4716" s="37" t="s">
        <v>1920</v>
      </c>
      <c r="B4716" s="37" t="s">
        <v>1921</v>
      </c>
      <c r="C4716" s="37" t="s">
        <v>53</v>
      </c>
      <c r="D4716" s="38">
        <v>0</v>
      </c>
      <c r="E4716" s="38">
        <v>47250</v>
      </c>
    </row>
    <row r="4717" spans="1:5" x14ac:dyDescent="0.2">
      <c r="A4717" s="37" t="s">
        <v>1920</v>
      </c>
      <c r="B4717" s="37" t="s">
        <v>1921</v>
      </c>
      <c r="C4717" s="37" t="s">
        <v>151</v>
      </c>
      <c r="D4717" s="38">
        <v>26430</v>
      </c>
      <c r="E4717" s="38">
        <v>260033.13</v>
      </c>
    </row>
    <row r="4718" spans="1:5" x14ac:dyDescent="0.2">
      <c r="A4718" s="37" t="s">
        <v>1920</v>
      </c>
      <c r="B4718" s="37" t="s">
        <v>1921</v>
      </c>
      <c r="C4718" s="37" t="s">
        <v>84</v>
      </c>
      <c r="D4718" s="38">
        <v>64576.57</v>
      </c>
      <c r="E4718" s="38">
        <v>282127.51</v>
      </c>
    </row>
    <row r="4719" spans="1:5" x14ac:dyDescent="0.2">
      <c r="A4719" s="37" t="s">
        <v>1920</v>
      </c>
      <c r="B4719" s="37" t="s">
        <v>1921</v>
      </c>
      <c r="C4719" s="37" t="s">
        <v>111</v>
      </c>
      <c r="D4719" s="38">
        <v>0</v>
      </c>
      <c r="E4719" s="38">
        <v>3210.03</v>
      </c>
    </row>
    <row r="4720" spans="1:5" x14ac:dyDescent="0.2">
      <c r="A4720" s="37" t="s">
        <v>1920</v>
      </c>
      <c r="B4720" s="37" t="s">
        <v>1921</v>
      </c>
      <c r="C4720" s="37" t="s">
        <v>95</v>
      </c>
      <c r="D4720" s="38">
        <v>476456.93</v>
      </c>
      <c r="E4720" s="38">
        <v>1681720.08</v>
      </c>
    </row>
    <row r="4721" spans="1:5" x14ac:dyDescent="0.2">
      <c r="A4721" s="37" t="s">
        <v>1920</v>
      </c>
      <c r="B4721" s="37" t="s">
        <v>1921</v>
      </c>
      <c r="C4721" s="37" t="s">
        <v>88</v>
      </c>
      <c r="D4721" s="38">
        <v>156706</v>
      </c>
      <c r="E4721" s="38">
        <v>158741</v>
      </c>
    </row>
    <row r="4722" spans="1:5" x14ac:dyDescent="0.2">
      <c r="A4722" s="37" t="s">
        <v>1920</v>
      </c>
      <c r="B4722" s="37" t="s">
        <v>1921</v>
      </c>
      <c r="C4722" s="37" t="s">
        <v>80</v>
      </c>
      <c r="D4722" s="38">
        <v>0</v>
      </c>
      <c r="E4722" s="38">
        <v>14153</v>
      </c>
    </row>
    <row r="4723" spans="1:5" x14ac:dyDescent="0.2">
      <c r="A4723" s="37" t="s">
        <v>1920</v>
      </c>
      <c r="B4723" s="37" t="s">
        <v>1921</v>
      </c>
      <c r="C4723" s="37" t="s">
        <v>54</v>
      </c>
      <c r="D4723" s="38">
        <v>8550</v>
      </c>
      <c r="E4723" s="38">
        <v>8550</v>
      </c>
    </row>
    <row r="4724" spans="1:5" x14ac:dyDescent="0.2">
      <c r="A4724" s="37" t="s">
        <v>1920</v>
      </c>
      <c r="B4724" s="37" t="s">
        <v>1921</v>
      </c>
      <c r="C4724" s="37" t="s">
        <v>57</v>
      </c>
      <c r="D4724" s="38">
        <v>334203.71999999997</v>
      </c>
      <c r="E4724" s="38">
        <v>1042085.79</v>
      </c>
    </row>
    <row r="4725" spans="1:5" x14ac:dyDescent="0.2">
      <c r="A4725" s="37" t="s">
        <v>549</v>
      </c>
      <c r="B4725" s="37" t="s">
        <v>550</v>
      </c>
      <c r="C4725" s="37" t="s">
        <v>84</v>
      </c>
      <c r="D4725" s="38">
        <v>0</v>
      </c>
      <c r="E4725" s="38">
        <v>14603.12</v>
      </c>
    </row>
    <row r="4726" spans="1:5" x14ac:dyDescent="0.2">
      <c r="A4726" s="37" t="s">
        <v>549</v>
      </c>
      <c r="B4726" s="37" t="s">
        <v>550</v>
      </c>
      <c r="C4726" s="37" t="s">
        <v>80</v>
      </c>
      <c r="D4726" s="38">
        <v>0</v>
      </c>
      <c r="E4726" s="38">
        <v>2235.08</v>
      </c>
    </row>
    <row r="4727" spans="1:5" x14ac:dyDescent="0.2">
      <c r="A4727" s="37" t="s">
        <v>1733</v>
      </c>
      <c r="B4727" s="37" t="s">
        <v>1734</v>
      </c>
      <c r="C4727" s="37" t="s">
        <v>84</v>
      </c>
      <c r="D4727" s="38">
        <v>3982.6</v>
      </c>
      <c r="E4727" s="38">
        <v>101532.16</v>
      </c>
    </row>
    <row r="4728" spans="1:5" x14ac:dyDescent="0.2">
      <c r="A4728" s="37" t="s">
        <v>1910</v>
      </c>
      <c r="B4728" s="37" t="s">
        <v>1911</v>
      </c>
      <c r="C4728" s="37" t="s">
        <v>57</v>
      </c>
      <c r="D4728" s="38">
        <v>1011293.84</v>
      </c>
      <c r="E4728" s="38">
        <v>3312031.83</v>
      </c>
    </row>
    <row r="4729" spans="1:5" x14ac:dyDescent="0.2">
      <c r="A4729" s="37" t="s">
        <v>1910</v>
      </c>
      <c r="B4729" s="37" t="s">
        <v>1911</v>
      </c>
      <c r="C4729" s="37" t="s">
        <v>77</v>
      </c>
      <c r="D4729" s="38">
        <v>0</v>
      </c>
      <c r="E4729" s="38">
        <v>17185.39</v>
      </c>
    </row>
    <row r="4730" spans="1:5" x14ac:dyDescent="0.2">
      <c r="A4730" s="37" t="s">
        <v>1910</v>
      </c>
      <c r="B4730" s="37" t="s">
        <v>1911</v>
      </c>
      <c r="C4730" s="37" t="s">
        <v>39</v>
      </c>
      <c r="D4730" s="38">
        <v>501450.05</v>
      </c>
      <c r="E4730" s="38">
        <v>2273972.2000000002</v>
      </c>
    </row>
    <row r="4731" spans="1:5" x14ac:dyDescent="0.2">
      <c r="A4731" s="37" t="s">
        <v>1910</v>
      </c>
      <c r="B4731" s="37" t="s">
        <v>1911</v>
      </c>
      <c r="C4731" s="37" t="s">
        <v>111</v>
      </c>
      <c r="D4731" s="38">
        <v>4736.08</v>
      </c>
      <c r="E4731" s="38">
        <v>64151.58</v>
      </c>
    </row>
    <row r="4732" spans="1:5" x14ac:dyDescent="0.2">
      <c r="A4732" s="37" t="s">
        <v>1910</v>
      </c>
      <c r="B4732" s="37" t="s">
        <v>1911</v>
      </c>
      <c r="C4732" s="37" t="s">
        <v>54</v>
      </c>
      <c r="D4732" s="38">
        <v>31596.03</v>
      </c>
      <c r="E4732" s="38">
        <v>302346.82</v>
      </c>
    </row>
    <row r="4733" spans="1:5" x14ac:dyDescent="0.2">
      <c r="A4733" s="37" t="s">
        <v>1910</v>
      </c>
      <c r="B4733" s="37" t="s">
        <v>1911</v>
      </c>
      <c r="C4733" s="37" t="s">
        <v>166</v>
      </c>
      <c r="D4733" s="38">
        <v>7320.02</v>
      </c>
      <c r="E4733" s="38">
        <v>13656.52</v>
      </c>
    </row>
    <row r="4734" spans="1:5" x14ac:dyDescent="0.2">
      <c r="A4734" s="37" t="s">
        <v>1910</v>
      </c>
      <c r="B4734" s="37" t="s">
        <v>1911</v>
      </c>
      <c r="C4734" s="37" t="s">
        <v>161</v>
      </c>
      <c r="D4734" s="38">
        <v>50916.98</v>
      </c>
      <c r="E4734" s="38">
        <v>159418.59</v>
      </c>
    </row>
    <row r="4735" spans="1:5" x14ac:dyDescent="0.2">
      <c r="A4735" s="37" t="s">
        <v>1910</v>
      </c>
      <c r="B4735" s="37" t="s">
        <v>1911</v>
      </c>
      <c r="C4735" s="37" t="s">
        <v>84</v>
      </c>
      <c r="D4735" s="38">
        <v>9285195.2300000004</v>
      </c>
      <c r="E4735" s="38">
        <v>28320839.48</v>
      </c>
    </row>
    <row r="4736" spans="1:5" x14ac:dyDescent="0.2">
      <c r="A4736" s="37" t="s">
        <v>1910</v>
      </c>
      <c r="B4736" s="37" t="s">
        <v>1911</v>
      </c>
      <c r="C4736" s="37" t="s">
        <v>80</v>
      </c>
      <c r="D4736" s="38">
        <v>1737866.42</v>
      </c>
      <c r="E4736" s="38">
        <v>3715011.77</v>
      </c>
    </row>
    <row r="4737" spans="1:5" x14ac:dyDescent="0.2">
      <c r="A4737" s="37" t="s">
        <v>1910</v>
      </c>
      <c r="B4737" s="37" t="s">
        <v>1911</v>
      </c>
      <c r="C4737" s="37" t="s">
        <v>160</v>
      </c>
      <c r="D4737" s="38">
        <v>-777.86</v>
      </c>
      <c r="E4737" s="38">
        <v>2592.77</v>
      </c>
    </row>
    <row r="4738" spans="1:5" x14ac:dyDescent="0.2">
      <c r="A4738" s="37" t="s">
        <v>1910</v>
      </c>
      <c r="B4738" s="37" t="s">
        <v>1911</v>
      </c>
      <c r="C4738" s="37" t="s">
        <v>95</v>
      </c>
      <c r="D4738" s="38">
        <v>246147.22</v>
      </c>
      <c r="E4738" s="38">
        <v>2951244.72</v>
      </c>
    </row>
    <row r="4739" spans="1:5" x14ac:dyDescent="0.2">
      <c r="A4739" s="37" t="s">
        <v>1910</v>
      </c>
      <c r="B4739" s="37" t="s">
        <v>1911</v>
      </c>
      <c r="C4739" s="37" t="s">
        <v>81</v>
      </c>
      <c r="D4739" s="38">
        <v>46010.26</v>
      </c>
      <c r="E4739" s="38">
        <v>337028.24</v>
      </c>
    </row>
    <row r="4740" spans="1:5" x14ac:dyDescent="0.2">
      <c r="A4740" s="37" t="s">
        <v>1910</v>
      </c>
      <c r="B4740" s="37" t="s">
        <v>1911</v>
      </c>
      <c r="C4740" s="37" t="s">
        <v>42</v>
      </c>
      <c r="D4740" s="38">
        <v>93246.49</v>
      </c>
      <c r="E4740" s="38">
        <v>653830.81000000006</v>
      </c>
    </row>
    <row r="4741" spans="1:5" x14ac:dyDescent="0.2">
      <c r="A4741" s="37" t="s">
        <v>1910</v>
      </c>
      <c r="B4741" s="37" t="s">
        <v>1911</v>
      </c>
      <c r="C4741" s="37" t="s">
        <v>167</v>
      </c>
      <c r="D4741" s="38">
        <v>1259.6400000000001</v>
      </c>
      <c r="E4741" s="38">
        <v>10788.4</v>
      </c>
    </row>
    <row r="4742" spans="1:5" x14ac:dyDescent="0.2">
      <c r="A4742" s="37" t="s">
        <v>1910</v>
      </c>
      <c r="B4742" s="37" t="s">
        <v>1911</v>
      </c>
      <c r="C4742" s="37" t="s">
        <v>62</v>
      </c>
      <c r="D4742" s="38">
        <v>3079047.94</v>
      </c>
      <c r="E4742" s="38">
        <v>19252628.390000001</v>
      </c>
    </row>
    <row r="4743" spans="1:5" x14ac:dyDescent="0.2">
      <c r="A4743" s="37" t="s">
        <v>1910</v>
      </c>
      <c r="B4743" s="37" t="s">
        <v>1911</v>
      </c>
      <c r="C4743" s="37" t="s">
        <v>103</v>
      </c>
      <c r="D4743" s="38">
        <v>0</v>
      </c>
      <c r="E4743" s="38">
        <v>6814.63</v>
      </c>
    </row>
    <row r="4744" spans="1:5" x14ac:dyDescent="0.2">
      <c r="A4744" s="37" t="s">
        <v>1910</v>
      </c>
      <c r="B4744" s="37" t="s">
        <v>1911</v>
      </c>
      <c r="C4744" s="37" t="s">
        <v>100</v>
      </c>
      <c r="D4744" s="38">
        <v>9156.2999999999993</v>
      </c>
      <c r="E4744" s="38">
        <v>372731.11</v>
      </c>
    </row>
    <row r="4745" spans="1:5" x14ac:dyDescent="0.2">
      <c r="A4745" s="37" t="s">
        <v>1910</v>
      </c>
      <c r="B4745" s="37" t="s">
        <v>1911</v>
      </c>
      <c r="C4745" s="37" t="s">
        <v>729</v>
      </c>
      <c r="D4745" s="38">
        <v>0</v>
      </c>
      <c r="E4745" s="38">
        <v>800</v>
      </c>
    </row>
    <row r="4746" spans="1:5" x14ac:dyDescent="0.2">
      <c r="A4746" s="37" t="s">
        <v>1910</v>
      </c>
      <c r="B4746" s="37" t="s">
        <v>1911</v>
      </c>
      <c r="C4746" s="37" t="s">
        <v>53</v>
      </c>
      <c r="D4746" s="38">
        <v>0</v>
      </c>
      <c r="E4746" s="38">
        <v>5594.22</v>
      </c>
    </row>
    <row r="4747" spans="1:5" x14ac:dyDescent="0.2">
      <c r="A4747" s="37" t="s">
        <v>1910</v>
      </c>
      <c r="B4747" s="37" t="s">
        <v>1911</v>
      </c>
      <c r="C4747" s="37" t="s">
        <v>170</v>
      </c>
      <c r="D4747" s="38">
        <v>10296.870000000001</v>
      </c>
      <c r="E4747" s="38">
        <v>250176.57</v>
      </c>
    </row>
    <row r="4748" spans="1:5" x14ac:dyDescent="0.2">
      <c r="A4748" s="37" t="s">
        <v>1910</v>
      </c>
      <c r="B4748" s="37" t="s">
        <v>1911</v>
      </c>
      <c r="C4748" s="37" t="s">
        <v>239</v>
      </c>
      <c r="D4748" s="38">
        <v>0</v>
      </c>
      <c r="E4748" s="38">
        <v>88032.69</v>
      </c>
    </row>
    <row r="4749" spans="1:5" x14ac:dyDescent="0.2">
      <c r="A4749" s="37" t="s">
        <v>1910</v>
      </c>
      <c r="B4749" s="37" t="s">
        <v>1911</v>
      </c>
      <c r="C4749" s="37" t="s">
        <v>88</v>
      </c>
      <c r="D4749" s="38">
        <v>0</v>
      </c>
      <c r="E4749" s="38">
        <v>12732.38</v>
      </c>
    </row>
    <row r="4750" spans="1:5" x14ac:dyDescent="0.2">
      <c r="A4750" s="37" t="s">
        <v>63</v>
      </c>
      <c r="B4750" s="37" t="s">
        <v>64</v>
      </c>
      <c r="C4750" s="37" t="s">
        <v>62</v>
      </c>
      <c r="D4750" s="38">
        <v>0</v>
      </c>
      <c r="E4750" s="38">
        <v>31940</v>
      </c>
    </row>
    <row r="4751" spans="1:5" x14ac:dyDescent="0.2">
      <c r="A4751" s="37" t="s">
        <v>222</v>
      </c>
      <c r="B4751" s="37" t="s">
        <v>223</v>
      </c>
      <c r="C4751" s="37" t="s">
        <v>167</v>
      </c>
      <c r="D4751" s="38">
        <v>0</v>
      </c>
      <c r="E4751" s="38">
        <v>5719.94</v>
      </c>
    </row>
    <row r="4752" spans="1:5" x14ac:dyDescent="0.2">
      <c r="A4752" s="37" t="s">
        <v>222</v>
      </c>
      <c r="B4752" s="37" t="s">
        <v>223</v>
      </c>
      <c r="C4752" s="37" t="s">
        <v>39</v>
      </c>
      <c r="D4752" s="38">
        <v>0</v>
      </c>
      <c r="E4752" s="38">
        <v>552.36</v>
      </c>
    </row>
    <row r="4753" spans="1:5" x14ac:dyDescent="0.2">
      <c r="A4753" s="37" t="s">
        <v>222</v>
      </c>
      <c r="B4753" s="37" t="s">
        <v>223</v>
      </c>
      <c r="C4753" s="37" t="s">
        <v>174</v>
      </c>
      <c r="D4753" s="38">
        <v>0</v>
      </c>
      <c r="E4753" s="38">
        <v>1606.26</v>
      </c>
    </row>
    <row r="4754" spans="1:5" x14ac:dyDescent="0.2">
      <c r="A4754" s="37" t="s">
        <v>222</v>
      </c>
      <c r="B4754" s="37" t="s">
        <v>223</v>
      </c>
      <c r="C4754" s="37" t="s">
        <v>54</v>
      </c>
      <c r="D4754" s="38">
        <v>0</v>
      </c>
      <c r="E4754" s="38">
        <v>132028.82</v>
      </c>
    </row>
    <row r="4755" spans="1:5" x14ac:dyDescent="0.2">
      <c r="A4755" s="37" t="s">
        <v>222</v>
      </c>
      <c r="B4755" s="37" t="s">
        <v>223</v>
      </c>
      <c r="C4755" s="37" t="s">
        <v>108</v>
      </c>
      <c r="D4755" s="38">
        <v>6865.2</v>
      </c>
      <c r="E4755" s="38">
        <v>6865.2</v>
      </c>
    </row>
    <row r="4756" spans="1:5" x14ac:dyDescent="0.2">
      <c r="A4756" s="37" t="s">
        <v>222</v>
      </c>
      <c r="B4756" s="37" t="s">
        <v>223</v>
      </c>
      <c r="C4756" s="37" t="s">
        <v>52</v>
      </c>
      <c r="D4756" s="38">
        <v>5424.41</v>
      </c>
      <c r="E4756" s="38">
        <v>16284.45</v>
      </c>
    </row>
    <row r="4757" spans="1:5" x14ac:dyDescent="0.2">
      <c r="A4757" s="37" t="s">
        <v>222</v>
      </c>
      <c r="B4757" s="37" t="s">
        <v>223</v>
      </c>
      <c r="C4757" s="37" t="s">
        <v>103</v>
      </c>
      <c r="D4757" s="38">
        <v>2913.25</v>
      </c>
      <c r="E4757" s="38">
        <v>10858.83</v>
      </c>
    </row>
    <row r="4758" spans="1:5" x14ac:dyDescent="0.2">
      <c r="A4758" s="37" t="s">
        <v>222</v>
      </c>
      <c r="B4758" s="37" t="s">
        <v>223</v>
      </c>
      <c r="C4758" s="37" t="s">
        <v>177</v>
      </c>
      <c r="D4758" s="38">
        <v>12131.08</v>
      </c>
      <c r="E4758" s="38">
        <v>12131.08</v>
      </c>
    </row>
    <row r="4759" spans="1:5" x14ac:dyDescent="0.2">
      <c r="A4759" s="37" t="s">
        <v>222</v>
      </c>
      <c r="B4759" s="37" t="s">
        <v>223</v>
      </c>
      <c r="C4759" s="37" t="s">
        <v>77</v>
      </c>
      <c r="D4759" s="38">
        <v>766.08</v>
      </c>
      <c r="E4759" s="38">
        <v>766.08</v>
      </c>
    </row>
    <row r="4760" spans="1:5" x14ac:dyDescent="0.2">
      <c r="A4760" s="37" t="s">
        <v>222</v>
      </c>
      <c r="B4760" s="37" t="s">
        <v>223</v>
      </c>
      <c r="C4760" s="37" t="s">
        <v>88</v>
      </c>
      <c r="D4760" s="38">
        <v>1999.66</v>
      </c>
      <c r="E4760" s="38">
        <v>1999.66</v>
      </c>
    </row>
    <row r="4761" spans="1:5" x14ac:dyDescent="0.2">
      <c r="A4761" s="37" t="s">
        <v>222</v>
      </c>
      <c r="B4761" s="37" t="s">
        <v>223</v>
      </c>
      <c r="C4761" s="37" t="s">
        <v>160</v>
      </c>
      <c r="D4761" s="38">
        <v>0</v>
      </c>
      <c r="E4761" s="38">
        <v>5568.96</v>
      </c>
    </row>
    <row r="4762" spans="1:5" x14ac:dyDescent="0.2">
      <c r="A4762" s="37" t="s">
        <v>1174</v>
      </c>
      <c r="B4762" s="37" t="s">
        <v>1175</v>
      </c>
      <c r="C4762" s="37" t="s">
        <v>39</v>
      </c>
      <c r="D4762" s="38">
        <v>6351.3</v>
      </c>
      <c r="E4762" s="38">
        <v>6351.3</v>
      </c>
    </row>
    <row r="4763" spans="1:5" x14ac:dyDescent="0.2">
      <c r="A4763" s="37" t="s">
        <v>1174</v>
      </c>
      <c r="B4763" s="37" t="s">
        <v>1175</v>
      </c>
      <c r="C4763" s="37" t="s">
        <v>80</v>
      </c>
      <c r="D4763" s="38">
        <v>8853.4</v>
      </c>
      <c r="E4763" s="38">
        <v>67559.929999999993</v>
      </c>
    </row>
    <row r="4764" spans="1:5" x14ac:dyDescent="0.2">
      <c r="A4764" s="37" t="s">
        <v>1174</v>
      </c>
      <c r="B4764" s="37" t="s">
        <v>1175</v>
      </c>
      <c r="C4764" s="37" t="s">
        <v>62</v>
      </c>
      <c r="D4764" s="38">
        <v>14165</v>
      </c>
      <c r="E4764" s="38">
        <v>14927.6</v>
      </c>
    </row>
    <row r="4765" spans="1:5" x14ac:dyDescent="0.2">
      <c r="A4765" s="37" t="s">
        <v>1174</v>
      </c>
      <c r="B4765" s="37" t="s">
        <v>1175</v>
      </c>
      <c r="C4765" s="37" t="s">
        <v>161</v>
      </c>
      <c r="D4765" s="38">
        <v>15200</v>
      </c>
      <c r="E4765" s="38">
        <v>15200</v>
      </c>
    </row>
    <row r="4766" spans="1:5" x14ac:dyDescent="0.2">
      <c r="A4766" s="37" t="s">
        <v>1904</v>
      </c>
      <c r="B4766" s="37" t="s">
        <v>1905</v>
      </c>
      <c r="C4766" s="37" t="s">
        <v>95</v>
      </c>
      <c r="D4766" s="38">
        <v>0</v>
      </c>
      <c r="E4766" s="38">
        <v>5537.5</v>
      </c>
    </row>
    <row r="4767" spans="1:5" x14ac:dyDescent="0.2">
      <c r="A4767" s="37" t="s">
        <v>551</v>
      </c>
      <c r="B4767" s="37" t="s">
        <v>552</v>
      </c>
      <c r="C4767" s="37" t="s">
        <v>81</v>
      </c>
      <c r="D4767" s="38">
        <v>2516.09</v>
      </c>
      <c r="E4767" s="38">
        <v>2516.09</v>
      </c>
    </row>
    <row r="4768" spans="1:5" x14ac:dyDescent="0.2">
      <c r="A4768" s="37" t="s">
        <v>551</v>
      </c>
      <c r="B4768" s="37" t="s">
        <v>552</v>
      </c>
      <c r="C4768" s="37" t="s">
        <v>39</v>
      </c>
      <c r="D4768" s="38">
        <v>0</v>
      </c>
      <c r="E4768" s="38">
        <v>3907.14</v>
      </c>
    </row>
    <row r="4769" spans="1:5" x14ac:dyDescent="0.2">
      <c r="A4769" s="37" t="s">
        <v>789</v>
      </c>
      <c r="B4769" s="37" t="s">
        <v>790</v>
      </c>
      <c r="C4769" s="37" t="s">
        <v>103</v>
      </c>
      <c r="D4769" s="38">
        <v>11860</v>
      </c>
      <c r="E4769" s="38">
        <v>46180</v>
      </c>
    </row>
    <row r="4770" spans="1:5" x14ac:dyDescent="0.2">
      <c r="A4770" s="37" t="s">
        <v>789</v>
      </c>
      <c r="B4770" s="37" t="s">
        <v>790</v>
      </c>
      <c r="C4770" s="37" t="s">
        <v>53</v>
      </c>
      <c r="D4770" s="38">
        <v>0</v>
      </c>
      <c r="E4770" s="38">
        <v>47881.2</v>
      </c>
    </row>
    <row r="4771" spans="1:5" x14ac:dyDescent="0.2">
      <c r="A4771" s="37" t="s">
        <v>789</v>
      </c>
      <c r="B4771" s="37" t="s">
        <v>790</v>
      </c>
      <c r="C4771" s="37" t="s">
        <v>108</v>
      </c>
      <c r="D4771" s="38">
        <v>2474153.1</v>
      </c>
      <c r="E4771" s="38">
        <v>5057548.33</v>
      </c>
    </row>
    <row r="4772" spans="1:5" x14ac:dyDescent="0.2">
      <c r="A4772" s="37" t="s">
        <v>789</v>
      </c>
      <c r="B4772" s="37" t="s">
        <v>790</v>
      </c>
      <c r="C4772" s="37" t="s">
        <v>84</v>
      </c>
      <c r="D4772" s="38">
        <v>0</v>
      </c>
      <c r="E4772" s="38">
        <v>369281.41</v>
      </c>
    </row>
    <row r="4773" spans="1:5" x14ac:dyDescent="0.2">
      <c r="A4773" s="37" t="s">
        <v>1821</v>
      </c>
      <c r="B4773" s="37" t="s">
        <v>1822</v>
      </c>
      <c r="C4773" s="37" t="s">
        <v>174</v>
      </c>
      <c r="D4773" s="38">
        <v>0</v>
      </c>
      <c r="E4773" s="38">
        <v>16789.72</v>
      </c>
    </row>
    <row r="4774" spans="1:5" x14ac:dyDescent="0.2">
      <c r="A4774" s="37" t="s">
        <v>1821</v>
      </c>
      <c r="B4774" s="37" t="s">
        <v>1822</v>
      </c>
      <c r="C4774" s="37" t="s">
        <v>170</v>
      </c>
      <c r="D4774" s="38">
        <v>502100.72</v>
      </c>
      <c r="E4774" s="38">
        <v>1942422.43</v>
      </c>
    </row>
    <row r="4775" spans="1:5" x14ac:dyDescent="0.2">
      <c r="A4775" s="37" t="s">
        <v>1547</v>
      </c>
      <c r="B4775" s="37" t="s">
        <v>1548</v>
      </c>
      <c r="C4775" s="37" t="s">
        <v>57</v>
      </c>
      <c r="D4775" s="38">
        <v>11423031.65</v>
      </c>
      <c r="E4775" s="38">
        <v>35375708.68</v>
      </c>
    </row>
    <row r="4776" spans="1:5" x14ac:dyDescent="0.2">
      <c r="A4776" s="37" t="s">
        <v>1176</v>
      </c>
      <c r="B4776" s="37" t="s">
        <v>1177</v>
      </c>
      <c r="C4776" s="37" t="s">
        <v>88</v>
      </c>
      <c r="D4776" s="38">
        <v>0</v>
      </c>
      <c r="E4776" s="38">
        <v>2185</v>
      </c>
    </row>
    <row r="4777" spans="1:5" x14ac:dyDescent="0.2">
      <c r="A4777" s="37" t="s">
        <v>1176</v>
      </c>
      <c r="B4777" s="37" t="s">
        <v>1177</v>
      </c>
      <c r="C4777" s="37" t="s">
        <v>169</v>
      </c>
      <c r="D4777" s="38">
        <v>9800.16</v>
      </c>
      <c r="E4777" s="38">
        <v>9800.16</v>
      </c>
    </row>
    <row r="4778" spans="1:5" x14ac:dyDescent="0.2">
      <c r="A4778" s="37" t="s">
        <v>1176</v>
      </c>
      <c r="B4778" s="37" t="s">
        <v>1177</v>
      </c>
      <c r="C4778" s="37" t="s">
        <v>39</v>
      </c>
      <c r="D4778" s="38">
        <v>11730</v>
      </c>
      <c r="E4778" s="38">
        <v>11730</v>
      </c>
    </row>
    <row r="4779" spans="1:5" x14ac:dyDescent="0.2">
      <c r="A4779" s="37" t="s">
        <v>1176</v>
      </c>
      <c r="B4779" s="37" t="s">
        <v>1177</v>
      </c>
      <c r="C4779" s="37" t="s">
        <v>57</v>
      </c>
      <c r="D4779" s="38">
        <v>43175</v>
      </c>
      <c r="E4779" s="38">
        <v>325655.44</v>
      </c>
    </row>
    <row r="4780" spans="1:5" x14ac:dyDescent="0.2">
      <c r="A4780" s="37" t="s">
        <v>1176</v>
      </c>
      <c r="B4780" s="37" t="s">
        <v>1177</v>
      </c>
      <c r="C4780" s="37" t="s">
        <v>62</v>
      </c>
      <c r="D4780" s="38">
        <v>205521.72</v>
      </c>
      <c r="E4780" s="38">
        <v>268823.15999999997</v>
      </c>
    </row>
    <row r="4781" spans="1:5" x14ac:dyDescent="0.2">
      <c r="A4781" s="37" t="s">
        <v>1620</v>
      </c>
      <c r="B4781" s="37" t="s">
        <v>1621</v>
      </c>
      <c r="C4781" s="37" t="s">
        <v>167</v>
      </c>
      <c r="D4781" s="38">
        <v>2477.9</v>
      </c>
      <c r="E4781" s="38">
        <v>2477.9</v>
      </c>
    </row>
    <row r="4782" spans="1:5" x14ac:dyDescent="0.2">
      <c r="A4782" s="37" t="s">
        <v>1620</v>
      </c>
      <c r="B4782" s="37" t="s">
        <v>1621</v>
      </c>
      <c r="C4782" s="37" t="s">
        <v>62</v>
      </c>
      <c r="D4782" s="38">
        <v>3000</v>
      </c>
      <c r="E4782" s="38">
        <v>10000</v>
      </c>
    </row>
    <row r="4783" spans="1:5" x14ac:dyDescent="0.2">
      <c r="A4783" s="37" t="s">
        <v>1178</v>
      </c>
      <c r="B4783" s="37" t="s">
        <v>1179</v>
      </c>
      <c r="C4783" s="37" t="s">
        <v>171</v>
      </c>
      <c r="D4783" s="38">
        <v>83.66</v>
      </c>
      <c r="E4783" s="38">
        <v>83.66</v>
      </c>
    </row>
    <row r="4784" spans="1:5" x14ac:dyDescent="0.2">
      <c r="A4784" s="37" t="s">
        <v>553</v>
      </c>
      <c r="B4784" s="37" t="s">
        <v>554</v>
      </c>
      <c r="C4784" s="37" t="s">
        <v>57</v>
      </c>
      <c r="D4784" s="38">
        <v>0</v>
      </c>
      <c r="E4784" s="38">
        <v>7630.42</v>
      </c>
    </row>
    <row r="4785" spans="1:5" x14ac:dyDescent="0.2">
      <c r="A4785" s="37" t="s">
        <v>553</v>
      </c>
      <c r="B4785" s="37" t="s">
        <v>554</v>
      </c>
      <c r="C4785" s="37" t="s">
        <v>62</v>
      </c>
      <c r="D4785" s="38">
        <v>80939.960000000006</v>
      </c>
      <c r="E4785" s="38">
        <v>155688.73000000001</v>
      </c>
    </row>
    <row r="4786" spans="1:5" x14ac:dyDescent="0.2">
      <c r="A4786" s="37" t="s">
        <v>791</v>
      </c>
      <c r="B4786" s="37" t="s">
        <v>792</v>
      </c>
      <c r="C4786" s="37" t="s">
        <v>62</v>
      </c>
      <c r="D4786" s="38">
        <v>0</v>
      </c>
      <c r="E4786" s="38">
        <v>10262.9</v>
      </c>
    </row>
    <row r="4787" spans="1:5" x14ac:dyDescent="0.2">
      <c r="A4787" s="37" t="s">
        <v>1292</v>
      </c>
      <c r="B4787" s="37" t="s">
        <v>1293</v>
      </c>
      <c r="C4787" s="37" t="s">
        <v>84</v>
      </c>
      <c r="D4787" s="38">
        <v>1129192.5</v>
      </c>
      <c r="E4787" s="38">
        <v>1129192.5</v>
      </c>
    </row>
    <row r="4788" spans="1:5" x14ac:dyDescent="0.2">
      <c r="A4788" s="37" t="s">
        <v>980</v>
      </c>
      <c r="B4788" s="37" t="s">
        <v>981</v>
      </c>
      <c r="C4788" s="37" t="s">
        <v>54</v>
      </c>
      <c r="D4788" s="38">
        <v>23667.71</v>
      </c>
      <c r="E4788" s="38">
        <v>23667.71</v>
      </c>
    </row>
    <row r="4789" spans="1:5" x14ac:dyDescent="0.2">
      <c r="A4789" s="37" t="s">
        <v>980</v>
      </c>
      <c r="B4789" s="37" t="s">
        <v>981</v>
      </c>
      <c r="C4789" s="37" t="s">
        <v>57</v>
      </c>
      <c r="D4789" s="38">
        <v>17200</v>
      </c>
      <c r="E4789" s="38">
        <v>279800</v>
      </c>
    </row>
    <row r="4790" spans="1:5" x14ac:dyDescent="0.2">
      <c r="A4790" s="37" t="s">
        <v>1180</v>
      </c>
      <c r="B4790" s="37" t="s">
        <v>1181</v>
      </c>
      <c r="C4790" s="37" t="s">
        <v>62</v>
      </c>
      <c r="D4790" s="38">
        <v>2180</v>
      </c>
      <c r="E4790" s="38">
        <v>2180</v>
      </c>
    </row>
    <row r="4791" spans="1:5" x14ac:dyDescent="0.2">
      <c r="A4791" s="37" t="s">
        <v>1180</v>
      </c>
      <c r="B4791" s="37" t="s">
        <v>1181</v>
      </c>
      <c r="C4791" s="37" t="s">
        <v>39</v>
      </c>
      <c r="D4791" s="38">
        <v>0</v>
      </c>
      <c r="E4791" s="38">
        <v>432</v>
      </c>
    </row>
    <row r="4792" spans="1:5" x14ac:dyDescent="0.2">
      <c r="A4792" s="37" t="s">
        <v>555</v>
      </c>
      <c r="B4792" s="37" t="s">
        <v>556</v>
      </c>
      <c r="C4792" s="37" t="s">
        <v>62</v>
      </c>
      <c r="D4792" s="38">
        <v>312736.43</v>
      </c>
      <c r="E4792" s="38">
        <v>366513.35</v>
      </c>
    </row>
    <row r="4793" spans="1:5" x14ac:dyDescent="0.2">
      <c r="A4793" s="37" t="s">
        <v>555</v>
      </c>
      <c r="B4793" s="37" t="s">
        <v>556</v>
      </c>
      <c r="C4793" s="37" t="s">
        <v>88</v>
      </c>
      <c r="D4793" s="38">
        <v>0</v>
      </c>
      <c r="E4793" s="38">
        <v>6720.45</v>
      </c>
    </row>
    <row r="4794" spans="1:5" x14ac:dyDescent="0.2">
      <c r="A4794" s="37" t="s">
        <v>555</v>
      </c>
      <c r="B4794" s="37" t="s">
        <v>556</v>
      </c>
      <c r="C4794" s="37" t="s">
        <v>111</v>
      </c>
      <c r="D4794" s="38">
        <v>132681.01</v>
      </c>
      <c r="E4794" s="38">
        <v>136843.96</v>
      </c>
    </row>
    <row r="4795" spans="1:5" x14ac:dyDescent="0.2">
      <c r="A4795" s="37" t="s">
        <v>555</v>
      </c>
      <c r="B4795" s="37" t="s">
        <v>556</v>
      </c>
      <c r="C4795" s="37" t="s">
        <v>151</v>
      </c>
      <c r="D4795" s="38">
        <v>0</v>
      </c>
      <c r="E4795" s="38">
        <v>1417.24</v>
      </c>
    </row>
    <row r="4796" spans="1:5" x14ac:dyDescent="0.2">
      <c r="A4796" s="37" t="s">
        <v>555</v>
      </c>
      <c r="B4796" s="37" t="s">
        <v>556</v>
      </c>
      <c r="C4796" s="37" t="s">
        <v>103</v>
      </c>
      <c r="D4796" s="38">
        <v>0</v>
      </c>
      <c r="E4796" s="38">
        <v>8400</v>
      </c>
    </row>
    <row r="4797" spans="1:5" x14ac:dyDescent="0.2">
      <c r="A4797" s="37" t="s">
        <v>555</v>
      </c>
      <c r="B4797" s="37" t="s">
        <v>556</v>
      </c>
      <c r="C4797" s="37" t="s">
        <v>163</v>
      </c>
      <c r="D4797" s="38">
        <v>1215790.78</v>
      </c>
      <c r="E4797" s="38">
        <v>1357295.78</v>
      </c>
    </row>
    <row r="4798" spans="1:5" x14ac:dyDescent="0.2">
      <c r="A4798" s="37" t="s">
        <v>555</v>
      </c>
      <c r="B4798" s="37" t="s">
        <v>556</v>
      </c>
      <c r="C4798" s="37" t="s">
        <v>39</v>
      </c>
      <c r="D4798" s="38">
        <v>0</v>
      </c>
      <c r="E4798" s="38">
        <v>6104.46</v>
      </c>
    </row>
    <row r="4799" spans="1:5" x14ac:dyDescent="0.2">
      <c r="A4799" s="37" t="s">
        <v>524</v>
      </c>
      <c r="B4799" s="37" t="s">
        <v>525</v>
      </c>
      <c r="C4799" s="37" t="s">
        <v>81</v>
      </c>
      <c r="D4799" s="38">
        <v>0</v>
      </c>
      <c r="E4799" s="38">
        <v>3440</v>
      </c>
    </row>
    <row r="4800" spans="1:5" x14ac:dyDescent="0.2">
      <c r="A4800" s="37" t="s">
        <v>524</v>
      </c>
      <c r="B4800" s="37" t="s">
        <v>525</v>
      </c>
      <c r="C4800" s="37" t="s">
        <v>62</v>
      </c>
      <c r="D4800" s="38">
        <v>0</v>
      </c>
      <c r="E4800" s="38">
        <v>2872.75</v>
      </c>
    </row>
    <row r="4801" spans="1:5" x14ac:dyDescent="0.2">
      <c r="A4801" s="37" t="s">
        <v>524</v>
      </c>
      <c r="B4801" s="37" t="s">
        <v>525</v>
      </c>
      <c r="C4801" s="37" t="s">
        <v>53</v>
      </c>
      <c r="D4801" s="38">
        <v>0</v>
      </c>
      <c r="E4801" s="38">
        <v>605</v>
      </c>
    </row>
    <row r="4802" spans="1:5" x14ac:dyDescent="0.2">
      <c r="A4802" s="37" t="s">
        <v>524</v>
      </c>
      <c r="B4802" s="37" t="s">
        <v>525</v>
      </c>
      <c r="C4802" s="37" t="s">
        <v>54</v>
      </c>
      <c r="D4802" s="38">
        <v>0</v>
      </c>
      <c r="E4802" s="38">
        <v>14179.13</v>
      </c>
    </row>
    <row r="4803" spans="1:5" x14ac:dyDescent="0.2">
      <c r="A4803" s="37" t="s">
        <v>524</v>
      </c>
      <c r="B4803" s="37" t="s">
        <v>1231</v>
      </c>
      <c r="C4803" s="37" t="s">
        <v>53</v>
      </c>
      <c r="D4803" s="38">
        <v>3551.07</v>
      </c>
      <c r="E4803" s="38">
        <v>3877.76</v>
      </c>
    </row>
    <row r="4804" spans="1:5" x14ac:dyDescent="0.2">
      <c r="A4804" s="37" t="s">
        <v>524</v>
      </c>
      <c r="B4804" s="37" t="s">
        <v>1231</v>
      </c>
      <c r="C4804" s="37" t="s">
        <v>54</v>
      </c>
      <c r="D4804" s="38">
        <v>72651.44</v>
      </c>
      <c r="E4804" s="38">
        <v>83091.13</v>
      </c>
    </row>
    <row r="4805" spans="1:5" x14ac:dyDescent="0.2">
      <c r="A4805" s="37" t="s">
        <v>524</v>
      </c>
      <c r="B4805" s="37" t="s">
        <v>1231</v>
      </c>
      <c r="C4805" s="37" t="s">
        <v>62</v>
      </c>
      <c r="D4805" s="38">
        <v>0</v>
      </c>
      <c r="E4805" s="38">
        <v>3673.88</v>
      </c>
    </row>
    <row r="4806" spans="1:5" x14ac:dyDescent="0.2">
      <c r="A4806" s="37" t="s">
        <v>524</v>
      </c>
      <c r="B4806" s="37" t="s">
        <v>1410</v>
      </c>
      <c r="C4806" s="37" t="s">
        <v>54</v>
      </c>
      <c r="D4806" s="38">
        <v>30315.93</v>
      </c>
      <c r="E4806" s="38">
        <v>30315.93</v>
      </c>
    </row>
    <row r="4807" spans="1:5" x14ac:dyDescent="0.2">
      <c r="A4807" s="37" t="s">
        <v>524</v>
      </c>
      <c r="B4807" s="37" t="s">
        <v>1410</v>
      </c>
      <c r="C4807" s="37" t="s">
        <v>81</v>
      </c>
      <c r="D4807" s="38">
        <v>12033.3</v>
      </c>
      <c r="E4807" s="38">
        <v>12033.3</v>
      </c>
    </row>
    <row r="4808" spans="1:5" x14ac:dyDescent="0.2">
      <c r="A4808" s="37" t="s">
        <v>524</v>
      </c>
      <c r="B4808" s="37" t="s">
        <v>1410</v>
      </c>
      <c r="C4808" s="37" t="s">
        <v>84</v>
      </c>
      <c r="D4808" s="38">
        <v>75968.679999999993</v>
      </c>
      <c r="E4808" s="38">
        <v>75968.679999999993</v>
      </c>
    </row>
    <row r="4809" spans="1:5" x14ac:dyDescent="0.2">
      <c r="A4809" s="37" t="s">
        <v>557</v>
      </c>
      <c r="B4809" s="37" t="s">
        <v>558</v>
      </c>
      <c r="C4809" s="37" t="s">
        <v>39</v>
      </c>
      <c r="D4809" s="38">
        <v>2490.67</v>
      </c>
      <c r="E4809" s="38">
        <v>11078.69</v>
      </c>
    </row>
    <row r="4810" spans="1:5" x14ac:dyDescent="0.2">
      <c r="A4810" s="37" t="s">
        <v>557</v>
      </c>
      <c r="B4810" s="37" t="s">
        <v>558</v>
      </c>
      <c r="C4810" s="37" t="s">
        <v>62</v>
      </c>
      <c r="D4810" s="38">
        <v>22372.78</v>
      </c>
      <c r="E4810" s="38">
        <v>26236.18</v>
      </c>
    </row>
    <row r="4811" spans="1:5" x14ac:dyDescent="0.2">
      <c r="A4811" s="37" t="s">
        <v>557</v>
      </c>
      <c r="B4811" s="37" t="s">
        <v>558</v>
      </c>
      <c r="C4811" s="37" t="s">
        <v>103</v>
      </c>
      <c r="D4811" s="38">
        <v>0</v>
      </c>
      <c r="E4811" s="38">
        <v>641.08000000000004</v>
      </c>
    </row>
    <row r="4812" spans="1:5" x14ac:dyDescent="0.2">
      <c r="A4812" s="37" t="s">
        <v>405</v>
      </c>
      <c r="B4812" s="37" t="s">
        <v>406</v>
      </c>
      <c r="C4812" s="37" t="s">
        <v>146</v>
      </c>
      <c r="D4812" s="38">
        <v>0</v>
      </c>
      <c r="E4812" s="38">
        <v>16669.2</v>
      </c>
    </row>
    <row r="4813" spans="1:5" x14ac:dyDescent="0.2">
      <c r="A4813" s="37" t="s">
        <v>405</v>
      </c>
      <c r="B4813" s="37" t="s">
        <v>406</v>
      </c>
      <c r="C4813" s="37" t="s">
        <v>39</v>
      </c>
      <c r="D4813" s="38">
        <v>0</v>
      </c>
      <c r="E4813" s="38">
        <v>2460.08</v>
      </c>
    </row>
    <row r="4814" spans="1:5" x14ac:dyDescent="0.2">
      <c r="A4814" s="37" t="s">
        <v>405</v>
      </c>
      <c r="B4814" s="37" t="s">
        <v>406</v>
      </c>
      <c r="C4814" s="37" t="s">
        <v>108</v>
      </c>
      <c r="D4814" s="38">
        <v>0</v>
      </c>
      <c r="E4814" s="38">
        <v>26995.439999999999</v>
      </c>
    </row>
    <row r="4815" spans="1:5" x14ac:dyDescent="0.2">
      <c r="A4815" s="37" t="s">
        <v>405</v>
      </c>
      <c r="B4815" s="37" t="s">
        <v>406</v>
      </c>
      <c r="C4815" s="37" t="s">
        <v>62</v>
      </c>
      <c r="D4815" s="38">
        <v>0</v>
      </c>
      <c r="E4815" s="38">
        <v>28045.64</v>
      </c>
    </row>
    <row r="4816" spans="1:5" x14ac:dyDescent="0.2">
      <c r="A4816" s="37" t="s">
        <v>405</v>
      </c>
      <c r="B4816" s="37" t="s">
        <v>1182</v>
      </c>
      <c r="C4816" s="37" t="s">
        <v>39</v>
      </c>
      <c r="D4816" s="38">
        <v>8279.7000000000007</v>
      </c>
      <c r="E4816" s="38">
        <v>8279.7000000000007</v>
      </c>
    </row>
    <row r="4817" spans="1:5" x14ac:dyDescent="0.2">
      <c r="A4817" s="37" t="s">
        <v>405</v>
      </c>
      <c r="B4817" s="37" t="s">
        <v>1182</v>
      </c>
      <c r="C4817" s="37" t="s">
        <v>62</v>
      </c>
      <c r="D4817" s="38">
        <v>27867.98</v>
      </c>
      <c r="E4817" s="38">
        <v>27867.98</v>
      </c>
    </row>
    <row r="4818" spans="1:5" x14ac:dyDescent="0.2">
      <c r="A4818" s="37" t="s">
        <v>2160</v>
      </c>
      <c r="B4818" s="37" t="s">
        <v>2161</v>
      </c>
      <c r="C4818" s="37" t="s">
        <v>88</v>
      </c>
      <c r="D4818" s="38">
        <v>0</v>
      </c>
      <c r="E4818" s="38">
        <v>7071.5</v>
      </c>
    </row>
    <row r="4819" spans="1:5" x14ac:dyDescent="0.2">
      <c r="A4819" s="37" t="s">
        <v>1638</v>
      </c>
      <c r="B4819" s="37" t="s">
        <v>1639</v>
      </c>
      <c r="C4819" s="37" t="s">
        <v>49</v>
      </c>
      <c r="D4819" s="38">
        <v>38967</v>
      </c>
      <c r="E4819" s="38">
        <v>145019.64000000001</v>
      </c>
    </row>
    <row r="4820" spans="1:5" x14ac:dyDescent="0.2">
      <c r="A4820" s="37" t="s">
        <v>1638</v>
      </c>
      <c r="B4820" s="37" t="s">
        <v>1639</v>
      </c>
      <c r="C4820" s="37" t="s">
        <v>62</v>
      </c>
      <c r="D4820" s="38">
        <v>59171.37</v>
      </c>
      <c r="E4820" s="38">
        <v>59171.37</v>
      </c>
    </row>
    <row r="4821" spans="1:5" x14ac:dyDescent="0.2">
      <c r="A4821" s="37" t="s">
        <v>1638</v>
      </c>
      <c r="B4821" s="37" t="s">
        <v>1639</v>
      </c>
      <c r="C4821" s="37" t="s">
        <v>170</v>
      </c>
      <c r="D4821" s="38">
        <v>2691528.3</v>
      </c>
      <c r="E4821" s="38">
        <v>3948763.72</v>
      </c>
    </row>
    <row r="4822" spans="1:5" x14ac:dyDescent="0.2">
      <c r="A4822" s="37" t="s">
        <v>1638</v>
      </c>
      <c r="B4822" s="37" t="s">
        <v>1639</v>
      </c>
      <c r="C4822" s="37" t="s">
        <v>108</v>
      </c>
      <c r="D4822" s="38">
        <v>148686.15</v>
      </c>
      <c r="E4822" s="38">
        <v>290469.06</v>
      </c>
    </row>
    <row r="4823" spans="1:5" x14ac:dyDescent="0.2">
      <c r="A4823" s="37" t="s">
        <v>1716</v>
      </c>
      <c r="B4823" s="37" t="s">
        <v>1717</v>
      </c>
      <c r="C4823" s="37" t="s">
        <v>62</v>
      </c>
      <c r="D4823" s="38">
        <v>554016.09</v>
      </c>
      <c r="E4823" s="38">
        <v>2802564.52</v>
      </c>
    </row>
    <row r="4824" spans="1:5" x14ac:dyDescent="0.2">
      <c r="A4824" s="37" t="s">
        <v>1716</v>
      </c>
      <c r="B4824" s="37" t="s">
        <v>1717</v>
      </c>
      <c r="C4824" s="37" t="s">
        <v>174</v>
      </c>
      <c r="D4824" s="38">
        <v>237.9</v>
      </c>
      <c r="E4824" s="38">
        <v>5293.7</v>
      </c>
    </row>
    <row r="4825" spans="1:5" x14ac:dyDescent="0.2">
      <c r="A4825" s="37" t="s">
        <v>1716</v>
      </c>
      <c r="B4825" s="37" t="s">
        <v>1717</v>
      </c>
      <c r="C4825" s="37" t="s">
        <v>162</v>
      </c>
      <c r="D4825" s="38">
        <v>0</v>
      </c>
      <c r="E4825" s="38">
        <v>53.55</v>
      </c>
    </row>
    <row r="4826" spans="1:5" x14ac:dyDescent="0.2">
      <c r="A4826" s="37" t="s">
        <v>1716</v>
      </c>
      <c r="B4826" s="37" t="s">
        <v>1717</v>
      </c>
      <c r="C4826" s="37" t="s">
        <v>77</v>
      </c>
      <c r="D4826" s="38">
        <v>268.41000000000003</v>
      </c>
      <c r="E4826" s="38">
        <v>5673.72</v>
      </c>
    </row>
    <row r="4827" spans="1:5" x14ac:dyDescent="0.2">
      <c r="A4827" s="37" t="s">
        <v>1716</v>
      </c>
      <c r="B4827" s="37" t="s">
        <v>1717</v>
      </c>
      <c r="C4827" s="37" t="s">
        <v>111</v>
      </c>
      <c r="D4827" s="38">
        <v>0</v>
      </c>
      <c r="E4827" s="38">
        <v>367.49</v>
      </c>
    </row>
    <row r="4828" spans="1:5" x14ac:dyDescent="0.2">
      <c r="A4828" s="37" t="s">
        <v>1716</v>
      </c>
      <c r="B4828" s="37" t="s">
        <v>1717</v>
      </c>
      <c r="C4828" s="37" t="s">
        <v>103</v>
      </c>
      <c r="D4828" s="38">
        <v>0</v>
      </c>
      <c r="E4828" s="38">
        <v>695.88</v>
      </c>
    </row>
    <row r="4829" spans="1:5" x14ac:dyDescent="0.2">
      <c r="A4829" s="37" t="s">
        <v>1716</v>
      </c>
      <c r="B4829" s="37" t="s">
        <v>1717</v>
      </c>
      <c r="C4829" s="37" t="s">
        <v>39</v>
      </c>
      <c r="D4829" s="38">
        <v>0</v>
      </c>
      <c r="E4829" s="38">
        <v>156</v>
      </c>
    </row>
    <row r="4830" spans="1:5" x14ac:dyDescent="0.2">
      <c r="A4830" s="37" t="s">
        <v>1716</v>
      </c>
      <c r="B4830" s="37" t="s">
        <v>1717</v>
      </c>
      <c r="C4830" s="37" t="s">
        <v>88</v>
      </c>
      <c r="D4830" s="38">
        <v>0</v>
      </c>
      <c r="E4830" s="38">
        <v>23277.82</v>
      </c>
    </row>
    <row r="4831" spans="1:5" x14ac:dyDescent="0.2">
      <c r="A4831" s="37" t="s">
        <v>1716</v>
      </c>
      <c r="B4831" s="37" t="s">
        <v>1717</v>
      </c>
      <c r="C4831" s="37" t="s">
        <v>54</v>
      </c>
      <c r="D4831" s="38">
        <v>277.39999999999998</v>
      </c>
      <c r="E4831" s="38">
        <v>3381.61</v>
      </c>
    </row>
    <row r="4832" spans="1:5" x14ac:dyDescent="0.2">
      <c r="A4832" s="37" t="s">
        <v>1716</v>
      </c>
      <c r="B4832" s="37" t="s">
        <v>1717</v>
      </c>
      <c r="C4832" s="37" t="s">
        <v>95</v>
      </c>
      <c r="D4832" s="38">
        <v>0</v>
      </c>
      <c r="E4832" s="38">
        <v>10504.15</v>
      </c>
    </row>
    <row r="4833" spans="1:5" x14ac:dyDescent="0.2">
      <c r="A4833" s="37" t="s">
        <v>1716</v>
      </c>
      <c r="B4833" s="37" t="s">
        <v>1717</v>
      </c>
      <c r="C4833" s="37" t="s">
        <v>84</v>
      </c>
      <c r="D4833" s="38">
        <v>0</v>
      </c>
      <c r="E4833" s="38">
        <v>8534.09</v>
      </c>
    </row>
    <row r="4834" spans="1:5" x14ac:dyDescent="0.2">
      <c r="A4834" s="37" t="s">
        <v>1716</v>
      </c>
      <c r="B4834" s="37" t="s">
        <v>1717</v>
      </c>
      <c r="C4834" s="37" t="s">
        <v>53</v>
      </c>
      <c r="D4834" s="38">
        <v>0</v>
      </c>
      <c r="E4834" s="38">
        <v>170.55</v>
      </c>
    </row>
    <row r="4835" spans="1:5" x14ac:dyDescent="0.2">
      <c r="A4835" s="37" t="s">
        <v>659</v>
      </c>
      <c r="B4835" s="37" t="s">
        <v>660</v>
      </c>
      <c r="C4835" s="37" t="s">
        <v>111</v>
      </c>
      <c r="D4835" s="38">
        <v>185320.44</v>
      </c>
      <c r="E4835" s="38">
        <v>576097.49</v>
      </c>
    </row>
    <row r="4836" spans="1:5" x14ac:dyDescent="0.2">
      <c r="A4836" s="37" t="s">
        <v>659</v>
      </c>
      <c r="B4836" s="37" t="s">
        <v>660</v>
      </c>
      <c r="C4836" s="37" t="s">
        <v>53</v>
      </c>
      <c r="D4836" s="38">
        <v>97039.94</v>
      </c>
      <c r="E4836" s="38">
        <v>239661.35</v>
      </c>
    </row>
    <row r="4837" spans="1:5" x14ac:dyDescent="0.2">
      <c r="A4837" s="37" t="s">
        <v>659</v>
      </c>
      <c r="B4837" s="37" t="s">
        <v>660</v>
      </c>
      <c r="C4837" s="37" t="s">
        <v>84</v>
      </c>
      <c r="D4837" s="38">
        <v>30519.56</v>
      </c>
      <c r="E4837" s="38">
        <v>60160.55</v>
      </c>
    </row>
    <row r="4838" spans="1:5" x14ac:dyDescent="0.2">
      <c r="A4838" s="37" t="s">
        <v>659</v>
      </c>
      <c r="B4838" s="37" t="s">
        <v>660</v>
      </c>
      <c r="C4838" s="37" t="s">
        <v>62</v>
      </c>
      <c r="D4838" s="38">
        <v>341895.45</v>
      </c>
      <c r="E4838" s="38">
        <v>1041919.06</v>
      </c>
    </row>
    <row r="4839" spans="1:5" x14ac:dyDescent="0.2">
      <c r="A4839" s="37" t="s">
        <v>659</v>
      </c>
      <c r="B4839" s="37" t="s">
        <v>660</v>
      </c>
      <c r="C4839" s="37" t="s">
        <v>57</v>
      </c>
      <c r="D4839" s="38">
        <v>102897.26</v>
      </c>
      <c r="E4839" s="38">
        <v>275359.21999999997</v>
      </c>
    </row>
    <row r="4840" spans="1:5" x14ac:dyDescent="0.2">
      <c r="A4840" s="37" t="s">
        <v>659</v>
      </c>
      <c r="B4840" s="37" t="s">
        <v>660</v>
      </c>
      <c r="C4840" s="37" t="s">
        <v>81</v>
      </c>
      <c r="D4840" s="38">
        <v>388750.48</v>
      </c>
      <c r="E4840" s="38">
        <v>1185541.82</v>
      </c>
    </row>
    <row r="4841" spans="1:5" x14ac:dyDescent="0.2">
      <c r="A4841" s="37" t="s">
        <v>659</v>
      </c>
      <c r="B4841" s="37" t="s">
        <v>660</v>
      </c>
      <c r="C4841" s="37" t="s">
        <v>39</v>
      </c>
      <c r="D4841" s="38">
        <v>49504.3</v>
      </c>
      <c r="E4841" s="38">
        <v>95701.16</v>
      </c>
    </row>
    <row r="4842" spans="1:5" x14ac:dyDescent="0.2">
      <c r="A4842" s="37" t="s">
        <v>659</v>
      </c>
      <c r="B4842" s="37" t="s">
        <v>660</v>
      </c>
      <c r="C4842" s="37" t="s">
        <v>54</v>
      </c>
      <c r="D4842" s="38">
        <v>297770.26</v>
      </c>
      <c r="E4842" s="38">
        <v>961515.79</v>
      </c>
    </row>
    <row r="4843" spans="1:5" x14ac:dyDescent="0.2">
      <c r="A4843" s="37" t="s">
        <v>659</v>
      </c>
      <c r="B4843" s="37" t="s">
        <v>660</v>
      </c>
      <c r="C4843" s="37" t="s">
        <v>88</v>
      </c>
      <c r="D4843" s="38">
        <v>7559.63</v>
      </c>
      <c r="E4843" s="38">
        <v>12186.35</v>
      </c>
    </row>
    <row r="4844" spans="1:5" x14ac:dyDescent="0.2">
      <c r="A4844" s="37" t="s">
        <v>659</v>
      </c>
      <c r="B4844" s="37" t="s">
        <v>660</v>
      </c>
      <c r="C4844" s="37" t="s">
        <v>95</v>
      </c>
      <c r="D4844" s="38">
        <v>0</v>
      </c>
      <c r="E4844" s="38">
        <v>159167.35</v>
      </c>
    </row>
    <row r="4845" spans="1:5" x14ac:dyDescent="0.2">
      <c r="A4845" s="37" t="s">
        <v>659</v>
      </c>
      <c r="B4845" s="37" t="s">
        <v>678</v>
      </c>
      <c r="C4845" s="37" t="s">
        <v>62</v>
      </c>
      <c r="D4845" s="38">
        <v>288777.03000000003</v>
      </c>
      <c r="E4845" s="38">
        <v>916498.03</v>
      </c>
    </row>
    <row r="4846" spans="1:5" x14ac:dyDescent="0.2">
      <c r="A4846" s="37" t="s">
        <v>659</v>
      </c>
      <c r="B4846" s="37" t="s">
        <v>678</v>
      </c>
      <c r="C4846" s="37" t="s">
        <v>81</v>
      </c>
      <c r="D4846" s="38">
        <v>116794.85</v>
      </c>
      <c r="E4846" s="38">
        <v>403917.42</v>
      </c>
    </row>
    <row r="4847" spans="1:5" x14ac:dyDescent="0.2">
      <c r="A4847" s="37" t="s">
        <v>659</v>
      </c>
      <c r="B4847" s="37" t="s">
        <v>678</v>
      </c>
      <c r="C4847" s="37" t="s">
        <v>53</v>
      </c>
      <c r="D4847" s="38">
        <v>4912.37</v>
      </c>
      <c r="E4847" s="38">
        <v>23720.21</v>
      </c>
    </row>
    <row r="4848" spans="1:5" x14ac:dyDescent="0.2">
      <c r="A4848" s="37" t="s">
        <v>659</v>
      </c>
      <c r="B4848" s="37" t="s">
        <v>678</v>
      </c>
      <c r="C4848" s="37" t="s">
        <v>84</v>
      </c>
      <c r="D4848" s="38">
        <v>0</v>
      </c>
      <c r="E4848" s="38">
        <v>3225.2</v>
      </c>
    </row>
    <row r="4849" spans="1:5" x14ac:dyDescent="0.2">
      <c r="A4849" s="37" t="s">
        <v>659</v>
      </c>
      <c r="B4849" s="37" t="s">
        <v>678</v>
      </c>
      <c r="C4849" s="37" t="s">
        <v>39</v>
      </c>
      <c r="D4849" s="38">
        <v>6155.27</v>
      </c>
      <c r="E4849" s="38">
        <v>66472.429999999993</v>
      </c>
    </row>
    <row r="4850" spans="1:5" x14ac:dyDescent="0.2">
      <c r="A4850" s="37" t="s">
        <v>659</v>
      </c>
      <c r="B4850" s="37" t="s">
        <v>678</v>
      </c>
      <c r="C4850" s="37" t="s">
        <v>54</v>
      </c>
      <c r="D4850" s="38">
        <v>1392915.94</v>
      </c>
      <c r="E4850" s="38">
        <v>4771056.53</v>
      </c>
    </row>
    <row r="4851" spans="1:5" x14ac:dyDescent="0.2">
      <c r="A4851" s="37" t="s">
        <v>659</v>
      </c>
      <c r="B4851" s="37" t="s">
        <v>686</v>
      </c>
      <c r="C4851" s="37" t="s">
        <v>161</v>
      </c>
      <c r="D4851" s="38">
        <v>293496.34999999998</v>
      </c>
      <c r="E4851" s="38">
        <v>963799.14</v>
      </c>
    </row>
    <row r="4852" spans="1:5" x14ac:dyDescent="0.2">
      <c r="A4852" s="37" t="s">
        <v>659</v>
      </c>
      <c r="B4852" s="37" t="s">
        <v>686</v>
      </c>
      <c r="C4852" s="37" t="s">
        <v>95</v>
      </c>
      <c r="D4852" s="38">
        <v>86012.01</v>
      </c>
      <c r="E4852" s="38">
        <v>193426.16</v>
      </c>
    </row>
    <row r="4853" spans="1:5" x14ac:dyDescent="0.2">
      <c r="A4853" s="37" t="s">
        <v>659</v>
      </c>
      <c r="B4853" s="37" t="s">
        <v>686</v>
      </c>
      <c r="C4853" s="37" t="s">
        <v>84</v>
      </c>
      <c r="D4853" s="38">
        <v>3508575.39</v>
      </c>
      <c r="E4853" s="38">
        <v>13354099.949999999</v>
      </c>
    </row>
    <row r="4854" spans="1:5" x14ac:dyDescent="0.2">
      <c r="A4854" s="37" t="s">
        <v>659</v>
      </c>
      <c r="B4854" s="37" t="s">
        <v>686</v>
      </c>
      <c r="C4854" s="37" t="s">
        <v>62</v>
      </c>
      <c r="D4854" s="38">
        <v>950054.78</v>
      </c>
      <c r="E4854" s="38">
        <v>2161848.0099999998</v>
      </c>
    </row>
    <row r="4855" spans="1:5" x14ac:dyDescent="0.2">
      <c r="A4855" s="37" t="s">
        <v>659</v>
      </c>
      <c r="B4855" s="37" t="s">
        <v>686</v>
      </c>
      <c r="C4855" s="37" t="s">
        <v>81</v>
      </c>
      <c r="D4855" s="38">
        <v>0</v>
      </c>
      <c r="E4855" s="38">
        <v>1064.6099999999999</v>
      </c>
    </row>
    <row r="4856" spans="1:5" x14ac:dyDescent="0.2">
      <c r="A4856" s="37" t="s">
        <v>1689</v>
      </c>
      <c r="B4856" s="37" t="s">
        <v>1690</v>
      </c>
      <c r="C4856" s="37" t="s">
        <v>103</v>
      </c>
      <c r="D4856" s="38">
        <v>2028.61</v>
      </c>
      <c r="E4856" s="38">
        <v>11940.45</v>
      </c>
    </row>
    <row r="4857" spans="1:5" x14ac:dyDescent="0.2">
      <c r="A4857" s="37" t="s">
        <v>1689</v>
      </c>
      <c r="B4857" s="37" t="s">
        <v>1690</v>
      </c>
      <c r="C4857" s="37" t="s">
        <v>52</v>
      </c>
      <c r="D4857" s="38">
        <v>0</v>
      </c>
      <c r="E4857" s="38">
        <v>11332.35</v>
      </c>
    </row>
    <row r="4858" spans="1:5" x14ac:dyDescent="0.2">
      <c r="A4858" s="37" t="s">
        <v>1689</v>
      </c>
      <c r="B4858" s="37" t="s">
        <v>1690</v>
      </c>
      <c r="C4858" s="37" t="s">
        <v>53</v>
      </c>
      <c r="D4858" s="38">
        <v>0</v>
      </c>
      <c r="E4858" s="38">
        <v>19635.47</v>
      </c>
    </row>
    <row r="4859" spans="1:5" x14ac:dyDescent="0.2">
      <c r="A4859" s="37" t="s">
        <v>1689</v>
      </c>
      <c r="B4859" s="37" t="s">
        <v>1690</v>
      </c>
      <c r="C4859" s="37" t="s">
        <v>100</v>
      </c>
      <c r="D4859" s="38">
        <v>0</v>
      </c>
      <c r="E4859" s="38">
        <v>8402.61</v>
      </c>
    </row>
    <row r="4860" spans="1:5" x14ac:dyDescent="0.2">
      <c r="A4860" s="37" t="s">
        <v>1689</v>
      </c>
      <c r="B4860" s="37" t="s">
        <v>1690</v>
      </c>
      <c r="C4860" s="37" t="s">
        <v>108</v>
      </c>
      <c r="D4860" s="38">
        <v>0</v>
      </c>
      <c r="E4860" s="38">
        <v>52746.81</v>
      </c>
    </row>
    <row r="4861" spans="1:5" x14ac:dyDescent="0.2">
      <c r="A4861" s="37" t="s">
        <v>1689</v>
      </c>
      <c r="B4861" s="37" t="s">
        <v>1690</v>
      </c>
      <c r="C4861" s="37" t="s">
        <v>62</v>
      </c>
      <c r="D4861" s="38">
        <v>93992.86</v>
      </c>
      <c r="E4861" s="38">
        <v>1093942.18</v>
      </c>
    </row>
    <row r="4862" spans="1:5" x14ac:dyDescent="0.2">
      <c r="A4862" s="37" t="s">
        <v>1689</v>
      </c>
      <c r="B4862" s="37" t="s">
        <v>1690</v>
      </c>
      <c r="C4862" s="37" t="s">
        <v>88</v>
      </c>
      <c r="D4862" s="38">
        <v>0</v>
      </c>
      <c r="E4862" s="38">
        <v>134191.82999999999</v>
      </c>
    </row>
    <row r="4863" spans="1:5" x14ac:dyDescent="0.2">
      <c r="A4863" s="37" t="s">
        <v>1689</v>
      </c>
      <c r="B4863" s="37" t="s">
        <v>1690</v>
      </c>
      <c r="C4863" s="37" t="s">
        <v>1668</v>
      </c>
      <c r="D4863" s="38">
        <v>0</v>
      </c>
      <c r="E4863" s="38">
        <v>2536.64</v>
      </c>
    </row>
    <row r="4864" spans="1:5" x14ac:dyDescent="0.2">
      <c r="A4864" s="37" t="s">
        <v>1689</v>
      </c>
      <c r="B4864" s="37" t="s">
        <v>1690</v>
      </c>
      <c r="C4864" s="37" t="s">
        <v>609</v>
      </c>
      <c r="D4864" s="38">
        <v>0</v>
      </c>
      <c r="E4864" s="38">
        <v>497.02</v>
      </c>
    </row>
    <row r="4865" spans="1:5" x14ac:dyDescent="0.2">
      <c r="A4865" s="37" t="s">
        <v>1689</v>
      </c>
      <c r="B4865" s="37" t="s">
        <v>1690</v>
      </c>
      <c r="C4865" s="37" t="s">
        <v>111</v>
      </c>
      <c r="D4865" s="38">
        <v>0</v>
      </c>
      <c r="E4865" s="38">
        <v>122119.98</v>
      </c>
    </row>
    <row r="4866" spans="1:5" x14ac:dyDescent="0.2">
      <c r="A4866" s="37" t="s">
        <v>1689</v>
      </c>
      <c r="B4866" s="37" t="s">
        <v>1690</v>
      </c>
      <c r="C4866" s="37" t="s">
        <v>54</v>
      </c>
      <c r="D4866" s="38">
        <v>0</v>
      </c>
      <c r="E4866" s="38">
        <v>18613.16</v>
      </c>
    </row>
    <row r="4867" spans="1:5" x14ac:dyDescent="0.2">
      <c r="A4867" s="37" t="s">
        <v>1689</v>
      </c>
      <c r="B4867" s="37" t="s">
        <v>1690</v>
      </c>
      <c r="C4867" s="37" t="s">
        <v>174</v>
      </c>
      <c r="D4867" s="38">
        <v>0</v>
      </c>
      <c r="E4867" s="38">
        <v>188979.23</v>
      </c>
    </row>
    <row r="4868" spans="1:5" x14ac:dyDescent="0.2">
      <c r="A4868" s="37" t="s">
        <v>1689</v>
      </c>
      <c r="B4868" s="37" t="s">
        <v>1690</v>
      </c>
      <c r="C4868" s="37" t="s">
        <v>39</v>
      </c>
      <c r="D4868" s="38">
        <v>2777.55</v>
      </c>
      <c r="E4868" s="38">
        <v>116569.53</v>
      </c>
    </row>
    <row r="4869" spans="1:5" x14ac:dyDescent="0.2">
      <c r="A4869" s="37" t="s">
        <v>1689</v>
      </c>
      <c r="B4869" s="37" t="s">
        <v>1690</v>
      </c>
      <c r="C4869" s="37" t="s">
        <v>164</v>
      </c>
      <c r="D4869" s="38">
        <v>0</v>
      </c>
      <c r="E4869" s="38">
        <v>2370.39</v>
      </c>
    </row>
    <row r="4870" spans="1:5" x14ac:dyDescent="0.2">
      <c r="A4870" s="37" t="s">
        <v>1689</v>
      </c>
      <c r="B4870" s="37" t="s">
        <v>1690</v>
      </c>
      <c r="C4870" s="37" t="s">
        <v>171</v>
      </c>
      <c r="D4870" s="38">
        <v>0</v>
      </c>
      <c r="E4870" s="38">
        <v>10263.89</v>
      </c>
    </row>
    <row r="4871" spans="1:5" x14ac:dyDescent="0.2">
      <c r="A4871" s="37" t="s">
        <v>1827</v>
      </c>
      <c r="B4871" s="37" t="s">
        <v>1828</v>
      </c>
      <c r="C4871" s="37" t="s">
        <v>42</v>
      </c>
      <c r="D4871" s="38">
        <v>0</v>
      </c>
      <c r="E4871" s="38">
        <v>32088.89</v>
      </c>
    </row>
    <row r="4872" spans="1:5" x14ac:dyDescent="0.2">
      <c r="A4872" s="37" t="s">
        <v>1827</v>
      </c>
      <c r="B4872" s="37" t="s">
        <v>1828</v>
      </c>
      <c r="C4872" s="37" t="s">
        <v>164</v>
      </c>
      <c r="D4872" s="38">
        <v>71849.960000000006</v>
      </c>
      <c r="E4872" s="38">
        <v>103794.83</v>
      </c>
    </row>
    <row r="4873" spans="1:5" x14ac:dyDescent="0.2">
      <c r="A4873" s="37" t="s">
        <v>1827</v>
      </c>
      <c r="B4873" s="37" t="s">
        <v>1828</v>
      </c>
      <c r="C4873" s="37" t="s">
        <v>49</v>
      </c>
      <c r="D4873" s="38">
        <v>0</v>
      </c>
      <c r="E4873" s="38">
        <v>128</v>
      </c>
    </row>
    <row r="4874" spans="1:5" x14ac:dyDescent="0.2">
      <c r="A4874" s="37" t="s">
        <v>1827</v>
      </c>
      <c r="B4874" s="37" t="s">
        <v>1828</v>
      </c>
      <c r="C4874" s="37" t="s">
        <v>88</v>
      </c>
      <c r="D4874" s="38">
        <v>22821.03</v>
      </c>
      <c r="E4874" s="38">
        <v>26059.55</v>
      </c>
    </row>
    <row r="4875" spans="1:5" x14ac:dyDescent="0.2">
      <c r="A4875" s="37" t="s">
        <v>1827</v>
      </c>
      <c r="B4875" s="37" t="s">
        <v>1828</v>
      </c>
      <c r="C4875" s="37" t="s">
        <v>95</v>
      </c>
      <c r="D4875" s="38">
        <v>191382.69</v>
      </c>
      <c r="E4875" s="38">
        <v>260526.98</v>
      </c>
    </row>
    <row r="4876" spans="1:5" x14ac:dyDescent="0.2">
      <c r="A4876" s="37" t="s">
        <v>1827</v>
      </c>
      <c r="B4876" s="37" t="s">
        <v>1828</v>
      </c>
      <c r="C4876" s="37" t="s">
        <v>62</v>
      </c>
      <c r="D4876" s="38">
        <v>0</v>
      </c>
      <c r="E4876" s="38">
        <v>31456.080000000002</v>
      </c>
    </row>
    <row r="4877" spans="1:5" x14ac:dyDescent="0.2">
      <c r="A4877" s="37" t="s">
        <v>1827</v>
      </c>
      <c r="B4877" s="37" t="s">
        <v>1828</v>
      </c>
      <c r="C4877" s="37" t="s">
        <v>179</v>
      </c>
      <c r="D4877" s="38">
        <v>251993.98</v>
      </c>
      <c r="E4877" s="38">
        <v>374588.02</v>
      </c>
    </row>
    <row r="4878" spans="1:5" x14ac:dyDescent="0.2">
      <c r="A4878" s="37" t="s">
        <v>1827</v>
      </c>
      <c r="B4878" s="37" t="s">
        <v>1828</v>
      </c>
      <c r="C4878" s="37" t="s">
        <v>161</v>
      </c>
      <c r="D4878" s="38">
        <v>647553.53</v>
      </c>
      <c r="E4878" s="38">
        <v>1657298.82</v>
      </c>
    </row>
    <row r="4879" spans="1:5" x14ac:dyDescent="0.2">
      <c r="A4879" s="37" t="s">
        <v>1827</v>
      </c>
      <c r="B4879" s="37" t="s">
        <v>1896</v>
      </c>
      <c r="C4879" s="37" t="s">
        <v>49</v>
      </c>
      <c r="D4879" s="38">
        <v>2689.6</v>
      </c>
      <c r="E4879" s="38">
        <v>2689.6</v>
      </c>
    </row>
    <row r="4880" spans="1:5" x14ac:dyDescent="0.2">
      <c r="A4880" s="37" t="s">
        <v>1827</v>
      </c>
      <c r="B4880" s="37" t="s">
        <v>1896</v>
      </c>
      <c r="C4880" s="37" t="s">
        <v>161</v>
      </c>
      <c r="D4880" s="38">
        <v>16563.45</v>
      </c>
      <c r="E4880" s="38">
        <v>16563.45</v>
      </c>
    </row>
    <row r="4881" spans="1:5" x14ac:dyDescent="0.2">
      <c r="A4881" s="37" t="s">
        <v>1803</v>
      </c>
      <c r="B4881" s="37" t="s">
        <v>1804</v>
      </c>
      <c r="C4881" s="37" t="s">
        <v>95</v>
      </c>
      <c r="D4881" s="38">
        <v>0</v>
      </c>
      <c r="E4881" s="38">
        <v>3690.57</v>
      </c>
    </row>
    <row r="4882" spans="1:5" x14ac:dyDescent="0.2">
      <c r="A4882" s="37" t="s">
        <v>1803</v>
      </c>
      <c r="B4882" s="37" t="s">
        <v>1804</v>
      </c>
      <c r="C4882" s="37" t="s">
        <v>49</v>
      </c>
      <c r="D4882" s="38">
        <v>0</v>
      </c>
      <c r="E4882" s="38">
        <v>10878.63</v>
      </c>
    </row>
    <row r="4883" spans="1:5" x14ac:dyDescent="0.2">
      <c r="A4883" s="37" t="s">
        <v>1803</v>
      </c>
      <c r="B4883" s="37" t="s">
        <v>1804</v>
      </c>
      <c r="C4883" s="37" t="s">
        <v>80</v>
      </c>
      <c r="D4883" s="38">
        <v>0</v>
      </c>
      <c r="E4883" s="38">
        <v>12898.02</v>
      </c>
    </row>
    <row r="4884" spans="1:5" x14ac:dyDescent="0.2">
      <c r="A4884" s="37" t="s">
        <v>1803</v>
      </c>
      <c r="B4884" s="37" t="s">
        <v>1804</v>
      </c>
      <c r="C4884" s="37" t="s">
        <v>161</v>
      </c>
      <c r="D4884" s="38">
        <v>545140.66</v>
      </c>
      <c r="E4884" s="38">
        <v>1269005.1299999999</v>
      </c>
    </row>
    <row r="4885" spans="1:5" x14ac:dyDescent="0.2">
      <c r="A4885" s="37" t="s">
        <v>1803</v>
      </c>
      <c r="B4885" s="37" t="s">
        <v>1804</v>
      </c>
      <c r="C4885" s="37" t="s">
        <v>52</v>
      </c>
      <c r="D4885" s="38">
        <v>1911.14</v>
      </c>
      <c r="E4885" s="38">
        <v>1911.14</v>
      </c>
    </row>
    <row r="4886" spans="1:5" x14ac:dyDescent="0.2">
      <c r="A4886" s="37" t="s">
        <v>1803</v>
      </c>
      <c r="B4886" s="37" t="s">
        <v>1804</v>
      </c>
      <c r="C4886" s="37" t="s">
        <v>88</v>
      </c>
      <c r="D4886" s="38">
        <v>0</v>
      </c>
      <c r="E4886" s="38">
        <v>21083.69</v>
      </c>
    </row>
    <row r="4887" spans="1:5" x14ac:dyDescent="0.2">
      <c r="A4887" s="37" t="s">
        <v>1803</v>
      </c>
      <c r="B4887" s="37" t="s">
        <v>1804</v>
      </c>
      <c r="C4887" s="37" t="s">
        <v>609</v>
      </c>
      <c r="D4887" s="38">
        <v>0</v>
      </c>
      <c r="E4887" s="38">
        <v>2511.6</v>
      </c>
    </row>
    <row r="4888" spans="1:5" x14ac:dyDescent="0.2">
      <c r="A4888" s="37" t="s">
        <v>1803</v>
      </c>
      <c r="B4888" s="37" t="s">
        <v>1804</v>
      </c>
      <c r="C4888" s="37" t="s">
        <v>84</v>
      </c>
      <c r="D4888" s="38">
        <v>20599.080000000002</v>
      </c>
      <c r="E4888" s="38">
        <v>87165.23</v>
      </c>
    </row>
    <row r="4889" spans="1:5" x14ac:dyDescent="0.2">
      <c r="A4889" s="37" t="s">
        <v>1803</v>
      </c>
      <c r="B4889" s="37" t="s">
        <v>1804</v>
      </c>
      <c r="C4889" s="37" t="s">
        <v>177</v>
      </c>
      <c r="D4889" s="38">
        <v>0</v>
      </c>
      <c r="E4889" s="38">
        <v>9676.7999999999993</v>
      </c>
    </row>
    <row r="4890" spans="1:5" x14ac:dyDescent="0.2">
      <c r="A4890" s="37" t="s">
        <v>1301</v>
      </c>
      <c r="B4890" s="37" t="s">
        <v>1302</v>
      </c>
      <c r="C4890" s="37" t="s">
        <v>54</v>
      </c>
      <c r="D4890" s="38">
        <v>18220.490000000002</v>
      </c>
      <c r="E4890" s="38">
        <v>18220.490000000002</v>
      </c>
    </row>
    <row r="4891" spans="1:5" x14ac:dyDescent="0.2">
      <c r="A4891" s="37" t="s">
        <v>1301</v>
      </c>
      <c r="B4891" s="37" t="s">
        <v>1302</v>
      </c>
      <c r="C4891" s="37" t="s">
        <v>88</v>
      </c>
      <c r="D4891" s="38">
        <v>73295.94</v>
      </c>
      <c r="E4891" s="38">
        <v>73295.94</v>
      </c>
    </row>
    <row r="4892" spans="1:5" x14ac:dyDescent="0.2">
      <c r="A4892" s="37" t="s">
        <v>2240</v>
      </c>
      <c r="B4892" s="37" t="s">
        <v>2241</v>
      </c>
      <c r="C4892" s="37" t="s">
        <v>363</v>
      </c>
      <c r="D4892" s="38">
        <v>0</v>
      </c>
      <c r="E4892" s="38">
        <v>182867.04</v>
      </c>
    </row>
    <row r="4893" spans="1:5" x14ac:dyDescent="0.2">
      <c r="A4893" s="37" t="s">
        <v>2240</v>
      </c>
      <c r="B4893" s="37" t="s">
        <v>2241</v>
      </c>
      <c r="C4893" s="37" t="s">
        <v>160</v>
      </c>
      <c r="D4893" s="38">
        <v>0</v>
      </c>
      <c r="E4893" s="38">
        <v>4446.03</v>
      </c>
    </row>
    <row r="4894" spans="1:5" x14ac:dyDescent="0.2">
      <c r="A4894" s="37" t="s">
        <v>2240</v>
      </c>
      <c r="B4894" s="37" t="s">
        <v>2241</v>
      </c>
      <c r="C4894" s="37" t="s">
        <v>42</v>
      </c>
      <c r="D4894" s="38">
        <v>0</v>
      </c>
      <c r="E4894" s="38">
        <v>29610.92</v>
      </c>
    </row>
    <row r="4895" spans="1:5" x14ac:dyDescent="0.2">
      <c r="A4895" s="37" t="s">
        <v>2240</v>
      </c>
      <c r="B4895" s="37" t="s">
        <v>2241</v>
      </c>
      <c r="C4895" s="37" t="s">
        <v>103</v>
      </c>
      <c r="D4895" s="38">
        <v>22626.65</v>
      </c>
      <c r="E4895" s="38">
        <v>70733.66</v>
      </c>
    </row>
    <row r="4896" spans="1:5" x14ac:dyDescent="0.2">
      <c r="A4896" s="37" t="s">
        <v>2240</v>
      </c>
      <c r="B4896" s="37" t="s">
        <v>2241</v>
      </c>
      <c r="C4896" s="37" t="s">
        <v>62</v>
      </c>
      <c r="D4896" s="38">
        <v>984548.6</v>
      </c>
      <c r="E4896" s="38">
        <v>3190045.95</v>
      </c>
    </row>
    <row r="4897" spans="1:5" x14ac:dyDescent="0.2">
      <c r="A4897" s="37" t="s">
        <v>2240</v>
      </c>
      <c r="B4897" s="37" t="s">
        <v>2241</v>
      </c>
      <c r="C4897" s="37" t="s">
        <v>81</v>
      </c>
      <c r="D4897" s="38">
        <v>0</v>
      </c>
      <c r="E4897" s="38">
        <v>25227.66</v>
      </c>
    </row>
    <row r="4898" spans="1:5" x14ac:dyDescent="0.2">
      <c r="A4898" s="37" t="s">
        <v>2240</v>
      </c>
      <c r="B4898" s="37" t="s">
        <v>2241</v>
      </c>
      <c r="C4898" s="37" t="s">
        <v>49</v>
      </c>
      <c r="D4898" s="38">
        <v>325988.55</v>
      </c>
      <c r="E4898" s="38">
        <v>840582.4</v>
      </c>
    </row>
    <row r="4899" spans="1:5" x14ac:dyDescent="0.2">
      <c r="A4899" s="37" t="s">
        <v>2240</v>
      </c>
      <c r="B4899" s="37" t="s">
        <v>2241</v>
      </c>
      <c r="C4899" s="37" t="s">
        <v>161</v>
      </c>
      <c r="D4899" s="38">
        <v>0</v>
      </c>
      <c r="E4899" s="38">
        <v>3171.27</v>
      </c>
    </row>
    <row r="4900" spans="1:5" x14ac:dyDescent="0.2">
      <c r="A4900" s="37" t="s">
        <v>2240</v>
      </c>
      <c r="B4900" s="37" t="s">
        <v>2241</v>
      </c>
      <c r="C4900" s="37" t="s">
        <v>165</v>
      </c>
      <c r="D4900" s="38">
        <v>0</v>
      </c>
      <c r="E4900" s="38">
        <v>24715.439999999999</v>
      </c>
    </row>
    <row r="4901" spans="1:5" x14ac:dyDescent="0.2">
      <c r="A4901" s="37" t="s">
        <v>2240</v>
      </c>
      <c r="B4901" s="37" t="s">
        <v>2241</v>
      </c>
      <c r="C4901" s="37" t="s">
        <v>171</v>
      </c>
      <c r="D4901" s="38">
        <v>4503</v>
      </c>
      <c r="E4901" s="38">
        <v>20333.419999999998</v>
      </c>
    </row>
    <row r="4902" spans="1:5" x14ac:dyDescent="0.2">
      <c r="A4902" s="37" t="s">
        <v>2240</v>
      </c>
      <c r="B4902" s="37" t="s">
        <v>2241</v>
      </c>
      <c r="C4902" s="37" t="s">
        <v>80</v>
      </c>
      <c r="D4902" s="38">
        <v>0</v>
      </c>
      <c r="E4902" s="38">
        <v>152851.79</v>
      </c>
    </row>
    <row r="4903" spans="1:5" x14ac:dyDescent="0.2">
      <c r="A4903" s="37" t="s">
        <v>809</v>
      </c>
      <c r="B4903" s="37" t="s">
        <v>810</v>
      </c>
      <c r="C4903" s="37" t="s">
        <v>49</v>
      </c>
      <c r="D4903" s="38">
        <v>0</v>
      </c>
      <c r="E4903" s="38">
        <v>2760.66</v>
      </c>
    </row>
    <row r="4904" spans="1:5" x14ac:dyDescent="0.2">
      <c r="A4904" s="37" t="s">
        <v>809</v>
      </c>
      <c r="B4904" s="37" t="s">
        <v>810</v>
      </c>
      <c r="C4904" s="37" t="s">
        <v>54</v>
      </c>
      <c r="D4904" s="38">
        <v>0</v>
      </c>
      <c r="E4904" s="38">
        <v>43.32</v>
      </c>
    </row>
    <row r="4905" spans="1:5" x14ac:dyDescent="0.2">
      <c r="A4905" s="37" t="s">
        <v>809</v>
      </c>
      <c r="B4905" s="37" t="s">
        <v>810</v>
      </c>
      <c r="C4905" s="37" t="s">
        <v>103</v>
      </c>
      <c r="D4905" s="38">
        <v>51510.29</v>
      </c>
      <c r="E4905" s="38">
        <v>81384.12</v>
      </c>
    </row>
    <row r="4906" spans="1:5" x14ac:dyDescent="0.2">
      <c r="A4906" s="37" t="s">
        <v>809</v>
      </c>
      <c r="B4906" s="37" t="s">
        <v>810</v>
      </c>
      <c r="C4906" s="37" t="s">
        <v>52</v>
      </c>
      <c r="D4906" s="38">
        <v>0</v>
      </c>
      <c r="E4906" s="38">
        <v>842.5</v>
      </c>
    </row>
    <row r="4907" spans="1:5" x14ac:dyDescent="0.2">
      <c r="A4907" s="37" t="s">
        <v>809</v>
      </c>
      <c r="B4907" s="37" t="s">
        <v>810</v>
      </c>
      <c r="C4907" s="37" t="s">
        <v>53</v>
      </c>
      <c r="D4907" s="38">
        <v>15.1</v>
      </c>
      <c r="E4907" s="38">
        <v>439.43</v>
      </c>
    </row>
    <row r="4908" spans="1:5" x14ac:dyDescent="0.2">
      <c r="A4908" s="37" t="s">
        <v>809</v>
      </c>
      <c r="B4908" s="37" t="s">
        <v>810</v>
      </c>
      <c r="C4908" s="37" t="s">
        <v>84</v>
      </c>
      <c r="D4908" s="38">
        <v>0</v>
      </c>
      <c r="E4908" s="38">
        <v>2957.46</v>
      </c>
    </row>
    <row r="4909" spans="1:5" x14ac:dyDescent="0.2">
      <c r="A4909" s="37" t="s">
        <v>809</v>
      </c>
      <c r="B4909" s="37" t="s">
        <v>1083</v>
      </c>
      <c r="C4909" s="37" t="s">
        <v>103</v>
      </c>
      <c r="D4909" s="38">
        <v>1085260.1200000001</v>
      </c>
      <c r="E4909" s="38">
        <v>1915939.46</v>
      </c>
    </row>
    <row r="4910" spans="1:5" x14ac:dyDescent="0.2">
      <c r="A4910" s="37" t="s">
        <v>809</v>
      </c>
      <c r="B4910" s="37" t="s">
        <v>1083</v>
      </c>
      <c r="C4910" s="37" t="s">
        <v>81</v>
      </c>
      <c r="D4910" s="38">
        <v>5598.7</v>
      </c>
      <c r="E4910" s="38">
        <v>6003.03</v>
      </c>
    </row>
    <row r="4911" spans="1:5" x14ac:dyDescent="0.2">
      <c r="A4911" s="37" t="s">
        <v>809</v>
      </c>
      <c r="B4911" s="37" t="s">
        <v>1083</v>
      </c>
      <c r="C4911" s="37" t="s">
        <v>171</v>
      </c>
      <c r="D4911" s="38">
        <v>42136.93</v>
      </c>
      <c r="E4911" s="38">
        <v>69477.289999999994</v>
      </c>
    </row>
    <row r="4912" spans="1:5" x14ac:dyDescent="0.2">
      <c r="A4912" s="37" t="s">
        <v>809</v>
      </c>
      <c r="B4912" s="37" t="s">
        <v>1083</v>
      </c>
      <c r="C4912" s="37" t="s">
        <v>42</v>
      </c>
      <c r="D4912" s="38">
        <v>110520</v>
      </c>
      <c r="E4912" s="38">
        <v>120989.45</v>
      </c>
    </row>
    <row r="4913" spans="1:5" x14ac:dyDescent="0.2">
      <c r="A4913" s="37" t="s">
        <v>809</v>
      </c>
      <c r="B4913" s="37" t="s">
        <v>1083</v>
      </c>
      <c r="C4913" s="37" t="s">
        <v>167</v>
      </c>
      <c r="D4913" s="38">
        <v>77135.38</v>
      </c>
      <c r="E4913" s="38">
        <v>149272.01999999999</v>
      </c>
    </row>
    <row r="4914" spans="1:5" x14ac:dyDescent="0.2">
      <c r="A4914" s="37" t="s">
        <v>809</v>
      </c>
      <c r="B4914" s="37" t="s">
        <v>1083</v>
      </c>
      <c r="C4914" s="37" t="s">
        <v>62</v>
      </c>
      <c r="D4914" s="38">
        <v>603444.92000000004</v>
      </c>
      <c r="E4914" s="38">
        <v>1138296.43</v>
      </c>
    </row>
    <row r="4915" spans="1:5" x14ac:dyDescent="0.2">
      <c r="A4915" s="37" t="s">
        <v>809</v>
      </c>
      <c r="B4915" s="37" t="s">
        <v>1083</v>
      </c>
      <c r="C4915" s="37" t="s">
        <v>1084</v>
      </c>
      <c r="D4915" s="38">
        <v>0</v>
      </c>
      <c r="E4915" s="38">
        <v>21.64</v>
      </c>
    </row>
    <row r="4916" spans="1:5" x14ac:dyDescent="0.2">
      <c r="A4916" s="37" t="s">
        <v>809</v>
      </c>
      <c r="B4916" s="37" t="s">
        <v>1083</v>
      </c>
      <c r="C4916" s="37" t="s">
        <v>52</v>
      </c>
      <c r="D4916" s="38">
        <v>183049.45</v>
      </c>
      <c r="E4916" s="38">
        <v>333113.94</v>
      </c>
    </row>
    <row r="4917" spans="1:5" x14ac:dyDescent="0.2">
      <c r="A4917" s="37" t="s">
        <v>809</v>
      </c>
      <c r="B4917" s="37" t="s">
        <v>1083</v>
      </c>
      <c r="C4917" s="37" t="s">
        <v>111</v>
      </c>
      <c r="D4917" s="38">
        <v>0</v>
      </c>
      <c r="E4917" s="38">
        <v>32796.33</v>
      </c>
    </row>
    <row r="4918" spans="1:5" x14ac:dyDescent="0.2">
      <c r="A4918" s="37" t="s">
        <v>809</v>
      </c>
      <c r="B4918" s="37" t="s">
        <v>1083</v>
      </c>
      <c r="C4918" s="37" t="s">
        <v>49</v>
      </c>
      <c r="D4918" s="38">
        <v>21328.5</v>
      </c>
      <c r="E4918" s="38">
        <v>56489.27</v>
      </c>
    </row>
    <row r="4919" spans="1:5" x14ac:dyDescent="0.2">
      <c r="A4919" s="37" t="s">
        <v>809</v>
      </c>
      <c r="B4919" s="37" t="s">
        <v>1083</v>
      </c>
      <c r="C4919" s="37" t="s">
        <v>39</v>
      </c>
      <c r="D4919" s="38">
        <v>580354.98</v>
      </c>
      <c r="E4919" s="38">
        <v>580354.98</v>
      </c>
    </row>
    <row r="4920" spans="1:5" x14ac:dyDescent="0.2">
      <c r="A4920" s="37" t="s">
        <v>809</v>
      </c>
      <c r="B4920" s="37" t="s">
        <v>1083</v>
      </c>
      <c r="C4920" s="37" t="s">
        <v>108</v>
      </c>
      <c r="D4920" s="38">
        <v>85349.119999999995</v>
      </c>
      <c r="E4920" s="38">
        <v>92929.99</v>
      </c>
    </row>
    <row r="4921" spans="1:5" x14ac:dyDescent="0.2">
      <c r="A4921" s="37" t="s">
        <v>809</v>
      </c>
      <c r="B4921" s="37" t="s">
        <v>1083</v>
      </c>
      <c r="C4921" s="37" t="s">
        <v>54</v>
      </c>
      <c r="D4921" s="38">
        <v>123579.1</v>
      </c>
      <c r="E4921" s="38">
        <v>223051.71</v>
      </c>
    </row>
    <row r="4922" spans="1:5" x14ac:dyDescent="0.2">
      <c r="A4922" s="37" t="s">
        <v>809</v>
      </c>
      <c r="B4922" s="37" t="s">
        <v>1083</v>
      </c>
      <c r="C4922" s="37" t="s">
        <v>166</v>
      </c>
      <c r="D4922" s="38">
        <v>105054.81</v>
      </c>
      <c r="E4922" s="38">
        <v>122880.92</v>
      </c>
    </row>
    <row r="4923" spans="1:5" x14ac:dyDescent="0.2">
      <c r="A4923" s="37" t="s">
        <v>809</v>
      </c>
      <c r="B4923" s="37" t="s">
        <v>1083</v>
      </c>
      <c r="C4923" s="37" t="s">
        <v>161</v>
      </c>
      <c r="D4923" s="38">
        <v>56105.22</v>
      </c>
      <c r="E4923" s="38">
        <v>103443.51</v>
      </c>
    </row>
    <row r="4924" spans="1:5" x14ac:dyDescent="0.2">
      <c r="A4924" s="37" t="s">
        <v>809</v>
      </c>
      <c r="B4924" s="37" t="s">
        <v>1083</v>
      </c>
      <c r="C4924" s="37" t="s">
        <v>84</v>
      </c>
      <c r="D4924" s="38">
        <v>5835.38</v>
      </c>
      <c r="E4924" s="38">
        <v>13960.85</v>
      </c>
    </row>
    <row r="4925" spans="1:5" x14ac:dyDescent="0.2">
      <c r="A4925" s="37" t="s">
        <v>809</v>
      </c>
      <c r="B4925" s="37" t="s">
        <v>1083</v>
      </c>
      <c r="C4925" s="37" t="s">
        <v>53</v>
      </c>
      <c r="D4925" s="38">
        <v>72942.27</v>
      </c>
      <c r="E4925" s="38">
        <v>121088.4</v>
      </c>
    </row>
    <row r="4926" spans="1:5" x14ac:dyDescent="0.2">
      <c r="A4926" s="37" t="s">
        <v>809</v>
      </c>
      <c r="B4926" s="37" t="s">
        <v>1083</v>
      </c>
      <c r="C4926" s="37" t="s">
        <v>77</v>
      </c>
      <c r="D4926" s="38">
        <v>75946.75</v>
      </c>
      <c r="E4926" s="38">
        <v>125751.37</v>
      </c>
    </row>
    <row r="4927" spans="1:5" x14ac:dyDescent="0.2">
      <c r="A4927" s="37" t="s">
        <v>809</v>
      </c>
      <c r="B4927" s="37" t="s">
        <v>1083</v>
      </c>
      <c r="C4927" s="37" t="s">
        <v>57</v>
      </c>
      <c r="D4927" s="38">
        <v>0</v>
      </c>
      <c r="E4927" s="38">
        <v>3024.54</v>
      </c>
    </row>
    <row r="4928" spans="1:5" x14ac:dyDescent="0.2">
      <c r="A4928" s="37" t="s">
        <v>809</v>
      </c>
      <c r="B4928" s="37" t="s">
        <v>1083</v>
      </c>
      <c r="C4928" s="37" t="s">
        <v>80</v>
      </c>
      <c r="D4928" s="38">
        <v>148.19999999999999</v>
      </c>
      <c r="E4928" s="38">
        <v>148.19999999999999</v>
      </c>
    </row>
    <row r="4929" spans="1:5" x14ac:dyDescent="0.2">
      <c r="A4929" s="37" t="s">
        <v>809</v>
      </c>
      <c r="B4929" s="37" t="s">
        <v>1083</v>
      </c>
      <c r="C4929" s="37" t="s">
        <v>160</v>
      </c>
      <c r="D4929" s="38">
        <v>2171.87</v>
      </c>
      <c r="E4929" s="38">
        <v>2171.87</v>
      </c>
    </row>
    <row r="4930" spans="1:5" x14ac:dyDescent="0.2">
      <c r="A4930" s="37" t="s">
        <v>809</v>
      </c>
      <c r="B4930" s="37" t="s">
        <v>1083</v>
      </c>
      <c r="C4930" s="37" t="s">
        <v>1085</v>
      </c>
      <c r="D4930" s="38">
        <v>293.23</v>
      </c>
      <c r="E4930" s="38">
        <v>293.23</v>
      </c>
    </row>
    <row r="4931" spans="1:5" x14ac:dyDescent="0.2">
      <c r="A4931" s="37" t="s">
        <v>809</v>
      </c>
      <c r="B4931" s="37" t="s">
        <v>1083</v>
      </c>
      <c r="C4931" s="37" t="s">
        <v>170</v>
      </c>
      <c r="D4931" s="38">
        <v>5574.83</v>
      </c>
      <c r="E4931" s="38">
        <v>5574.83</v>
      </c>
    </row>
    <row r="4932" spans="1:5" x14ac:dyDescent="0.2">
      <c r="A4932" s="37" t="s">
        <v>809</v>
      </c>
      <c r="B4932" s="37" t="s">
        <v>1083</v>
      </c>
      <c r="C4932" s="37" t="s">
        <v>88</v>
      </c>
      <c r="D4932" s="38">
        <v>28495.95</v>
      </c>
      <c r="E4932" s="38">
        <v>50079</v>
      </c>
    </row>
    <row r="4933" spans="1:5" x14ac:dyDescent="0.2">
      <c r="A4933" s="37" t="s">
        <v>2162</v>
      </c>
      <c r="B4933" s="37" t="s">
        <v>2163</v>
      </c>
      <c r="C4933" s="37" t="s">
        <v>95</v>
      </c>
      <c r="D4933" s="38">
        <v>0</v>
      </c>
      <c r="E4933" s="38">
        <v>322823.07</v>
      </c>
    </row>
    <row r="4934" spans="1:5" x14ac:dyDescent="0.2">
      <c r="A4934" s="37" t="s">
        <v>2162</v>
      </c>
      <c r="B4934" s="37" t="s">
        <v>2163</v>
      </c>
      <c r="C4934" s="37" t="s">
        <v>170</v>
      </c>
      <c r="D4934" s="38">
        <v>1494.05</v>
      </c>
      <c r="E4934" s="38">
        <v>21718.36</v>
      </c>
    </row>
    <row r="4935" spans="1:5" x14ac:dyDescent="0.2">
      <c r="A4935" s="37" t="s">
        <v>2162</v>
      </c>
      <c r="B4935" s="37" t="s">
        <v>2163</v>
      </c>
      <c r="C4935" s="37" t="s">
        <v>62</v>
      </c>
      <c r="D4935" s="38">
        <v>51700</v>
      </c>
      <c r="E4935" s="38">
        <v>158000.76</v>
      </c>
    </row>
    <row r="4936" spans="1:5" x14ac:dyDescent="0.2">
      <c r="A4936" s="37" t="s">
        <v>2162</v>
      </c>
      <c r="B4936" s="37" t="s">
        <v>2163</v>
      </c>
      <c r="C4936" s="37" t="s">
        <v>88</v>
      </c>
      <c r="D4936" s="38">
        <v>0</v>
      </c>
      <c r="E4936" s="38">
        <v>18870.54</v>
      </c>
    </row>
    <row r="4937" spans="1:5" x14ac:dyDescent="0.2">
      <c r="A4937" s="37" t="s">
        <v>2162</v>
      </c>
      <c r="B4937" s="37" t="s">
        <v>2163</v>
      </c>
      <c r="C4937" s="37" t="s">
        <v>54</v>
      </c>
      <c r="D4937" s="38">
        <v>0</v>
      </c>
      <c r="E4937" s="38">
        <v>635</v>
      </c>
    </row>
    <row r="4938" spans="1:5" x14ac:dyDescent="0.2">
      <c r="A4938" s="37" t="s">
        <v>952</v>
      </c>
      <c r="B4938" s="37" t="s">
        <v>947</v>
      </c>
      <c r="C4938" s="37" t="s">
        <v>53</v>
      </c>
      <c r="D4938" s="38">
        <v>3424</v>
      </c>
      <c r="E4938" s="38">
        <v>3424</v>
      </c>
    </row>
    <row r="4939" spans="1:5" x14ac:dyDescent="0.2">
      <c r="A4939" s="37" t="s">
        <v>952</v>
      </c>
      <c r="B4939" s="37" t="s">
        <v>947</v>
      </c>
      <c r="C4939" s="37" t="s">
        <v>54</v>
      </c>
      <c r="D4939" s="38">
        <v>13741.17</v>
      </c>
      <c r="E4939" s="38">
        <v>13741.17</v>
      </c>
    </row>
    <row r="4940" spans="1:5" x14ac:dyDescent="0.2">
      <c r="A4940" s="37" t="s">
        <v>952</v>
      </c>
      <c r="B4940" s="37" t="s">
        <v>953</v>
      </c>
      <c r="C4940" s="37" t="s">
        <v>54</v>
      </c>
      <c r="D4940" s="38">
        <v>23089.88</v>
      </c>
      <c r="E4940" s="38">
        <v>40863.68</v>
      </c>
    </row>
    <row r="4941" spans="1:5" x14ac:dyDescent="0.2">
      <c r="A4941" s="37" t="s">
        <v>407</v>
      </c>
      <c r="B4941" s="37" t="s">
        <v>408</v>
      </c>
      <c r="C4941" s="37" t="s">
        <v>306</v>
      </c>
      <c r="D4941" s="38">
        <v>0</v>
      </c>
      <c r="E4941" s="38">
        <v>1152.53</v>
      </c>
    </row>
    <row r="4942" spans="1:5" x14ac:dyDescent="0.2">
      <c r="A4942" s="37" t="s">
        <v>407</v>
      </c>
      <c r="B4942" s="37" t="s">
        <v>408</v>
      </c>
      <c r="C4942" s="37" t="s">
        <v>177</v>
      </c>
      <c r="D4942" s="38">
        <v>461723.86</v>
      </c>
      <c r="E4942" s="38">
        <v>520177.73</v>
      </c>
    </row>
    <row r="4943" spans="1:5" x14ac:dyDescent="0.2">
      <c r="A4943" s="37" t="s">
        <v>407</v>
      </c>
      <c r="B4943" s="37" t="s">
        <v>408</v>
      </c>
      <c r="C4943" s="37" t="s">
        <v>108</v>
      </c>
      <c r="D4943" s="38">
        <v>19465.07</v>
      </c>
      <c r="E4943" s="38">
        <v>50759.49</v>
      </c>
    </row>
    <row r="4944" spans="1:5" x14ac:dyDescent="0.2">
      <c r="A4944" s="37" t="s">
        <v>407</v>
      </c>
      <c r="B4944" s="37" t="s">
        <v>408</v>
      </c>
      <c r="C4944" s="37" t="s">
        <v>88</v>
      </c>
      <c r="D4944" s="38">
        <v>93978.22</v>
      </c>
      <c r="E4944" s="38">
        <v>249530.79</v>
      </c>
    </row>
    <row r="4945" spans="1:5" x14ac:dyDescent="0.2">
      <c r="A4945" s="37" t="s">
        <v>407</v>
      </c>
      <c r="B4945" s="37" t="s">
        <v>408</v>
      </c>
      <c r="C4945" s="37" t="s">
        <v>85</v>
      </c>
      <c r="D4945" s="38">
        <v>0</v>
      </c>
      <c r="E4945" s="38">
        <v>134147.29</v>
      </c>
    </row>
    <row r="4946" spans="1:5" x14ac:dyDescent="0.2">
      <c r="A4946" s="37" t="s">
        <v>407</v>
      </c>
      <c r="B4946" s="37" t="s">
        <v>408</v>
      </c>
      <c r="C4946" s="37" t="s">
        <v>39</v>
      </c>
      <c r="D4946" s="38">
        <v>245901.21</v>
      </c>
      <c r="E4946" s="38">
        <v>1348812.85</v>
      </c>
    </row>
    <row r="4947" spans="1:5" x14ac:dyDescent="0.2">
      <c r="A4947" s="37" t="s">
        <v>407</v>
      </c>
      <c r="B4947" s="37" t="s">
        <v>408</v>
      </c>
      <c r="C4947" s="37" t="s">
        <v>53</v>
      </c>
      <c r="D4947" s="38">
        <v>19198.7</v>
      </c>
      <c r="E4947" s="38">
        <v>52868.72</v>
      </c>
    </row>
    <row r="4948" spans="1:5" x14ac:dyDescent="0.2">
      <c r="A4948" s="37" t="s">
        <v>407</v>
      </c>
      <c r="B4948" s="37" t="s">
        <v>408</v>
      </c>
      <c r="C4948" s="37" t="s">
        <v>84</v>
      </c>
      <c r="D4948" s="38">
        <v>0</v>
      </c>
      <c r="E4948" s="38">
        <v>2393.17</v>
      </c>
    </row>
    <row r="4949" spans="1:5" x14ac:dyDescent="0.2">
      <c r="A4949" s="37" t="s">
        <v>407</v>
      </c>
      <c r="B4949" s="37" t="s">
        <v>408</v>
      </c>
      <c r="C4949" s="37" t="s">
        <v>161</v>
      </c>
      <c r="D4949" s="38">
        <v>704612.6</v>
      </c>
      <c r="E4949" s="38">
        <v>759435.27</v>
      </c>
    </row>
    <row r="4950" spans="1:5" x14ac:dyDescent="0.2">
      <c r="A4950" s="37" t="s">
        <v>407</v>
      </c>
      <c r="B4950" s="37" t="s">
        <v>408</v>
      </c>
      <c r="C4950" s="37" t="s">
        <v>54</v>
      </c>
      <c r="D4950" s="38">
        <v>10112.219999999999</v>
      </c>
      <c r="E4950" s="38">
        <v>15172.8</v>
      </c>
    </row>
    <row r="4951" spans="1:5" x14ac:dyDescent="0.2">
      <c r="A4951" s="37" t="s">
        <v>407</v>
      </c>
      <c r="B4951" s="37" t="s">
        <v>408</v>
      </c>
      <c r="C4951" s="37" t="s">
        <v>49</v>
      </c>
      <c r="D4951" s="38">
        <v>0</v>
      </c>
      <c r="E4951" s="38">
        <v>167390.51999999999</v>
      </c>
    </row>
    <row r="4952" spans="1:5" x14ac:dyDescent="0.2">
      <c r="A4952" s="37" t="s">
        <v>407</v>
      </c>
      <c r="B4952" s="37" t="s">
        <v>408</v>
      </c>
      <c r="C4952" s="37" t="s">
        <v>81</v>
      </c>
      <c r="D4952" s="38">
        <v>0</v>
      </c>
      <c r="E4952" s="38">
        <v>192276.63</v>
      </c>
    </row>
    <row r="4953" spans="1:5" x14ac:dyDescent="0.2">
      <c r="A4953" s="37" t="s">
        <v>407</v>
      </c>
      <c r="B4953" s="37" t="s">
        <v>408</v>
      </c>
      <c r="C4953" s="37" t="s">
        <v>57</v>
      </c>
      <c r="D4953" s="38">
        <v>0</v>
      </c>
      <c r="E4953" s="38">
        <v>3198642.84</v>
      </c>
    </row>
    <row r="4954" spans="1:5" x14ac:dyDescent="0.2">
      <c r="A4954" s="37" t="s">
        <v>407</v>
      </c>
      <c r="B4954" s="37" t="s">
        <v>408</v>
      </c>
      <c r="C4954" s="37" t="s">
        <v>363</v>
      </c>
      <c r="D4954" s="38">
        <v>26159.87</v>
      </c>
      <c r="E4954" s="38">
        <v>636428.68999999994</v>
      </c>
    </row>
    <row r="4955" spans="1:5" x14ac:dyDescent="0.2">
      <c r="A4955" s="37" t="s">
        <v>407</v>
      </c>
      <c r="B4955" s="37" t="s">
        <v>408</v>
      </c>
      <c r="C4955" s="37" t="s">
        <v>166</v>
      </c>
      <c r="D4955" s="38">
        <v>0</v>
      </c>
      <c r="E4955" s="38">
        <v>2096.84</v>
      </c>
    </row>
    <row r="4956" spans="1:5" x14ac:dyDescent="0.2">
      <c r="A4956" s="37" t="s">
        <v>407</v>
      </c>
      <c r="B4956" s="37" t="s">
        <v>408</v>
      </c>
      <c r="C4956" s="37" t="s">
        <v>171</v>
      </c>
      <c r="D4956" s="38">
        <v>0</v>
      </c>
      <c r="E4956" s="38">
        <v>4210.16</v>
      </c>
    </row>
    <row r="4957" spans="1:5" x14ac:dyDescent="0.2">
      <c r="A4957" s="37" t="s">
        <v>407</v>
      </c>
      <c r="B4957" s="37" t="s">
        <v>408</v>
      </c>
      <c r="C4957" s="37" t="s">
        <v>62</v>
      </c>
      <c r="D4957" s="38">
        <v>2720431.62</v>
      </c>
      <c r="E4957" s="38">
        <v>10564990.6</v>
      </c>
    </row>
    <row r="4958" spans="1:5" x14ac:dyDescent="0.2">
      <c r="A4958" s="37" t="s">
        <v>407</v>
      </c>
      <c r="B4958" s="37" t="s">
        <v>408</v>
      </c>
      <c r="C4958" s="37" t="s">
        <v>42</v>
      </c>
      <c r="D4958" s="38">
        <v>0</v>
      </c>
      <c r="E4958" s="38">
        <v>503684.77</v>
      </c>
    </row>
    <row r="4959" spans="1:5" x14ac:dyDescent="0.2">
      <c r="A4959" s="37" t="s">
        <v>407</v>
      </c>
      <c r="B4959" s="37" t="s">
        <v>408</v>
      </c>
      <c r="C4959" s="37" t="s">
        <v>165</v>
      </c>
      <c r="D4959" s="38">
        <v>0</v>
      </c>
      <c r="E4959" s="38">
        <v>46797.3</v>
      </c>
    </row>
    <row r="4960" spans="1:5" x14ac:dyDescent="0.2">
      <c r="A4960" s="37" t="s">
        <v>407</v>
      </c>
      <c r="B4960" s="37" t="s">
        <v>408</v>
      </c>
      <c r="C4960" s="37" t="s">
        <v>103</v>
      </c>
      <c r="D4960" s="38">
        <v>153986.95000000001</v>
      </c>
      <c r="E4960" s="38">
        <v>621606.18999999994</v>
      </c>
    </row>
    <row r="4961" spans="1:5" x14ac:dyDescent="0.2">
      <c r="A4961" s="37" t="s">
        <v>407</v>
      </c>
      <c r="B4961" s="37" t="s">
        <v>408</v>
      </c>
      <c r="C4961" s="37" t="s">
        <v>170</v>
      </c>
      <c r="D4961" s="38">
        <v>0</v>
      </c>
      <c r="E4961" s="38">
        <v>8214.8799999999992</v>
      </c>
    </row>
    <row r="4962" spans="1:5" x14ac:dyDescent="0.2">
      <c r="A4962" s="37" t="s">
        <v>407</v>
      </c>
      <c r="B4962" s="37" t="s">
        <v>408</v>
      </c>
      <c r="C4962" s="37" t="s">
        <v>171</v>
      </c>
      <c r="D4962" s="38">
        <v>95328.72</v>
      </c>
      <c r="E4962" s="38">
        <v>180130.35</v>
      </c>
    </row>
    <row r="4963" spans="1:5" x14ac:dyDescent="0.2">
      <c r="A4963" s="37" t="s">
        <v>407</v>
      </c>
      <c r="B4963" s="37" t="s">
        <v>1183</v>
      </c>
      <c r="C4963" s="37" t="s">
        <v>103</v>
      </c>
      <c r="D4963" s="38">
        <v>11519.1</v>
      </c>
      <c r="E4963" s="38">
        <v>11519.1</v>
      </c>
    </row>
    <row r="4964" spans="1:5" x14ac:dyDescent="0.2">
      <c r="A4964" s="37" t="s">
        <v>407</v>
      </c>
      <c r="B4964" s="37" t="s">
        <v>1183</v>
      </c>
      <c r="C4964" s="37" t="s">
        <v>111</v>
      </c>
      <c r="D4964" s="38">
        <v>0</v>
      </c>
      <c r="E4964" s="38">
        <v>625.77</v>
      </c>
    </row>
    <row r="4965" spans="1:5" x14ac:dyDescent="0.2">
      <c r="A4965" s="37" t="s">
        <v>563</v>
      </c>
      <c r="B4965" s="37" t="s">
        <v>564</v>
      </c>
      <c r="C4965" s="37" t="s">
        <v>39</v>
      </c>
      <c r="D4965" s="38">
        <v>0</v>
      </c>
      <c r="E4965" s="38">
        <v>9873.2099999999991</v>
      </c>
    </row>
    <row r="4966" spans="1:5" x14ac:dyDescent="0.2">
      <c r="A4966" s="37" t="s">
        <v>563</v>
      </c>
      <c r="B4966" s="37" t="s">
        <v>564</v>
      </c>
      <c r="C4966" s="37" t="s">
        <v>84</v>
      </c>
      <c r="D4966" s="38">
        <v>0</v>
      </c>
      <c r="E4966" s="38">
        <v>74347.929999999993</v>
      </c>
    </row>
    <row r="4967" spans="1:5" x14ac:dyDescent="0.2">
      <c r="A4967" s="37" t="s">
        <v>563</v>
      </c>
      <c r="B4967" s="37" t="s">
        <v>564</v>
      </c>
      <c r="C4967" s="37" t="s">
        <v>103</v>
      </c>
      <c r="D4967" s="38">
        <v>0</v>
      </c>
      <c r="E4967" s="38">
        <v>4685.8500000000004</v>
      </c>
    </row>
    <row r="4968" spans="1:5" x14ac:dyDescent="0.2">
      <c r="A4968" s="37" t="s">
        <v>982</v>
      </c>
      <c r="B4968" s="37" t="s">
        <v>983</v>
      </c>
      <c r="C4968" s="37" t="s">
        <v>54</v>
      </c>
      <c r="D4968" s="38">
        <v>650980.61</v>
      </c>
      <c r="E4968" s="38">
        <v>1168350.6200000001</v>
      </c>
    </row>
    <row r="4969" spans="1:5" x14ac:dyDescent="0.2">
      <c r="A4969" s="37" t="s">
        <v>982</v>
      </c>
      <c r="B4969" s="37" t="s">
        <v>983</v>
      </c>
      <c r="C4969" s="37" t="s">
        <v>53</v>
      </c>
      <c r="D4969" s="38">
        <v>13743.11</v>
      </c>
      <c r="E4969" s="38">
        <v>24343.11</v>
      </c>
    </row>
    <row r="4970" spans="1:5" x14ac:dyDescent="0.2">
      <c r="A4970" s="37" t="s">
        <v>982</v>
      </c>
      <c r="B4970" s="37" t="s">
        <v>983</v>
      </c>
      <c r="C4970" s="37" t="s">
        <v>81</v>
      </c>
      <c r="D4970" s="38">
        <v>10000</v>
      </c>
      <c r="E4970" s="38">
        <v>10000</v>
      </c>
    </row>
    <row r="4971" spans="1:5" x14ac:dyDescent="0.2">
      <c r="A4971" s="37" t="s">
        <v>1270</v>
      </c>
      <c r="B4971" s="37" t="s">
        <v>1271</v>
      </c>
      <c r="C4971" s="37" t="s">
        <v>54</v>
      </c>
      <c r="D4971" s="38">
        <v>205340.36</v>
      </c>
      <c r="E4971" s="38">
        <v>244923.36</v>
      </c>
    </row>
    <row r="4972" spans="1:5" x14ac:dyDescent="0.2">
      <c r="A4972" s="37" t="s">
        <v>1958</v>
      </c>
      <c r="B4972" s="37" t="s">
        <v>1959</v>
      </c>
      <c r="C4972" s="37" t="s">
        <v>103</v>
      </c>
      <c r="D4972" s="38">
        <v>0</v>
      </c>
      <c r="E4972" s="38">
        <v>32227.279999999999</v>
      </c>
    </row>
    <row r="4973" spans="1:5" x14ac:dyDescent="0.2">
      <c r="A4973" s="37" t="s">
        <v>1958</v>
      </c>
      <c r="B4973" s="37" t="s">
        <v>1959</v>
      </c>
      <c r="C4973" s="37" t="s">
        <v>88</v>
      </c>
      <c r="D4973" s="38">
        <v>0</v>
      </c>
      <c r="E4973" s="38">
        <v>79194.14</v>
      </c>
    </row>
    <row r="4974" spans="1:5" x14ac:dyDescent="0.2">
      <c r="A4974" s="37" t="s">
        <v>1958</v>
      </c>
      <c r="B4974" s="37" t="s">
        <v>1959</v>
      </c>
      <c r="C4974" s="37" t="s">
        <v>108</v>
      </c>
      <c r="D4974" s="38">
        <v>85739.7</v>
      </c>
      <c r="E4974" s="38">
        <v>1055741.3700000001</v>
      </c>
    </row>
    <row r="4975" spans="1:5" x14ac:dyDescent="0.2">
      <c r="A4975" s="37" t="s">
        <v>1596</v>
      </c>
      <c r="B4975" s="37" t="s">
        <v>1597</v>
      </c>
      <c r="C4975" s="37" t="s">
        <v>54</v>
      </c>
      <c r="D4975" s="38">
        <v>0</v>
      </c>
      <c r="E4975" s="38">
        <v>1413.15</v>
      </c>
    </row>
    <row r="4976" spans="1:5" x14ac:dyDescent="0.2">
      <c r="A4976" s="37" t="s">
        <v>1596</v>
      </c>
      <c r="B4976" s="37" t="s">
        <v>1597</v>
      </c>
      <c r="C4976" s="37" t="s">
        <v>39</v>
      </c>
      <c r="D4976" s="38">
        <v>0</v>
      </c>
      <c r="E4976" s="38">
        <v>89010.79</v>
      </c>
    </row>
    <row r="4977" spans="1:5" x14ac:dyDescent="0.2">
      <c r="A4977" s="37" t="s">
        <v>793</v>
      </c>
      <c r="B4977" s="37" t="s">
        <v>794</v>
      </c>
      <c r="C4977" s="37" t="s">
        <v>53</v>
      </c>
      <c r="D4977" s="38">
        <v>1801.38</v>
      </c>
      <c r="E4977" s="38">
        <v>40727.629999999997</v>
      </c>
    </row>
    <row r="4978" spans="1:5" x14ac:dyDescent="0.2">
      <c r="A4978" s="37" t="s">
        <v>793</v>
      </c>
      <c r="B4978" s="37" t="s">
        <v>794</v>
      </c>
      <c r="C4978" s="37" t="s">
        <v>111</v>
      </c>
      <c r="D4978" s="38">
        <v>151899.98000000001</v>
      </c>
      <c r="E4978" s="38">
        <v>822632.08</v>
      </c>
    </row>
    <row r="4979" spans="1:5" x14ac:dyDescent="0.2">
      <c r="A4979" s="37" t="s">
        <v>2212</v>
      </c>
      <c r="B4979" s="37" t="s">
        <v>2213</v>
      </c>
      <c r="C4979" s="37" t="s">
        <v>54</v>
      </c>
      <c r="D4979" s="38">
        <v>0</v>
      </c>
      <c r="E4979" s="38">
        <v>65351.77</v>
      </c>
    </row>
    <row r="4980" spans="1:5" x14ac:dyDescent="0.2">
      <c r="A4980" s="37" t="s">
        <v>795</v>
      </c>
      <c r="B4980" s="37" t="s">
        <v>796</v>
      </c>
      <c r="C4980" s="37" t="s">
        <v>84</v>
      </c>
      <c r="D4980" s="38">
        <v>0</v>
      </c>
      <c r="E4980" s="38">
        <v>1739.7</v>
      </c>
    </row>
    <row r="4981" spans="1:5" x14ac:dyDescent="0.2">
      <c r="A4981" s="37" t="s">
        <v>795</v>
      </c>
      <c r="B4981" s="37" t="s">
        <v>796</v>
      </c>
      <c r="C4981" s="37" t="s">
        <v>54</v>
      </c>
      <c r="D4981" s="38">
        <v>0</v>
      </c>
      <c r="E4981" s="38">
        <v>34476.06</v>
      </c>
    </row>
    <row r="4982" spans="1:5" x14ac:dyDescent="0.2">
      <c r="A4982" s="37" t="s">
        <v>795</v>
      </c>
      <c r="B4982" s="37" t="s">
        <v>1020</v>
      </c>
      <c r="C4982" s="37" t="s">
        <v>111</v>
      </c>
      <c r="D4982" s="38">
        <v>113096.9</v>
      </c>
      <c r="E4982" s="38">
        <v>171487.34</v>
      </c>
    </row>
    <row r="4983" spans="1:5" x14ac:dyDescent="0.2">
      <c r="A4983" s="37" t="s">
        <v>795</v>
      </c>
      <c r="B4983" s="37" t="s">
        <v>1020</v>
      </c>
      <c r="C4983" s="37" t="s">
        <v>166</v>
      </c>
      <c r="D4983" s="38">
        <v>1204</v>
      </c>
      <c r="E4983" s="38">
        <v>1204</v>
      </c>
    </row>
    <row r="4984" spans="1:5" x14ac:dyDescent="0.2">
      <c r="A4984" s="37" t="s">
        <v>795</v>
      </c>
      <c r="B4984" s="37" t="s">
        <v>1020</v>
      </c>
      <c r="C4984" s="37" t="s">
        <v>84</v>
      </c>
      <c r="D4984" s="38">
        <v>124.68</v>
      </c>
      <c r="E4984" s="38">
        <v>256.27999999999997</v>
      </c>
    </row>
    <row r="4985" spans="1:5" x14ac:dyDescent="0.2">
      <c r="A4985" s="37" t="s">
        <v>795</v>
      </c>
      <c r="B4985" s="37" t="s">
        <v>1020</v>
      </c>
      <c r="C4985" s="37" t="s">
        <v>53</v>
      </c>
      <c r="D4985" s="38">
        <v>16440.62</v>
      </c>
      <c r="E4985" s="38">
        <v>17339.189999999999</v>
      </c>
    </row>
    <row r="4986" spans="1:5" x14ac:dyDescent="0.2">
      <c r="A4986" s="37" t="s">
        <v>795</v>
      </c>
      <c r="B4986" s="37" t="s">
        <v>1020</v>
      </c>
      <c r="C4986" s="37" t="s">
        <v>39</v>
      </c>
      <c r="D4986" s="38">
        <v>1018.37</v>
      </c>
      <c r="E4986" s="38">
        <v>1018.37</v>
      </c>
    </row>
    <row r="4987" spans="1:5" x14ac:dyDescent="0.2">
      <c r="A4987" s="37" t="s">
        <v>795</v>
      </c>
      <c r="B4987" s="37" t="s">
        <v>1026</v>
      </c>
      <c r="C4987" s="37" t="s">
        <v>84</v>
      </c>
      <c r="D4987" s="38">
        <v>0</v>
      </c>
      <c r="E4987" s="38">
        <v>42.25</v>
      </c>
    </row>
    <row r="4988" spans="1:5" x14ac:dyDescent="0.2">
      <c r="A4988" s="37" t="s">
        <v>2293</v>
      </c>
      <c r="B4988" s="37" t="s">
        <v>2294</v>
      </c>
      <c r="C4988" s="37" t="s">
        <v>167</v>
      </c>
      <c r="D4988" s="38">
        <v>1199.98</v>
      </c>
      <c r="E4988" s="38">
        <v>1199.98</v>
      </c>
    </row>
    <row r="4989" spans="1:5" x14ac:dyDescent="0.2">
      <c r="A4989" s="37" t="s">
        <v>2293</v>
      </c>
      <c r="B4989" s="37" t="s">
        <v>2294</v>
      </c>
      <c r="C4989" s="37" t="s">
        <v>62</v>
      </c>
      <c r="D4989" s="38">
        <v>29925.63</v>
      </c>
      <c r="E4989" s="38">
        <v>29925.63</v>
      </c>
    </row>
    <row r="4990" spans="1:5" x14ac:dyDescent="0.2">
      <c r="A4990" s="37" t="s">
        <v>2293</v>
      </c>
      <c r="B4990" s="37" t="s">
        <v>2294</v>
      </c>
      <c r="C4990" s="37" t="s">
        <v>54</v>
      </c>
      <c r="D4990" s="38">
        <v>0</v>
      </c>
      <c r="E4990" s="38">
        <v>12201.06</v>
      </c>
    </row>
    <row r="4991" spans="1:5" x14ac:dyDescent="0.2">
      <c r="A4991" s="37" t="s">
        <v>1133</v>
      </c>
      <c r="B4991" s="37" t="s">
        <v>1134</v>
      </c>
      <c r="C4991" s="37" t="s">
        <v>54</v>
      </c>
      <c r="D4991" s="38">
        <v>4650372.87</v>
      </c>
      <c r="E4991" s="38">
        <v>9873788.5899999999</v>
      </c>
    </row>
    <row r="4992" spans="1:5" x14ac:dyDescent="0.2">
      <c r="A4992" s="37" t="s">
        <v>1133</v>
      </c>
      <c r="B4992" s="37" t="s">
        <v>1134</v>
      </c>
      <c r="C4992" s="37" t="s">
        <v>62</v>
      </c>
      <c r="D4992" s="38">
        <v>34435.730000000003</v>
      </c>
      <c r="E4992" s="38">
        <v>152373.53</v>
      </c>
    </row>
    <row r="4993" spans="1:5" x14ac:dyDescent="0.2">
      <c r="A4993" s="37" t="s">
        <v>1133</v>
      </c>
      <c r="B4993" s="37" t="s">
        <v>1232</v>
      </c>
      <c r="C4993" s="37" t="s">
        <v>54</v>
      </c>
      <c r="D4993" s="38">
        <v>0</v>
      </c>
      <c r="E4993" s="38">
        <v>626.21</v>
      </c>
    </row>
    <row r="4994" spans="1:5" x14ac:dyDescent="0.2">
      <c r="A4994" s="37" t="s">
        <v>1133</v>
      </c>
      <c r="B4994" s="37" t="s">
        <v>1411</v>
      </c>
      <c r="C4994" s="37" t="s">
        <v>54</v>
      </c>
      <c r="D4994" s="38">
        <v>862587.19</v>
      </c>
      <c r="E4994" s="38">
        <v>862587.19</v>
      </c>
    </row>
    <row r="4995" spans="1:5" x14ac:dyDescent="0.2">
      <c r="A4995" s="37" t="s">
        <v>1133</v>
      </c>
      <c r="B4995" s="37" t="s">
        <v>1411</v>
      </c>
      <c r="C4995" s="37" t="s">
        <v>62</v>
      </c>
      <c r="D4995" s="38">
        <v>75994.990000000005</v>
      </c>
      <c r="E4995" s="38">
        <v>75994.990000000005</v>
      </c>
    </row>
    <row r="4996" spans="1:5" x14ac:dyDescent="0.2">
      <c r="A4996" s="37" t="s">
        <v>1133</v>
      </c>
      <c r="B4996" s="37" t="s">
        <v>1432</v>
      </c>
      <c r="C4996" s="37" t="s">
        <v>54</v>
      </c>
      <c r="D4996" s="38">
        <v>4199518.05</v>
      </c>
      <c r="E4996" s="38">
        <v>4199518.05</v>
      </c>
    </row>
    <row r="4997" spans="1:5" x14ac:dyDescent="0.2">
      <c r="A4997" s="37" t="s">
        <v>1133</v>
      </c>
      <c r="B4997" s="37" t="s">
        <v>1436</v>
      </c>
      <c r="C4997" s="37" t="s">
        <v>54</v>
      </c>
      <c r="D4997" s="38">
        <v>4718196.92</v>
      </c>
      <c r="E4997" s="38">
        <v>4718196.92</v>
      </c>
    </row>
    <row r="4998" spans="1:5" x14ac:dyDescent="0.2">
      <c r="A4998" s="37" t="s">
        <v>1481</v>
      </c>
      <c r="B4998" s="37" t="s">
        <v>1482</v>
      </c>
      <c r="C4998" s="37" t="s">
        <v>54</v>
      </c>
      <c r="D4998" s="38">
        <v>1935570.58</v>
      </c>
      <c r="E4998" s="38">
        <v>1935570.58</v>
      </c>
    </row>
    <row r="4999" spans="1:5" x14ac:dyDescent="0.2">
      <c r="A4999" s="37" t="s">
        <v>1735</v>
      </c>
      <c r="B4999" s="37" t="s">
        <v>1736</v>
      </c>
      <c r="C4999" s="37" t="s">
        <v>151</v>
      </c>
      <c r="D4999" s="38">
        <v>975021.23</v>
      </c>
      <c r="E4999" s="38">
        <v>2789404.19</v>
      </c>
    </row>
    <row r="5000" spans="1:5" x14ac:dyDescent="0.2">
      <c r="A5000" s="37" t="s">
        <v>1735</v>
      </c>
      <c r="B5000" s="37" t="s">
        <v>1736</v>
      </c>
      <c r="C5000" s="37" t="s">
        <v>160</v>
      </c>
      <c r="D5000" s="38">
        <v>2970790.69</v>
      </c>
      <c r="E5000" s="38">
        <v>13896936.939999999</v>
      </c>
    </row>
    <row r="5001" spans="1:5" x14ac:dyDescent="0.2">
      <c r="A5001" s="37" t="s">
        <v>1735</v>
      </c>
      <c r="B5001" s="37" t="s">
        <v>1736</v>
      </c>
      <c r="C5001" s="37" t="s">
        <v>161</v>
      </c>
      <c r="D5001" s="38">
        <v>1306339.54</v>
      </c>
      <c r="E5001" s="38">
        <v>2178050.0499999998</v>
      </c>
    </row>
    <row r="5002" spans="1:5" x14ac:dyDescent="0.2">
      <c r="A5002" s="37" t="s">
        <v>1735</v>
      </c>
      <c r="B5002" s="37" t="s">
        <v>1736</v>
      </c>
      <c r="C5002" s="37" t="s">
        <v>166</v>
      </c>
      <c r="D5002" s="38">
        <v>2010415.04</v>
      </c>
      <c r="E5002" s="38">
        <v>8549656.9800000004</v>
      </c>
    </row>
    <row r="5003" spans="1:5" x14ac:dyDescent="0.2">
      <c r="A5003" s="37" t="s">
        <v>1735</v>
      </c>
      <c r="B5003" s="37" t="s">
        <v>1736</v>
      </c>
      <c r="C5003" s="37" t="s">
        <v>164</v>
      </c>
      <c r="D5003" s="38">
        <v>161626.59</v>
      </c>
      <c r="E5003" s="38">
        <v>548206.53</v>
      </c>
    </row>
    <row r="5004" spans="1:5" x14ac:dyDescent="0.2">
      <c r="A5004" s="37" t="s">
        <v>1735</v>
      </c>
      <c r="B5004" s="37" t="s">
        <v>1736</v>
      </c>
      <c r="C5004" s="37" t="s">
        <v>54</v>
      </c>
      <c r="D5004" s="38">
        <v>301131.46999999997</v>
      </c>
      <c r="E5004" s="38">
        <v>1171554.94</v>
      </c>
    </row>
    <row r="5005" spans="1:5" x14ac:dyDescent="0.2">
      <c r="A5005" s="37" t="s">
        <v>1735</v>
      </c>
      <c r="B5005" s="37" t="s">
        <v>1736</v>
      </c>
      <c r="C5005" s="37" t="s">
        <v>609</v>
      </c>
      <c r="D5005" s="38">
        <v>268490.63</v>
      </c>
      <c r="E5005" s="38">
        <v>1339241.9099999999</v>
      </c>
    </row>
    <row r="5006" spans="1:5" x14ac:dyDescent="0.2">
      <c r="A5006" s="37" t="s">
        <v>1735</v>
      </c>
      <c r="B5006" s="37" t="s">
        <v>1736</v>
      </c>
      <c r="C5006" s="37" t="s">
        <v>165</v>
      </c>
      <c r="D5006" s="38">
        <v>598888.46</v>
      </c>
      <c r="E5006" s="38">
        <v>1377583.1</v>
      </c>
    </row>
    <row r="5007" spans="1:5" x14ac:dyDescent="0.2">
      <c r="A5007" s="37" t="s">
        <v>1735</v>
      </c>
      <c r="B5007" s="37" t="s">
        <v>1736</v>
      </c>
      <c r="C5007" s="37" t="s">
        <v>49</v>
      </c>
      <c r="D5007" s="38">
        <v>95753.09</v>
      </c>
      <c r="E5007" s="38">
        <v>95753.09</v>
      </c>
    </row>
    <row r="5008" spans="1:5" x14ac:dyDescent="0.2">
      <c r="A5008" s="37" t="s">
        <v>1735</v>
      </c>
      <c r="B5008" s="37" t="s">
        <v>1736</v>
      </c>
      <c r="C5008" s="37" t="s">
        <v>171</v>
      </c>
      <c r="D5008" s="38">
        <v>32764.74</v>
      </c>
      <c r="E5008" s="38">
        <v>32764.74</v>
      </c>
    </row>
    <row r="5009" spans="1:5" x14ac:dyDescent="0.2">
      <c r="A5009" s="37" t="s">
        <v>1735</v>
      </c>
      <c r="B5009" s="37" t="s">
        <v>1736</v>
      </c>
      <c r="C5009" s="37" t="s">
        <v>239</v>
      </c>
      <c r="D5009" s="38">
        <v>17413.38</v>
      </c>
      <c r="E5009" s="38">
        <v>17413.38</v>
      </c>
    </row>
    <row r="5010" spans="1:5" x14ac:dyDescent="0.2">
      <c r="A5010" s="37" t="s">
        <v>1735</v>
      </c>
      <c r="B5010" s="37" t="s">
        <v>1736</v>
      </c>
      <c r="C5010" s="37" t="s">
        <v>81</v>
      </c>
      <c r="D5010" s="38">
        <v>29288.43</v>
      </c>
      <c r="E5010" s="38">
        <v>29288.43</v>
      </c>
    </row>
    <row r="5011" spans="1:5" x14ac:dyDescent="0.2">
      <c r="A5011" s="37" t="s">
        <v>1735</v>
      </c>
      <c r="B5011" s="37" t="s">
        <v>1736</v>
      </c>
      <c r="C5011" s="37" t="s">
        <v>146</v>
      </c>
      <c r="D5011" s="38">
        <v>68872.820000000007</v>
      </c>
      <c r="E5011" s="38">
        <v>338421.02</v>
      </c>
    </row>
    <row r="5012" spans="1:5" x14ac:dyDescent="0.2">
      <c r="A5012" s="37" t="s">
        <v>1735</v>
      </c>
      <c r="B5012" s="37" t="s">
        <v>1736</v>
      </c>
      <c r="C5012" s="37" t="s">
        <v>84</v>
      </c>
      <c r="D5012" s="38">
        <v>214740.64</v>
      </c>
      <c r="E5012" s="38">
        <v>581374.09</v>
      </c>
    </row>
    <row r="5013" spans="1:5" x14ac:dyDescent="0.2">
      <c r="A5013" s="37" t="s">
        <v>1735</v>
      </c>
      <c r="B5013" s="37" t="s">
        <v>1736</v>
      </c>
      <c r="C5013" s="37" t="s">
        <v>80</v>
      </c>
      <c r="D5013" s="38">
        <v>614942.13</v>
      </c>
      <c r="E5013" s="38">
        <v>2387736.27</v>
      </c>
    </row>
    <row r="5014" spans="1:5" x14ac:dyDescent="0.2">
      <c r="A5014" s="37" t="s">
        <v>1735</v>
      </c>
      <c r="B5014" s="37" t="s">
        <v>1736</v>
      </c>
      <c r="C5014" s="37" t="s">
        <v>179</v>
      </c>
      <c r="D5014" s="38">
        <v>1434523.63</v>
      </c>
      <c r="E5014" s="38">
        <v>6426516.6699999999</v>
      </c>
    </row>
    <row r="5015" spans="1:5" x14ac:dyDescent="0.2">
      <c r="A5015" s="37" t="s">
        <v>1735</v>
      </c>
      <c r="B5015" s="37" t="s">
        <v>1736</v>
      </c>
      <c r="C5015" s="37" t="s">
        <v>57</v>
      </c>
      <c r="D5015" s="38">
        <v>5411473.2000000002</v>
      </c>
      <c r="E5015" s="38">
        <v>20907813.829999998</v>
      </c>
    </row>
    <row r="5016" spans="1:5" x14ac:dyDescent="0.2">
      <c r="A5016" s="37" t="s">
        <v>1735</v>
      </c>
      <c r="B5016" s="37" t="s">
        <v>1736</v>
      </c>
      <c r="C5016" s="37" t="s">
        <v>77</v>
      </c>
      <c r="D5016" s="38">
        <v>0</v>
      </c>
      <c r="E5016" s="38">
        <v>9376.81</v>
      </c>
    </row>
    <row r="5017" spans="1:5" x14ac:dyDescent="0.2">
      <c r="A5017" s="37" t="s">
        <v>1735</v>
      </c>
      <c r="B5017" s="37" t="s">
        <v>1736</v>
      </c>
      <c r="C5017" s="37" t="s">
        <v>62</v>
      </c>
      <c r="D5017" s="38">
        <v>492357.24</v>
      </c>
      <c r="E5017" s="38">
        <v>2373361.9500000002</v>
      </c>
    </row>
    <row r="5018" spans="1:5" x14ac:dyDescent="0.2">
      <c r="A5018" s="37" t="s">
        <v>1735</v>
      </c>
      <c r="B5018" s="37" t="s">
        <v>1736</v>
      </c>
      <c r="C5018" s="37" t="s">
        <v>39</v>
      </c>
      <c r="D5018" s="38">
        <v>1301460.55</v>
      </c>
      <c r="E5018" s="38">
        <v>1660509.66</v>
      </c>
    </row>
    <row r="5019" spans="1:5" x14ac:dyDescent="0.2">
      <c r="A5019" s="37" t="s">
        <v>1735</v>
      </c>
      <c r="B5019" s="37" t="s">
        <v>1736</v>
      </c>
      <c r="C5019" s="37" t="s">
        <v>95</v>
      </c>
      <c r="D5019" s="38">
        <v>0</v>
      </c>
      <c r="E5019" s="38">
        <v>173265.38</v>
      </c>
    </row>
    <row r="5020" spans="1:5" x14ac:dyDescent="0.2">
      <c r="A5020" s="37" t="s">
        <v>1735</v>
      </c>
      <c r="B5020" s="37" t="s">
        <v>1736</v>
      </c>
      <c r="C5020" s="37" t="s">
        <v>170</v>
      </c>
      <c r="D5020" s="38">
        <v>111928.95</v>
      </c>
      <c r="E5020" s="38">
        <v>675944.3</v>
      </c>
    </row>
    <row r="5021" spans="1:5" x14ac:dyDescent="0.2">
      <c r="A5021" s="37" t="s">
        <v>1735</v>
      </c>
      <c r="B5021" s="37" t="s">
        <v>1736</v>
      </c>
      <c r="C5021" s="37" t="s">
        <v>100</v>
      </c>
      <c r="D5021" s="38">
        <v>530938.73</v>
      </c>
      <c r="E5021" s="38">
        <v>1800262.67</v>
      </c>
    </row>
    <row r="5022" spans="1:5" x14ac:dyDescent="0.2">
      <c r="A5022" s="37" t="s">
        <v>1735</v>
      </c>
      <c r="B5022" s="37" t="s">
        <v>1736</v>
      </c>
      <c r="C5022" s="37" t="s">
        <v>634</v>
      </c>
      <c r="D5022" s="38">
        <v>0</v>
      </c>
      <c r="E5022" s="38">
        <v>213.36</v>
      </c>
    </row>
    <row r="5023" spans="1:5" x14ac:dyDescent="0.2">
      <c r="A5023" s="37" t="s">
        <v>1735</v>
      </c>
      <c r="B5023" s="37" t="s">
        <v>1736</v>
      </c>
      <c r="C5023" s="37" t="s">
        <v>88</v>
      </c>
      <c r="D5023" s="38">
        <v>279562.86</v>
      </c>
      <c r="E5023" s="38">
        <v>1377142.54</v>
      </c>
    </row>
    <row r="5024" spans="1:5" x14ac:dyDescent="0.2">
      <c r="A5024" s="37" t="s">
        <v>1735</v>
      </c>
      <c r="B5024" s="37" t="s">
        <v>1736</v>
      </c>
      <c r="C5024" s="37" t="s">
        <v>363</v>
      </c>
      <c r="D5024" s="38">
        <v>281268.08</v>
      </c>
      <c r="E5024" s="38">
        <v>3606935.01</v>
      </c>
    </row>
    <row r="5025" spans="1:5" x14ac:dyDescent="0.2">
      <c r="A5025" s="37" t="s">
        <v>1735</v>
      </c>
      <c r="B5025" s="37" t="s">
        <v>1736</v>
      </c>
      <c r="C5025" s="37" t="s">
        <v>177</v>
      </c>
      <c r="D5025" s="38">
        <v>77322.720000000001</v>
      </c>
      <c r="E5025" s="38">
        <v>111739.22</v>
      </c>
    </row>
    <row r="5026" spans="1:5" x14ac:dyDescent="0.2">
      <c r="A5026" s="37" t="s">
        <v>1735</v>
      </c>
      <c r="B5026" s="37" t="s">
        <v>1736</v>
      </c>
      <c r="C5026" s="37" t="s">
        <v>169</v>
      </c>
      <c r="D5026" s="38">
        <v>0</v>
      </c>
      <c r="E5026" s="38">
        <v>85952.45</v>
      </c>
    </row>
    <row r="5027" spans="1:5" x14ac:dyDescent="0.2">
      <c r="A5027" s="37" t="s">
        <v>1735</v>
      </c>
      <c r="B5027" s="37" t="s">
        <v>1736</v>
      </c>
      <c r="C5027" s="37" t="s">
        <v>1722</v>
      </c>
      <c r="D5027" s="38">
        <v>0</v>
      </c>
      <c r="E5027" s="38">
        <v>44099.24</v>
      </c>
    </row>
    <row r="5028" spans="1:5" x14ac:dyDescent="0.2">
      <c r="A5028" s="37" t="s">
        <v>1735</v>
      </c>
      <c r="B5028" s="37" t="s">
        <v>1736</v>
      </c>
      <c r="C5028" s="37" t="s">
        <v>1668</v>
      </c>
      <c r="D5028" s="38">
        <v>0</v>
      </c>
      <c r="E5028" s="38">
        <v>37180.32</v>
      </c>
    </row>
    <row r="5029" spans="1:5" x14ac:dyDescent="0.2">
      <c r="A5029" s="37" t="s">
        <v>1735</v>
      </c>
      <c r="B5029" s="37" t="s">
        <v>1736</v>
      </c>
      <c r="C5029" s="37" t="s">
        <v>42</v>
      </c>
      <c r="D5029" s="38">
        <v>314534.96999999997</v>
      </c>
      <c r="E5029" s="38">
        <v>608964.53</v>
      </c>
    </row>
    <row r="5030" spans="1:5" x14ac:dyDescent="0.2">
      <c r="A5030" s="37" t="s">
        <v>1735</v>
      </c>
      <c r="B5030" s="37" t="s">
        <v>1736</v>
      </c>
      <c r="C5030" s="37" t="s">
        <v>1108</v>
      </c>
      <c r="D5030" s="38">
        <v>71804.490000000005</v>
      </c>
      <c r="E5030" s="38">
        <v>366896.28</v>
      </c>
    </row>
    <row r="5031" spans="1:5" x14ac:dyDescent="0.2">
      <c r="A5031" s="37" t="s">
        <v>112</v>
      </c>
      <c r="B5031" s="37" t="s">
        <v>113</v>
      </c>
      <c r="C5031" s="37" t="s">
        <v>54</v>
      </c>
      <c r="D5031" s="38">
        <v>44514.32</v>
      </c>
      <c r="E5031" s="38">
        <v>1237442.8700000001</v>
      </c>
    </row>
    <row r="5032" spans="1:5" x14ac:dyDescent="0.2">
      <c r="A5032" s="37" t="s">
        <v>112</v>
      </c>
      <c r="B5032" s="37" t="s">
        <v>113</v>
      </c>
      <c r="C5032" s="37" t="s">
        <v>80</v>
      </c>
      <c r="D5032" s="38">
        <v>0</v>
      </c>
      <c r="E5032" s="38">
        <v>647.9</v>
      </c>
    </row>
    <row r="5033" spans="1:5" x14ac:dyDescent="0.2">
      <c r="A5033" s="37" t="s">
        <v>112</v>
      </c>
      <c r="B5033" s="37" t="s">
        <v>113</v>
      </c>
      <c r="C5033" s="37" t="s">
        <v>84</v>
      </c>
      <c r="D5033" s="38">
        <v>0</v>
      </c>
      <c r="E5033" s="38">
        <v>51119.08</v>
      </c>
    </row>
    <row r="5034" spans="1:5" x14ac:dyDescent="0.2">
      <c r="A5034" s="37" t="s">
        <v>112</v>
      </c>
      <c r="B5034" s="37" t="s">
        <v>113</v>
      </c>
      <c r="C5034" s="37" t="s">
        <v>95</v>
      </c>
      <c r="D5034" s="38">
        <v>0</v>
      </c>
      <c r="E5034" s="38">
        <v>3884.65</v>
      </c>
    </row>
    <row r="5035" spans="1:5" x14ac:dyDescent="0.2">
      <c r="A5035" s="37" t="s">
        <v>112</v>
      </c>
      <c r="B5035" s="37" t="s">
        <v>113</v>
      </c>
      <c r="C5035" s="37" t="s">
        <v>81</v>
      </c>
      <c r="D5035" s="38">
        <v>0</v>
      </c>
      <c r="E5035" s="38">
        <v>8144.63</v>
      </c>
    </row>
    <row r="5036" spans="1:5" x14ac:dyDescent="0.2">
      <c r="A5036" s="37" t="s">
        <v>112</v>
      </c>
      <c r="B5036" s="37" t="s">
        <v>113</v>
      </c>
      <c r="C5036" s="37" t="s">
        <v>53</v>
      </c>
      <c r="D5036" s="38">
        <v>0</v>
      </c>
      <c r="E5036" s="38">
        <v>42861.39</v>
      </c>
    </row>
    <row r="5037" spans="1:5" x14ac:dyDescent="0.2">
      <c r="A5037" s="37" t="s">
        <v>112</v>
      </c>
      <c r="B5037" s="37" t="s">
        <v>113</v>
      </c>
      <c r="C5037" s="37" t="s">
        <v>62</v>
      </c>
      <c r="D5037" s="38">
        <v>0</v>
      </c>
      <c r="E5037" s="38">
        <v>19899.04</v>
      </c>
    </row>
    <row r="5038" spans="1:5" x14ac:dyDescent="0.2">
      <c r="A5038" s="37" t="s">
        <v>112</v>
      </c>
      <c r="B5038" s="37" t="s">
        <v>113</v>
      </c>
      <c r="C5038" s="37" t="s">
        <v>111</v>
      </c>
      <c r="D5038" s="38">
        <v>0</v>
      </c>
      <c r="E5038" s="38">
        <v>16940.2</v>
      </c>
    </row>
    <row r="5039" spans="1:5" x14ac:dyDescent="0.2">
      <c r="A5039" s="37" t="s">
        <v>112</v>
      </c>
      <c r="B5039" s="37" t="s">
        <v>1357</v>
      </c>
      <c r="C5039" s="37" t="s">
        <v>62</v>
      </c>
      <c r="D5039" s="38">
        <v>4718.3599999999997</v>
      </c>
      <c r="E5039" s="38">
        <v>4718.3599999999997</v>
      </c>
    </row>
    <row r="5040" spans="1:5" x14ac:dyDescent="0.2">
      <c r="A5040" s="37" t="s">
        <v>112</v>
      </c>
      <c r="B5040" s="37" t="s">
        <v>1357</v>
      </c>
      <c r="C5040" s="37" t="s">
        <v>53</v>
      </c>
      <c r="D5040" s="38">
        <v>2820.48</v>
      </c>
      <c r="E5040" s="38">
        <v>2820.48</v>
      </c>
    </row>
    <row r="5041" spans="1:5" x14ac:dyDescent="0.2">
      <c r="A5041" s="37" t="s">
        <v>112</v>
      </c>
      <c r="B5041" s="37" t="s">
        <v>1357</v>
      </c>
      <c r="C5041" s="37" t="s">
        <v>54</v>
      </c>
      <c r="D5041" s="38">
        <v>101921.12</v>
      </c>
      <c r="E5041" s="38">
        <v>101921.12</v>
      </c>
    </row>
    <row r="5042" spans="1:5" x14ac:dyDescent="0.2">
      <c r="A5042" s="37" t="s">
        <v>661</v>
      </c>
      <c r="B5042" s="37" t="s">
        <v>662</v>
      </c>
      <c r="C5042" s="37" t="s">
        <v>53</v>
      </c>
      <c r="D5042" s="38">
        <v>63215.11</v>
      </c>
      <c r="E5042" s="38">
        <v>184761.74</v>
      </c>
    </row>
    <row r="5043" spans="1:5" x14ac:dyDescent="0.2">
      <c r="A5043" s="37" t="s">
        <v>661</v>
      </c>
      <c r="B5043" s="37" t="s">
        <v>662</v>
      </c>
      <c r="C5043" s="37" t="s">
        <v>81</v>
      </c>
      <c r="D5043" s="38">
        <v>2300.83</v>
      </c>
      <c r="E5043" s="38">
        <v>12521.33</v>
      </c>
    </row>
    <row r="5044" spans="1:5" x14ac:dyDescent="0.2">
      <c r="A5044" s="37" t="s">
        <v>661</v>
      </c>
      <c r="B5044" s="37" t="s">
        <v>662</v>
      </c>
      <c r="C5044" s="37" t="s">
        <v>95</v>
      </c>
      <c r="D5044" s="38">
        <v>0</v>
      </c>
      <c r="E5044" s="38">
        <v>15439.07</v>
      </c>
    </row>
    <row r="5045" spans="1:5" x14ac:dyDescent="0.2">
      <c r="A5045" s="37" t="s">
        <v>661</v>
      </c>
      <c r="B5045" s="37" t="s">
        <v>662</v>
      </c>
      <c r="C5045" s="37" t="s">
        <v>88</v>
      </c>
      <c r="D5045" s="38">
        <v>108716.1</v>
      </c>
      <c r="E5045" s="38">
        <v>330752.51</v>
      </c>
    </row>
    <row r="5046" spans="1:5" x14ac:dyDescent="0.2">
      <c r="A5046" s="37" t="s">
        <v>661</v>
      </c>
      <c r="B5046" s="37" t="s">
        <v>662</v>
      </c>
      <c r="C5046" s="37" t="s">
        <v>111</v>
      </c>
      <c r="D5046" s="38">
        <v>94484.4</v>
      </c>
      <c r="E5046" s="38">
        <v>184389.87</v>
      </c>
    </row>
    <row r="5047" spans="1:5" x14ac:dyDescent="0.2">
      <c r="A5047" s="37" t="s">
        <v>661</v>
      </c>
      <c r="B5047" s="37" t="s">
        <v>662</v>
      </c>
      <c r="C5047" s="37" t="s">
        <v>84</v>
      </c>
      <c r="D5047" s="38">
        <v>475776.85</v>
      </c>
      <c r="E5047" s="38">
        <v>1476931.3</v>
      </c>
    </row>
    <row r="5048" spans="1:5" x14ac:dyDescent="0.2">
      <c r="A5048" s="37" t="s">
        <v>661</v>
      </c>
      <c r="B5048" s="37" t="s">
        <v>662</v>
      </c>
      <c r="C5048" s="37" t="s">
        <v>239</v>
      </c>
      <c r="D5048" s="38">
        <v>41855.199999999997</v>
      </c>
      <c r="E5048" s="38">
        <v>94676.6</v>
      </c>
    </row>
    <row r="5049" spans="1:5" x14ac:dyDescent="0.2">
      <c r="A5049" s="37" t="s">
        <v>661</v>
      </c>
      <c r="B5049" s="37" t="s">
        <v>662</v>
      </c>
      <c r="C5049" s="37" t="s">
        <v>62</v>
      </c>
      <c r="D5049" s="38">
        <v>428565.85</v>
      </c>
      <c r="E5049" s="38">
        <v>1218739.3999999999</v>
      </c>
    </row>
    <row r="5050" spans="1:5" x14ac:dyDescent="0.2">
      <c r="A5050" s="37" t="s">
        <v>661</v>
      </c>
      <c r="B5050" s="37" t="s">
        <v>662</v>
      </c>
      <c r="C5050" s="37" t="s">
        <v>80</v>
      </c>
      <c r="D5050" s="38">
        <v>56460.19</v>
      </c>
      <c r="E5050" s="38">
        <v>129427.64</v>
      </c>
    </row>
    <row r="5051" spans="1:5" x14ac:dyDescent="0.2">
      <c r="A5051" s="37" t="s">
        <v>661</v>
      </c>
      <c r="B5051" s="37" t="s">
        <v>662</v>
      </c>
      <c r="C5051" s="37" t="s">
        <v>146</v>
      </c>
      <c r="D5051" s="38">
        <v>0</v>
      </c>
      <c r="E5051" s="38">
        <v>7694.96</v>
      </c>
    </row>
    <row r="5052" spans="1:5" x14ac:dyDescent="0.2">
      <c r="A5052" s="37" t="s">
        <v>661</v>
      </c>
      <c r="B5052" s="37" t="s">
        <v>662</v>
      </c>
      <c r="C5052" s="37" t="s">
        <v>54</v>
      </c>
      <c r="D5052" s="38">
        <v>911901.36</v>
      </c>
      <c r="E5052" s="38">
        <v>3205306.18</v>
      </c>
    </row>
    <row r="5053" spans="1:5" x14ac:dyDescent="0.2">
      <c r="A5053" s="37" t="s">
        <v>661</v>
      </c>
      <c r="B5053" s="37" t="s">
        <v>679</v>
      </c>
      <c r="C5053" s="37" t="s">
        <v>54</v>
      </c>
      <c r="D5053" s="38">
        <v>3074180.61</v>
      </c>
      <c r="E5053" s="38">
        <v>10987249.5</v>
      </c>
    </row>
    <row r="5054" spans="1:5" x14ac:dyDescent="0.2">
      <c r="A5054" s="37" t="s">
        <v>661</v>
      </c>
      <c r="B5054" s="37" t="s">
        <v>679</v>
      </c>
      <c r="C5054" s="37" t="s">
        <v>57</v>
      </c>
      <c r="D5054" s="38">
        <v>0</v>
      </c>
      <c r="E5054" s="38">
        <v>658.21</v>
      </c>
    </row>
    <row r="5055" spans="1:5" x14ac:dyDescent="0.2">
      <c r="A5055" s="37" t="s">
        <v>661</v>
      </c>
      <c r="B5055" s="37" t="s">
        <v>679</v>
      </c>
      <c r="C5055" s="37" t="s">
        <v>80</v>
      </c>
      <c r="D5055" s="38">
        <v>324</v>
      </c>
      <c r="E5055" s="38">
        <v>4725.58</v>
      </c>
    </row>
    <row r="5056" spans="1:5" x14ac:dyDescent="0.2">
      <c r="A5056" s="37" t="s">
        <v>661</v>
      </c>
      <c r="B5056" s="37" t="s">
        <v>679</v>
      </c>
      <c r="C5056" s="37" t="s">
        <v>146</v>
      </c>
      <c r="D5056" s="38">
        <v>0</v>
      </c>
      <c r="E5056" s="38">
        <v>1247.1099999999999</v>
      </c>
    </row>
    <row r="5057" spans="1:5" x14ac:dyDescent="0.2">
      <c r="A5057" s="37" t="s">
        <v>661</v>
      </c>
      <c r="B5057" s="37" t="s">
        <v>679</v>
      </c>
      <c r="C5057" s="37" t="s">
        <v>111</v>
      </c>
      <c r="D5057" s="38">
        <v>0</v>
      </c>
      <c r="E5057" s="38">
        <v>74782.899999999994</v>
      </c>
    </row>
    <row r="5058" spans="1:5" x14ac:dyDescent="0.2">
      <c r="A5058" s="37" t="s">
        <v>661</v>
      </c>
      <c r="B5058" s="37" t="s">
        <v>679</v>
      </c>
      <c r="C5058" s="37" t="s">
        <v>88</v>
      </c>
      <c r="D5058" s="38">
        <v>115.04</v>
      </c>
      <c r="E5058" s="38">
        <v>10565.92</v>
      </c>
    </row>
    <row r="5059" spans="1:5" x14ac:dyDescent="0.2">
      <c r="A5059" s="37" t="s">
        <v>661</v>
      </c>
      <c r="B5059" s="37" t="s">
        <v>679</v>
      </c>
      <c r="C5059" s="37" t="s">
        <v>62</v>
      </c>
      <c r="D5059" s="38">
        <v>96520.7</v>
      </c>
      <c r="E5059" s="38">
        <v>287557.84000000003</v>
      </c>
    </row>
    <row r="5060" spans="1:5" x14ac:dyDescent="0.2">
      <c r="A5060" s="37" t="s">
        <v>661</v>
      </c>
      <c r="B5060" s="37" t="s">
        <v>679</v>
      </c>
      <c r="C5060" s="37" t="s">
        <v>53</v>
      </c>
      <c r="D5060" s="38">
        <v>13640.16</v>
      </c>
      <c r="E5060" s="38">
        <v>53955.63</v>
      </c>
    </row>
    <row r="5061" spans="1:5" x14ac:dyDescent="0.2">
      <c r="A5061" s="37" t="s">
        <v>661</v>
      </c>
      <c r="B5061" s="37" t="s">
        <v>679</v>
      </c>
      <c r="C5061" s="37" t="s">
        <v>81</v>
      </c>
      <c r="D5061" s="38">
        <v>7488.55</v>
      </c>
      <c r="E5061" s="38">
        <v>23104.14</v>
      </c>
    </row>
    <row r="5062" spans="1:5" x14ac:dyDescent="0.2">
      <c r="A5062" s="37" t="s">
        <v>661</v>
      </c>
      <c r="B5062" s="37" t="s">
        <v>679</v>
      </c>
      <c r="C5062" s="37" t="s">
        <v>84</v>
      </c>
      <c r="D5062" s="38">
        <v>98320.99</v>
      </c>
      <c r="E5062" s="38">
        <v>386044.96</v>
      </c>
    </row>
    <row r="5063" spans="1:5" x14ac:dyDescent="0.2">
      <c r="A5063" s="37" t="s">
        <v>661</v>
      </c>
      <c r="B5063" s="37" t="s">
        <v>687</v>
      </c>
      <c r="C5063" s="37" t="s">
        <v>111</v>
      </c>
      <c r="D5063" s="38">
        <v>0</v>
      </c>
      <c r="E5063" s="38">
        <v>32453.14</v>
      </c>
    </row>
    <row r="5064" spans="1:5" x14ac:dyDescent="0.2">
      <c r="A5064" s="37" t="s">
        <v>661</v>
      </c>
      <c r="B5064" s="37" t="s">
        <v>687</v>
      </c>
      <c r="C5064" s="37" t="s">
        <v>54</v>
      </c>
      <c r="D5064" s="38">
        <v>242364.79999999999</v>
      </c>
      <c r="E5064" s="38">
        <v>768227.67</v>
      </c>
    </row>
    <row r="5065" spans="1:5" x14ac:dyDescent="0.2">
      <c r="A5065" s="37" t="s">
        <v>661</v>
      </c>
      <c r="B5065" s="37" t="s">
        <v>687</v>
      </c>
      <c r="C5065" s="37" t="s">
        <v>62</v>
      </c>
      <c r="D5065" s="38">
        <v>138936.32999999999</v>
      </c>
      <c r="E5065" s="38">
        <v>486525.47</v>
      </c>
    </row>
    <row r="5066" spans="1:5" x14ac:dyDescent="0.2">
      <c r="A5066" s="37" t="s">
        <v>661</v>
      </c>
      <c r="B5066" s="37" t="s">
        <v>687</v>
      </c>
      <c r="C5066" s="37" t="s">
        <v>88</v>
      </c>
      <c r="D5066" s="38">
        <v>4299.99</v>
      </c>
      <c r="E5066" s="38">
        <v>35151.86</v>
      </c>
    </row>
    <row r="5067" spans="1:5" x14ac:dyDescent="0.2">
      <c r="A5067" s="37" t="s">
        <v>661</v>
      </c>
      <c r="B5067" s="37" t="s">
        <v>687</v>
      </c>
      <c r="C5067" s="37" t="s">
        <v>80</v>
      </c>
      <c r="D5067" s="38">
        <v>46436.14</v>
      </c>
      <c r="E5067" s="38">
        <v>162737.73000000001</v>
      </c>
    </row>
    <row r="5068" spans="1:5" x14ac:dyDescent="0.2">
      <c r="A5068" s="37" t="s">
        <v>661</v>
      </c>
      <c r="B5068" s="37" t="s">
        <v>687</v>
      </c>
      <c r="C5068" s="37" t="s">
        <v>84</v>
      </c>
      <c r="D5068" s="38">
        <v>3441008.26</v>
      </c>
      <c r="E5068" s="38">
        <v>11227061.48</v>
      </c>
    </row>
    <row r="5069" spans="1:5" x14ac:dyDescent="0.2">
      <c r="A5069" s="37" t="s">
        <v>661</v>
      </c>
      <c r="B5069" s="37" t="s">
        <v>687</v>
      </c>
      <c r="C5069" s="37" t="s">
        <v>160</v>
      </c>
      <c r="D5069" s="38">
        <v>0</v>
      </c>
      <c r="E5069" s="38">
        <v>2926.25</v>
      </c>
    </row>
    <row r="5070" spans="1:5" x14ac:dyDescent="0.2">
      <c r="A5070" s="37" t="s">
        <v>661</v>
      </c>
      <c r="B5070" s="37" t="s">
        <v>687</v>
      </c>
      <c r="C5070" s="37" t="s">
        <v>53</v>
      </c>
      <c r="D5070" s="38">
        <v>17099.8</v>
      </c>
      <c r="E5070" s="38">
        <v>82023.78</v>
      </c>
    </row>
    <row r="5071" spans="1:5" x14ac:dyDescent="0.2">
      <c r="A5071" s="37" t="s">
        <v>661</v>
      </c>
      <c r="B5071" s="37" t="s">
        <v>687</v>
      </c>
      <c r="C5071" s="37" t="s">
        <v>81</v>
      </c>
      <c r="D5071" s="38">
        <v>2095.94</v>
      </c>
      <c r="E5071" s="38">
        <v>21275.88</v>
      </c>
    </row>
    <row r="5072" spans="1:5" x14ac:dyDescent="0.2">
      <c r="A5072" s="37" t="s">
        <v>661</v>
      </c>
      <c r="B5072" s="37" t="s">
        <v>888</v>
      </c>
      <c r="C5072" s="37" t="s">
        <v>95</v>
      </c>
      <c r="D5072" s="38">
        <v>253.4</v>
      </c>
      <c r="E5072" s="38">
        <v>253.4</v>
      </c>
    </row>
    <row r="5073" spans="1:5" x14ac:dyDescent="0.2">
      <c r="A5073" s="37" t="s">
        <v>661</v>
      </c>
      <c r="B5073" s="37" t="s">
        <v>888</v>
      </c>
      <c r="C5073" s="37" t="s">
        <v>54</v>
      </c>
      <c r="D5073" s="38">
        <v>116739.75</v>
      </c>
      <c r="E5073" s="38">
        <v>241044.88</v>
      </c>
    </row>
    <row r="5074" spans="1:5" x14ac:dyDescent="0.2">
      <c r="A5074" s="37" t="s">
        <v>661</v>
      </c>
      <c r="B5074" s="37" t="s">
        <v>888</v>
      </c>
      <c r="C5074" s="37" t="s">
        <v>111</v>
      </c>
      <c r="D5074" s="38">
        <v>0</v>
      </c>
      <c r="E5074" s="38">
        <v>1397.21</v>
      </c>
    </row>
    <row r="5075" spans="1:5" x14ac:dyDescent="0.2">
      <c r="A5075" s="37" t="s">
        <v>661</v>
      </c>
      <c r="B5075" s="37" t="s">
        <v>888</v>
      </c>
      <c r="C5075" s="37" t="s">
        <v>88</v>
      </c>
      <c r="D5075" s="38">
        <v>21550.25</v>
      </c>
      <c r="E5075" s="38">
        <v>32940.51</v>
      </c>
    </row>
    <row r="5076" spans="1:5" x14ac:dyDescent="0.2">
      <c r="A5076" s="37" t="s">
        <v>661</v>
      </c>
      <c r="B5076" s="37" t="s">
        <v>888</v>
      </c>
      <c r="C5076" s="37" t="s">
        <v>81</v>
      </c>
      <c r="D5076" s="38">
        <v>43598.89</v>
      </c>
      <c r="E5076" s="38">
        <v>51651.47</v>
      </c>
    </row>
    <row r="5077" spans="1:5" x14ac:dyDescent="0.2">
      <c r="A5077" s="37" t="s">
        <v>661</v>
      </c>
      <c r="B5077" s="37" t="s">
        <v>888</v>
      </c>
      <c r="C5077" s="37" t="s">
        <v>62</v>
      </c>
      <c r="D5077" s="38">
        <v>6652.3</v>
      </c>
      <c r="E5077" s="38">
        <v>12615</v>
      </c>
    </row>
    <row r="5078" spans="1:5" x14ac:dyDescent="0.2">
      <c r="A5078" s="37" t="s">
        <v>661</v>
      </c>
      <c r="B5078" s="37" t="s">
        <v>888</v>
      </c>
      <c r="C5078" s="37" t="s">
        <v>80</v>
      </c>
      <c r="D5078" s="38">
        <v>8390.77</v>
      </c>
      <c r="E5078" s="38">
        <v>26689.94</v>
      </c>
    </row>
    <row r="5079" spans="1:5" x14ac:dyDescent="0.2">
      <c r="A5079" s="37" t="s">
        <v>661</v>
      </c>
      <c r="B5079" s="37" t="s">
        <v>888</v>
      </c>
      <c r="C5079" s="37" t="s">
        <v>53</v>
      </c>
      <c r="D5079" s="38">
        <v>35772.65</v>
      </c>
      <c r="E5079" s="38">
        <v>81472.070000000007</v>
      </c>
    </row>
    <row r="5080" spans="1:5" x14ac:dyDescent="0.2">
      <c r="A5080" s="37" t="s">
        <v>661</v>
      </c>
      <c r="B5080" s="37" t="s">
        <v>888</v>
      </c>
      <c r="C5080" s="37" t="s">
        <v>84</v>
      </c>
      <c r="D5080" s="38">
        <v>4888.82</v>
      </c>
      <c r="E5080" s="38">
        <v>30968.38</v>
      </c>
    </row>
    <row r="5081" spans="1:5" x14ac:dyDescent="0.2">
      <c r="A5081" s="37" t="s">
        <v>2043</v>
      </c>
      <c r="B5081" s="37" t="s">
        <v>2044</v>
      </c>
      <c r="C5081" s="37" t="s">
        <v>52</v>
      </c>
      <c r="D5081" s="38">
        <v>0</v>
      </c>
      <c r="E5081" s="38">
        <v>15083.85</v>
      </c>
    </row>
    <row r="5082" spans="1:5" x14ac:dyDescent="0.2">
      <c r="A5082" s="37" t="s">
        <v>2043</v>
      </c>
      <c r="B5082" s="37" t="s">
        <v>2044</v>
      </c>
      <c r="C5082" s="37" t="s">
        <v>53</v>
      </c>
      <c r="D5082" s="38">
        <v>0</v>
      </c>
      <c r="E5082" s="38">
        <v>114.79</v>
      </c>
    </row>
    <row r="5083" spans="1:5" x14ac:dyDescent="0.2">
      <c r="A5083" s="37" t="s">
        <v>2043</v>
      </c>
      <c r="B5083" s="37" t="s">
        <v>2044</v>
      </c>
      <c r="C5083" s="37" t="s">
        <v>54</v>
      </c>
      <c r="D5083" s="38">
        <v>0</v>
      </c>
      <c r="E5083" s="38">
        <v>17662.45</v>
      </c>
    </row>
    <row r="5084" spans="1:5" x14ac:dyDescent="0.2">
      <c r="A5084" s="37" t="s">
        <v>2043</v>
      </c>
      <c r="B5084" s="37" t="s">
        <v>2044</v>
      </c>
      <c r="C5084" s="37" t="s">
        <v>81</v>
      </c>
      <c r="D5084" s="38">
        <v>0</v>
      </c>
      <c r="E5084" s="38">
        <v>12692.9</v>
      </c>
    </row>
    <row r="5085" spans="1:5" x14ac:dyDescent="0.2">
      <c r="A5085" s="37" t="s">
        <v>934</v>
      </c>
      <c r="B5085" s="37" t="s">
        <v>935</v>
      </c>
      <c r="C5085" s="37" t="s">
        <v>81</v>
      </c>
      <c r="D5085" s="38">
        <v>0</v>
      </c>
      <c r="E5085" s="38">
        <v>25081.8</v>
      </c>
    </row>
    <row r="5086" spans="1:5" x14ac:dyDescent="0.2">
      <c r="A5086" s="37" t="s">
        <v>934</v>
      </c>
      <c r="B5086" s="37" t="s">
        <v>935</v>
      </c>
      <c r="C5086" s="37" t="s">
        <v>62</v>
      </c>
      <c r="D5086" s="38">
        <v>15705</v>
      </c>
      <c r="E5086" s="38">
        <v>22400.2</v>
      </c>
    </row>
    <row r="5087" spans="1:5" x14ac:dyDescent="0.2">
      <c r="A5087" s="37" t="s">
        <v>1819</v>
      </c>
      <c r="B5087" s="37" t="s">
        <v>1820</v>
      </c>
      <c r="C5087" s="37" t="s">
        <v>239</v>
      </c>
      <c r="D5087" s="38">
        <v>89500</v>
      </c>
      <c r="E5087" s="38">
        <v>340500</v>
      </c>
    </row>
    <row r="5088" spans="1:5" x14ac:dyDescent="0.2">
      <c r="A5088" s="37" t="s">
        <v>1970</v>
      </c>
      <c r="B5088" s="37" t="s">
        <v>1971</v>
      </c>
      <c r="C5088" s="37" t="s">
        <v>54</v>
      </c>
      <c r="D5088" s="38">
        <v>0</v>
      </c>
      <c r="E5088" s="38">
        <v>800</v>
      </c>
    </row>
    <row r="5089" spans="1:5" x14ac:dyDescent="0.2">
      <c r="A5089" s="37" t="s">
        <v>1970</v>
      </c>
      <c r="B5089" s="37" t="s">
        <v>1971</v>
      </c>
      <c r="C5089" s="37" t="s">
        <v>62</v>
      </c>
      <c r="D5089" s="38">
        <v>0</v>
      </c>
      <c r="E5089" s="38">
        <v>36060.080000000002</v>
      </c>
    </row>
    <row r="5090" spans="1:5" x14ac:dyDescent="0.2">
      <c r="A5090" s="37" t="s">
        <v>1970</v>
      </c>
      <c r="B5090" s="37" t="s">
        <v>1971</v>
      </c>
      <c r="C5090" s="37" t="s">
        <v>81</v>
      </c>
      <c r="D5090" s="38">
        <v>0</v>
      </c>
      <c r="E5090" s="38">
        <v>3240.76</v>
      </c>
    </row>
    <row r="5091" spans="1:5" x14ac:dyDescent="0.2">
      <c r="A5091" s="37" t="s">
        <v>1970</v>
      </c>
      <c r="B5091" s="37" t="s">
        <v>1971</v>
      </c>
      <c r="C5091" s="37" t="s">
        <v>84</v>
      </c>
      <c r="D5091" s="38">
        <v>0</v>
      </c>
      <c r="E5091" s="38">
        <v>3208.5</v>
      </c>
    </row>
    <row r="5092" spans="1:5" x14ac:dyDescent="0.2">
      <c r="A5092" s="37" t="s">
        <v>1970</v>
      </c>
      <c r="B5092" s="37" t="s">
        <v>1971</v>
      </c>
      <c r="C5092" s="37" t="s">
        <v>95</v>
      </c>
      <c r="D5092" s="38">
        <v>0</v>
      </c>
      <c r="E5092" s="38">
        <v>2269</v>
      </c>
    </row>
    <row r="5093" spans="1:5" x14ac:dyDescent="0.2">
      <c r="A5093" s="37" t="s">
        <v>434</v>
      </c>
      <c r="B5093" s="37" t="s">
        <v>435</v>
      </c>
      <c r="C5093" s="37" t="s">
        <v>95</v>
      </c>
      <c r="D5093" s="38">
        <v>213511.38</v>
      </c>
      <c r="E5093" s="38">
        <v>905061.97</v>
      </c>
    </row>
    <row r="5094" spans="1:5" x14ac:dyDescent="0.2">
      <c r="A5094" s="37" t="s">
        <v>434</v>
      </c>
      <c r="B5094" s="37" t="s">
        <v>435</v>
      </c>
      <c r="C5094" s="37" t="s">
        <v>80</v>
      </c>
      <c r="D5094" s="38">
        <v>819924.22</v>
      </c>
      <c r="E5094" s="38">
        <v>2518140.2999999998</v>
      </c>
    </row>
    <row r="5095" spans="1:5" x14ac:dyDescent="0.2">
      <c r="A5095" s="37" t="s">
        <v>434</v>
      </c>
      <c r="B5095" s="37" t="s">
        <v>435</v>
      </c>
      <c r="C5095" s="37" t="s">
        <v>53</v>
      </c>
      <c r="D5095" s="38">
        <v>29821.78</v>
      </c>
      <c r="E5095" s="38">
        <v>29821.78</v>
      </c>
    </row>
    <row r="5096" spans="1:5" x14ac:dyDescent="0.2">
      <c r="A5096" s="37" t="s">
        <v>434</v>
      </c>
      <c r="B5096" s="37" t="s">
        <v>435</v>
      </c>
      <c r="C5096" s="37" t="s">
        <v>161</v>
      </c>
      <c r="D5096" s="38">
        <v>200836.64</v>
      </c>
      <c r="E5096" s="38">
        <v>507756.81</v>
      </c>
    </row>
    <row r="5097" spans="1:5" x14ac:dyDescent="0.2">
      <c r="A5097" s="37" t="s">
        <v>434</v>
      </c>
      <c r="B5097" s="37" t="s">
        <v>435</v>
      </c>
      <c r="C5097" s="37" t="s">
        <v>57</v>
      </c>
      <c r="D5097" s="38">
        <v>0</v>
      </c>
      <c r="E5097" s="38">
        <v>0</v>
      </c>
    </row>
    <row r="5098" spans="1:5" x14ac:dyDescent="0.2">
      <c r="A5098" s="37" t="s">
        <v>434</v>
      </c>
      <c r="B5098" s="37" t="s">
        <v>435</v>
      </c>
      <c r="C5098" s="37" t="s">
        <v>239</v>
      </c>
      <c r="D5098" s="38">
        <v>64643.71</v>
      </c>
      <c r="E5098" s="38">
        <v>136131.39000000001</v>
      </c>
    </row>
    <row r="5099" spans="1:5" x14ac:dyDescent="0.2">
      <c r="A5099" s="37" t="s">
        <v>434</v>
      </c>
      <c r="B5099" s="37" t="s">
        <v>435</v>
      </c>
      <c r="C5099" s="37" t="s">
        <v>146</v>
      </c>
      <c r="D5099" s="38">
        <v>219538.42</v>
      </c>
      <c r="E5099" s="38">
        <v>531682.76</v>
      </c>
    </row>
    <row r="5100" spans="1:5" x14ac:dyDescent="0.2">
      <c r="A5100" s="37" t="s">
        <v>434</v>
      </c>
      <c r="B5100" s="37" t="s">
        <v>435</v>
      </c>
      <c r="C5100" s="37" t="s">
        <v>88</v>
      </c>
      <c r="D5100" s="38">
        <v>4125622.98</v>
      </c>
      <c r="E5100" s="38">
        <v>12884152.77</v>
      </c>
    </row>
    <row r="5101" spans="1:5" x14ac:dyDescent="0.2">
      <c r="A5101" s="37" t="s">
        <v>434</v>
      </c>
      <c r="B5101" s="37" t="s">
        <v>435</v>
      </c>
      <c r="C5101" s="37" t="s">
        <v>62</v>
      </c>
      <c r="D5101" s="38">
        <v>76432.289999999994</v>
      </c>
      <c r="E5101" s="38">
        <v>155866.76999999999</v>
      </c>
    </row>
    <row r="5102" spans="1:5" x14ac:dyDescent="0.2">
      <c r="A5102" s="37" t="s">
        <v>434</v>
      </c>
      <c r="B5102" s="37" t="s">
        <v>435</v>
      </c>
      <c r="C5102" s="37" t="s">
        <v>81</v>
      </c>
      <c r="D5102" s="38">
        <v>5301</v>
      </c>
      <c r="E5102" s="38">
        <v>14167.8</v>
      </c>
    </row>
    <row r="5103" spans="1:5" x14ac:dyDescent="0.2">
      <c r="A5103" s="37" t="s">
        <v>434</v>
      </c>
      <c r="B5103" s="37" t="s">
        <v>435</v>
      </c>
      <c r="C5103" s="37" t="s">
        <v>42</v>
      </c>
      <c r="D5103" s="38">
        <v>0</v>
      </c>
      <c r="E5103" s="38">
        <v>30381.01</v>
      </c>
    </row>
    <row r="5104" spans="1:5" x14ac:dyDescent="0.2">
      <c r="A5104" s="37" t="s">
        <v>434</v>
      </c>
      <c r="B5104" s="37" t="s">
        <v>435</v>
      </c>
      <c r="C5104" s="37" t="s">
        <v>84</v>
      </c>
      <c r="D5104" s="38">
        <v>15903952.279999999</v>
      </c>
      <c r="E5104" s="38">
        <v>54043729.57</v>
      </c>
    </row>
    <row r="5105" spans="1:5" x14ac:dyDescent="0.2">
      <c r="A5105" s="37" t="s">
        <v>1549</v>
      </c>
      <c r="B5105" s="37" t="s">
        <v>1550</v>
      </c>
      <c r="C5105" s="37" t="s">
        <v>57</v>
      </c>
      <c r="D5105" s="38">
        <v>2674560.83</v>
      </c>
      <c r="E5105" s="38">
        <v>10629117.119999999</v>
      </c>
    </row>
    <row r="5106" spans="1:5" x14ac:dyDescent="0.2">
      <c r="A5106" s="37" t="s">
        <v>1549</v>
      </c>
      <c r="B5106" s="37" t="s">
        <v>1550</v>
      </c>
      <c r="C5106" s="37" t="s">
        <v>42</v>
      </c>
      <c r="D5106" s="38">
        <v>0</v>
      </c>
      <c r="E5106" s="38">
        <v>234551.5</v>
      </c>
    </row>
    <row r="5107" spans="1:5" x14ac:dyDescent="0.2">
      <c r="A5107" s="37" t="s">
        <v>67</v>
      </c>
      <c r="B5107" s="37" t="s">
        <v>68</v>
      </c>
      <c r="C5107" s="37" t="s">
        <v>62</v>
      </c>
      <c r="D5107" s="38">
        <v>101295</v>
      </c>
      <c r="E5107" s="38">
        <v>255319.14</v>
      </c>
    </row>
    <row r="5108" spans="1:5" x14ac:dyDescent="0.2">
      <c r="A5108" s="37" t="s">
        <v>1233</v>
      </c>
      <c r="B5108" s="37" t="s">
        <v>1234</v>
      </c>
      <c r="C5108" s="37" t="s">
        <v>53</v>
      </c>
      <c r="D5108" s="38">
        <v>229.76</v>
      </c>
      <c r="E5108" s="38">
        <v>229.76</v>
      </c>
    </row>
    <row r="5109" spans="1:5" x14ac:dyDescent="0.2">
      <c r="A5109" s="37" t="s">
        <v>1233</v>
      </c>
      <c r="B5109" s="37" t="s">
        <v>1234</v>
      </c>
      <c r="C5109" s="37" t="s">
        <v>54</v>
      </c>
      <c r="D5109" s="38">
        <v>22424.2</v>
      </c>
      <c r="E5109" s="38">
        <v>30327.98</v>
      </c>
    </row>
    <row r="5110" spans="1:5" x14ac:dyDescent="0.2">
      <c r="A5110" s="37" t="s">
        <v>559</v>
      </c>
      <c r="B5110" s="37" t="s">
        <v>560</v>
      </c>
      <c r="C5110" s="37" t="s">
        <v>84</v>
      </c>
      <c r="D5110" s="38">
        <v>0</v>
      </c>
      <c r="E5110" s="38">
        <v>199.93</v>
      </c>
    </row>
    <row r="5111" spans="1:5" x14ac:dyDescent="0.2">
      <c r="A5111" s="37" t="s">
        <v>559</v>
      </c>
      <c r="B5111" s="37" t="s">
        <v>560</v>
      </c>
      <c r="C5111" s="37" t="s">
        <v>62</v>
      </c>
      <c r="D5111" s="38">
        <v>0</v>
      </c>
      <c r="E5111" s="38">
        <v>28956</v>
      </c>
    </row>
    <row r="5112" spans="1:5" x14ac:dyDescent="0.2">
      <c r="A5112" s="37" t="s">
        <v>1446</v>
      </c>
      <c r="B5112" s="37" t="s">
        <v>1447</v>
      </c>
      <c r="C5112" s="37" t="s">
        <v>39</v>
      </c>
      <c r="D5112" s="38">
        <v>14585.26</v>
      </c>
      <c r="E5112" s="38">
        <v>14585.26</v>
      </c>
    </row>
    <row r="5113" spans="1:5" x14ac:dyDescent="0.2">
      <c r="A5113" s="37" t="s">
        <v>1446</v>
      </c>
      <c r="B5113" s="37" t="s">
        <v>1447</v>
      </c>
      <c r="C5113" s="37" t="s">
        <v>88</v>
      </c>
      <c r="D5113" s="38">
        <v>78144.320000000007</v>
      </c>
      <c r="E5113" s="38">
        <v>78144.320000000007</v>
      </c>
    </row>
    <row r="5114" spans="1:5" x14ac:dyDescent="0.2">
      <c r="A5114" s="37" t="s">
        <v>1446</v>
      </c>
      <c r="B5114" s="37" t="s">
        <v>1447</v>
      </c>
      <c r="C5114" s="37" t="s">
        <v>62</v>
      </c>
      <c r="D5114" s="38">
        <v>137104.98000000001</v>
      </c>
      <c r="E5114" s="38">
        <v>137104.98000000001</v>
      </c>
    </row>
    <row r="5115" spans="1:5" x14ac:dyDescent="0.2">
      <c r="A5115" s="37" t="s">
        <v>1446</v>
      </c>
      <c r="B5115" s="37" t="s">
        <v>1447</v>
      </c>
      <c r="C5115" s="37" t="s">
        <v>166</v>
      </c>
      <c r="D5115" s="38">
        <v>23143.88</v>
      </c>
      <c r="E5115" s="38">
        <v>23143.88</v>
      </c>
    </row>
    <row r="5116" spans="1:5" x14ac:dyDescent="0.2">
      <c r="A5116" s="37" t="s">
        <v>1446</v>
      </c>
      <c r="B5116" s="37" t="s">
        <v>1447</v>
      </c>
      <c r="C5116" s="37" t="s">
        <v>95</v>
      </c>
      <c r="D5116" s="38">
        <v>47597.41</v>
      </c>
      <c r="E5116" s="38">
        <v>47597.41</v>
      </c>
    </row>
    <row r="5117" spans="1:5" x14ac:dyDescent="0.2">
      <c r="A5117" s="37" t="s">
        <v>797</v>
      </c>
      <c r="B5117" s="37" t="s">
        <v>798</v>
      </c>
      <c r="C5117" s="37" t="s">
        <v>166</v>
      </c>
      <c r="D5117" s="38">
        <v>0</v>
      </c>
      <c r="E5117" s="38">
        <v>57.44</v>
      </c>
    </row>
    <row r="5118" spans="1:5" x14ac:dyDescent="0.2">
      <c r="A5118" s="37" t="s">
        <v>134</v>
      </c>
      <c r="B5118" s="37" t="s">
        <v>135</v>
      </c>
      <c r="C5118" s="37" t="s">
        <v>62</v>
      </c>
      <c r="D5118" s="38">
        <v>0</v>
      </c>
      <c r="E5118" s="38">
        <v>355307.13</v>
      </c>
    </row>
    <row r="5119" spans="1:5" x14ac:dyDescent="0.2">
      <c r="A5119" s="37" t="s">
        <v>134</v>
      </c>
      <c r="B5119" s="37" t="s">
        <v>135</v>
      </c>
      <c r="C5119" s="37" t="s">
        <v>39</v>
      </c>
      <c r="D5119" s="38">
        <v>0</v>
      </c>
      <c r="E5119" s="38">
        <v>112529.7</v>
      </c>
    </row>
    <row r="5120" spans="1:5" x14ac:dyDescent="0.2">
      <c r="A5120" s="37" t="s">
        <v>134</v>
      </c>
      <c r="B5120" s="37" t="s">
        <v>1471</v>
      </c>
      <c r="C5120" s="37" t="s">
        <v>62</v>
      </c>
      <c r="D5120" s="38">
        <v>28368</v>
      </c>
      <c r="E5120" s="38">
        <v>28368</v>
      </c>
    </row>
    <row r="5121" spans="1:5" x14ac:dyDescent="0.2">
      <c r="A5121" s="37" t="s">
        <v>2226</v>
      </c>
      <c r="B5121" s="37" t="s">
        <v>2227</v>
      </c>
      <c r="C5121" s="37" t="s">
        <v>161</v>
      </c>
      <c r="D5121" s="38">
        <v>20736</v>
      </c>
      <c r="E5121" s="38">
        <v>20736</v>
      </c>
    </row>
    <row r="5122" spans="1:5" x14ac:dyDescent="0.2">
      <c r="A5122" s="37" t="s">
        <v>2226</v>
      </c>
      <c r="B5122" s="37" t="s">
        <v>2227</v>
      </c>
      <c r="C5122" s="37" t="s">
        <v>62</v>
      </c>
      <c r="D5122" s="38">
        <v>0</v>
      </c>
      <c r="E5122" s="38">
        <v>43196</v>
      </c>
    </row>
    <row r="5123" spans="1:5" x14ac:dyDescent="0.2">
      <c r="A5123" s="37" t="s">
        <v>2226</v>
      </c>
      <c r="B5123" s="37" t="s">
        <v>2227</v>
      </c>
      <c r="C5123" s="37" t="s">
        <v>57</v>
      </c>
      <c r="D5123" s="38">
        <v>1082106</v>
      </c>
      <c r="E5123" s="38">
        <v>4286789.8600000003</v>
      </c>
    </row>
    <row r="5124" spans="1:5" x14ac:dyDescent="0.2">
      <c r="A5124" s="37" t="s">
        <v>2226</v>
      </c>
      <c r="B5124" s="37" t="s">
        <v>2227</v>
      </c>
      <c r="C5124" s="37" t="s">
        <v>170</v>
      </c>
      <c r="D5124" s="38">
        <v>2408</v>
      </c>
      <c r="E5124" s="38">
        <v>2408</v>
      </c>
    </row>
    <row r="5125" spans="1:5" x14ac:dyDescent="0.2">
      <c r="A5125" s="37" t="s">
        <v>2226</v>
      </c>
      <c r="B5125" s="37" t="s">
        <v>2227</v>
      </c>
      <c r="C5125" s="37" t="s">
        <v>84</v>
      </c>
      <c r="D5125" s="38">
        <v>130325</v>
      </c>
      <c r="E5125" s="38">
        <v>254736.53</v>
      </c>
    </row>
    <row r="5126" spans="1:5" x14ac:dyDescent="0.2">
      <c r="A5126" s="37" t="s">
        <v>2052</v>
      </c>
      <c r="B5126" s="37" t="s">
        <v>2053</v>
      </c>
      <c r="C5126" s="37" t="s">
        <v>62</v>
      </c>
      <c r="D5126" s="38">
        <v>49412.4</v>
      </c>
      <c r="E5126" s="38">
        <v>382911.47</v>
      </c>
    </row>
    <row r="5127" spans="1:5" x14ac:dyDescent="0.2">
      <c r="A5127" s="37" t="s">
        <v>409</v>
      </c>
      <c r="B5127" s="37" t="s">
        <v>410</v>
      </c>
      <c r="C5127" s="37" t="s">
        <v>195</v>
      </c>
      <c r="D5127" s="38">
        <v>0</v>
      </c>
      <c r="E5127" s="38">
        <v>21049.63</v>
      </c>
    </row>
    <row r="5128" spans="1:5" x14ac:dyDescent="0.2">
      <c r="A5128" s="37" t="s">
        <v>409</v>
      </c>
      <c r="B5128" s="37" t="s">
        <v>410</v>
      </c>
      <c r="C5128" s="37" t="s">
        <v>53</v>
      </c>
      <c r="D5128" s="38">
        <v>2601.71</v>
      </c>
      <c r="E5128" s="38">
        <v>2601.71</v>
      </c>
    </row>
    <row r="5129" spans="1:5" x14ac:dyDescent="0.2">
      <c r="A5129" s="37" t="s">
        <v>409</v>
      </c>
      <c r="B5129" s="37" t="s">
        <v>410</v>
      </c>
      <c r="C5129" s="37" t="s">
        <v>39</v>
      </c>
      <c r="D5129" s="38">
        <v>6204.48</v>
      </c>
      <c r="E5129" s="38">
        <v>122283.38</v>
      </c>
    </row>
    <row r="5130" spans="1:5" x14ac:dyDescent="0.2">
      <c r="A5130" s="37" t="s">
        <v>409</v>
      </c>
      <c r="B5130" s="37" t="s">
        <v>410</v>
      </c>
      <c r="C5130" s="37" t="s">
        <v>168</v>
      </c>
      <c r="D5130" s="38">
        <v>0</v>
      </c>
      <c r="E5130" s="38">
        <v>24903.49</v>
      </c>
    </row>
    <row r="5131" spans="1:5" x14ac:dyDescent="0.2">
      <c r="A5131" s="37" t="s">
        <v>409</v>
      </c>
      <c r="B5131" s="37" t="s">
        <v>410</v>
      </c>
      <c r="C5131" s="37" t="s">
        <v>62</v>
      </c>
      <c r="D5131" s="38">
        <v>190313.77</v>
      </c>
      <c r="E5131" s="38">
        <v>769834.34</v>
      </c>
    </row>
    <row r="5132" spans="1:5" x14ac:dyDescent="0.2">
      <c r="A5132" s="37" t="s">
        <v>409</v>
      </c>
      <c r="B5132" s="37" t="s">
        <v>410</v>
      </c>
      <c r="C5132" s="37" t="s">
        <v>42</v>
      </c>
      <c r="D5132" s="38">
        <v>56383.1</v>
      </c>
      <c r="E5132" s="38">
        <v>89415.02</v>
      </c>
    </row>
    <row r="5133" spans="1:5" x14ac:dyDescent="0.2">
      <c r="A5133" s="37" t="s">
        <v>409</v>
      </c>
      <c r="B5133" s="37" t="s">
        <v>410</v>
      </c>
      <c r="C5133" s="37" t="s">
        <v>170</v>
      </c>
      <c r="D5133" s="38">
        <v>6198.07</v>
      </c>
      <c r="E5133" s="38">
        <v>6198.07</v>
      </c>
    </row>
    <row r="5134" spans="1:5" x14ac:dyDescent="0.2">
      <c r="A5134" s="37" t="s">
        <v>409</v>
      </c>
      <c r="B5134" s="37" t="s">
        <v>410</v>
      </c>
      <c r="C5134" s="37" t="s">
        <v>103</v>
      </c>
      <c r="D5134" s="38">
        <v>0</v>
      </c>
      <c r="E5134" s="38">
        <v>195.78</v>
      </c>
    </row>
    <row r="5135" spans="1:5" x14ac:dyDescent="0.2">
      <c r="A5135" s="37" t="s">
        <v>409</v>
      </c>
      <c r="B5135" s="37" t="s">
        <v>410</v>
      </c>
      <c r="C5135" s="37" t="s">
        <v>77</v>
      </c>
      <c r="D5135" s="38">
        <v>10527.55</v>
      </c>
      <c r="E5135" s="38">
        <v>13372.34</v>
      </c>
    </row>
    <row r="5136" spans="1:5" x14ac:dyDescent="0.2">
      <c r="A5136" s="37" t="s">
        <v>409</v>
      </c>
      <c r="B5136" s="37" t="s">
        <v>410</v>
      </c>
      <c r="C5136" s="37" t="s">
        <v>81</v>
      </c>
      <c r="D5136" s="38">
        <v>0</v>
      </c>
      <c r="E5136" s="38">
        <v>4226.09</v>
      </c>
    </row>
    <row r="5137" spans="1:5" x14ac:dyDescent="0.2">
      <c r="A5137" s="37" t="s">
        <v>2045</v>
      </c>
      <c r="B5137" s="37" t="s">
        <v>2046</v>
      </c>
      <c r="C5137" s="37" t="s">
        <v>54</v>
      </c>
      <c r="D5137" s="38">
        <v>0</v>
      </c>
      <c r="E5137" s="38">
        <v>4079</v>
      </c>
    </row>
    <row r="5138" spans="1:5" x14ac:dyDescent="0.2">
      <c r="A5138" s="37" t="s">
        <v>2045</v>
      </c>
      <c r="B5138" s="37" t="s">
        <v>2046</v>
      </c>
      <c r="C5138" s="37" t="s">
        <v>108</v>
      </c>
      <c r="D5138" s="38">
        <v>0</v>
      </c>
      <c r="E5138" s="38">
        <v>20321</v>
      </c>
    </row>
    <row r="5139" spans="1:5" x14ac:dyDescent="0.2">
      <c r="A5139" s="37" t="s">
        <v>2045</v>
      </c>
      <c r="B5139" s="37" t="s">
        <v>2046</v>
      </c>
      <c r="C5139" s="37" t="s">
        <v>62</v>
      </c>
      <c r="D5139" s="38">
        <v>207243</v>
      </c>
      <c r="E5139" s="38">
        <v>418108.5</v>
      </c>
    </row>
    <row r="5140" spans="1:5" x14ac:dyDescent="0.2">
      <c r="A5140" s="37" t="s">
        <v>2045</v>
      </c>
      <c r="B5140" s="37" t="s">
        <v>2046</v>
      </c>
      <c r="C5140" s="37" t="s">
        <v>95</v>
      </c>
      <c r="D5140" s="38">
        <v>0</v>
      </c>
      <c r="E5140" s="38">
        <v>5678</v>
      </c>
    </row>
    <row r="5141" spans="1:5" x14ac:dyDescent="0.2">
      <c r="A5141" s="37" t="s">
        <v>2045</v>
      </c>
      <c r="B5141" s="37" t="s">
        <v>2046</v>
      </c>
      <c r="C5141" s="37" t="s">
        <v>170</v>
      </c>
      <c r="D5141" s="38">
        <v>18396.669999999998</v>
      </c>
      <c r="E5141" s="38">
        <v>22079.17</v>
      </c>
    </row>
    <row r="5142" spans="1:5" x14ac:dyDescent="0.2">
      <c r="A5142" s="37" t="s">
        <v>1805</v>
      </c>
      <c r="B5142" s="37" t="s">
        <v>1806</v>
      </c>
      <c r="C5142" s="37" t="s">
        <v>195</v>
      </c>
      <c r="D5142" s="38">
        <v>0</v>
      </c>
      <c r="E5142" s="38">
        <v>42226.67</v>
      </c>
    </row>
    <row r="5143" spans="1:5" x14ac:dyDescent="0.2">
      <c r="A5143" s="37" t="s">
        <v>1805</v>
      </c>
      <c r="B5143" s="37" t="s">
        <v>1806</v>
      </c>
      <c r="C5143" s="37" t="s">
        <v>169</v>
      </c>
      <c r="D5143" s="38">
        <v>474475.93</v>
      </c>
      <c r="E5143" s="38">
        <v>651110.41</v>
      </c>
    </row>
    <row r="5144" spans="1:5" x14ac:dyDescent="0.2">
      <c r="A5144" s="37" t="s">
        <v>1805</v>
      </c>
      <c r="B5144" s="37" t="s">
        <v>1806</v>
      </c>
      <c r="C5144" s="37" t="s">
        <v>80</v>
      </c>
      <c r="D5144" s="38">
        <v>67518.42</v>
      </c>
      <c r="E5144" s="38">
        <v>575634.89</v>
      </c>
    </row>
    <row r="5145" spans="1:5" x14ac:dyDescent="0.2">
      <c r="A5145" s="37" t="s">
        <v>1805</v>
      </c>
      <c r="B5145" s="37" t="s">
        <v>1806</v>
      </c>
      <c r="C5145" s="37" t="s">
        <v>174</v>
      </c>
      <c r="D5145" s="38">
        <v>0</v>
      </c>
      <c r="E5145" s="38">
        <v>24620.959999999999</v>
      </c>
    </row>
    <row r="5146" spans="1:5" x14ac:dyDescent="0.2">
      <c r="A5146" s="37" t="s">
        <v>1805</v>
      </c>
      <c r="B5146" s="37" t="s">
        <v>1806</v>
      </c>
      <c r="C5146" s="37" t="s">
        <v>49</v>
      </c>
      <c r="D5146" s="38">
        <v>996.49</v>
      </c>
      <c r="E5146" s="38">
        <v>173619.91</v>
      </c>
    </row>
    <row r="5147" spans="1:5" x14ac:dyDescent="0.2">
      <c r="A5147" s="37" t="s">
        <v>1805</v>
      </c>
      <c r="B5147" s="37" t="s">
        <v>1806</v>
      </c>
      <c r="C5147" s="37" t="s">
        <v>417</v>
      </c>
      <c r="D5147" s="38">
        <v>0</v>
      </c>
      <c r="E5147" s="38">
        <v>154143.43</v>
      </c>
    </row>
    <row r="5148" spans="1:5" x14ac:dyDescent="0.2">
      <c r="A5148" s="37" t="s">
        <v>1805</v>
      </c>
      <c r="B5148" s="37" t="s">
        <v>1806</v>
      </c>
      <c r="C5148" s="37" t="s">
        <v>39</v>
      </c>
      <c r="D5148" s="38">
        <v>0</v>
      </c>
      <c r="E5148" s="38">
        <v>8677.7000000000007</v>
      </c>
    </row>
    <row r="5149" spans="1:5" x14ac:dyDescent="0.2">
      <c r="A5149" s="37" t="s">
        <v>1805</v>
      </c>
      <c r="B5149" s="37" t="s">
        <v>1806</v>
      </c>
      <c r="C5149" s="37" t="s">
        <v>177</v>
      </c>
      <c r="D5149" s="38">
        <v>22646.67</v>
      </c>
      <c r="E5149" s="38">
        <v>140817.07999999999</v>
      </c>
    </row>
    <row r="5150" spans="1:5" x14ac:dyDescent="0.2">
      <c r="A5150" s="37" t="s">
        <v>1805</v>
      </c>
      <c r="B5150" s="37" t="s">
        <v>1806</v>
      </c>
      <c r="C5150" s="37" t="s">
        <v>171</v>
      </c>
      <c r="D5150" s="38">
        <v>86855.32</v>
      </c>
      <c r="E5150" s="38">
        <v>142475.51</v>
      </c>
    </row>
    <row r="5151" spans="1:5" x14ac:dyDescent="0.2">
      <c r="A5151" s="37" t="s">
        <v>1805</v>
      </c>
      <c r="B5151" s="37" t="s">
        <v>1806</v>
      </c>
      <c r="C5151" s="37" t="s">
        <v>160</v>
      </c>
      <c r="D5151" s="38">
        <v>0</v>
      </c>
      <c r="E5151" s="38">
        <v>1089491.8</v>
      </c>
    </row>
    <row r="5152" spans="1:5" x14ac:dyDescent="0.2">
      <c r="A5152" s="37" t="s">
        <v>1805</v>
      </c>
      <c r="B5152" s="37" t="s">
        <v>1806</v>
      </c>
      <c r="C5152" s="37" t="s">
        <v>422</v>
      </c>
      <c r="D5152" s="38">
        <v>0</v>
      </c>
      <c r="E5152" s="38">
        <v>26055.47</v>
      </c>
    </row>
    <row r="5153" spans="1:5" x14ac:dyDescent="0.2">
      <c r="A5153" s="37" t="s">
        <v>1805</v>
      </c>
      <c r="B5153" s="37" t="s">
        <v>1806</v>
      </c>
      <c r="C5153" s="37" t="s">
        <v>1108</v>
      </c>
      <c r="D5153" s="38">
        <v>112663.18</v>
      </c>
      <c r="E5153" s="38">
        <v>817120.84</v>
      </c>
    </row>
    <row r="5154" spans="1:5" x14ac:dyDescent="0.2">
      <c r="A5154" s="37" t="s">
        <v>1805</v>
      </c>
      <c r="B5154" s="37" t="s">
        <v>1806</v>
      </c>
      <c r="C5154" s="37" t="s">
        <v>84</v>
      </c>
      <c r="D5154" s="38">
        <v>0</v>
      </c>
      <c r="E5154" s="38">
        <v>1470.36</v>
      </c>
    </row>
    <row r="5155" spans="1:5" x14ac:dyDescent="0.2">
      <c r="A5155" s="37" t="s">
        <v>1805</v>
      </c>
      <c r="B5155" s="37" t="s">
        <v>1806</v>
      </c>
      <c r="C5155" s="37" t="s">
        <v>609</v>
      </c>
      <c r="D5155" s="38">
        <v>44663.94</v>
      </c>
      <c r="E5155" s="38">
        <v>294660.62</v>
      </c>
    </row>
    <row r="5156" spans="1:5" x14ac:dyDescent="0.2">
      <c r="A5156" s="37" t="s">
        <v>1805</v>
      </c>
      <c r="B5156" s="37" t="s">
        <v>1806</v>
      </c>
      <c r="C5156" s="37" t="s">
        <v>54</v>
      </c>
      <c r="D5156" s="38">
        <v>144089.54</v>
      </c>
      <c r="E5156" s="38">
        <v>1031194.42</v>
      </c>
    </row>
    <row r="5157" spans="1:5" x14ac:dyDescent="0.2">
      <c r="A5157" s="37" t="s">
        <v>1805</v>
      </c>
      <c r="B5157" s="37" t="s">
        <v>1806</v>
      </c>
      <c r="C5157" s="37" t="s">
        <v>164</v>
      </c>
      <c r="D5157" s="38">
        <v>276103.31</v>
      </c>
      <c r="E5157" s="38">
        <v>1267224.0900000001</v>
      </c>
    </row>
    <row r="5158" spans="1:5" x14ac:dyDescent="0.2">
      <c r="A5158" s="37" t="s">
        <v>1805</v>
      </c>
      <c r="B5158" s="37" t="s">
        <v>1806</v>
      </c>
      <c r="C5158" s="37" t="s">
        <v>161</v>
      </c>
      <c r="D5158" s="38">
        <v>4037456.13</v>
      </c>
      <c r="E5158" s="38">
        <v>25300915.890000001</v>
      </c>
    </row>
    <row r="5159" spans="1:5" x14ac:dyDescent="0.2">
      <c r="A5159" s="37" t="s">
        <v>1805</v>
      </c>
      <c r="B5159" s="37" t="s">
        <v>1806</v>
      </c>
      <c r="C5159" s="37" t="s">
        <v>538</v>
      </c>
      <c r="D5159" s="38">
        <v>0</v>
      </c>
      <c r="E5159" s="38">
        <v>258157.95</v>
      </c>
    </row>
    <row r="5160" spans="1:5" x14ac:dyDescent="0.2">
      <c r="A5160" s="37" t="s">
        <v>1805</v>
      </c>
      <c r="B5160" s="37" t="s">
        <v>1806</v>
      </c>
      <c r="C5160" s="37" t="s">
        <v>95</v>
      </c>
      <c r="D5160" s="38">
        <v>13613.18</v>
      </c>
      <c r="E5160" s="38">
        <v>473046.28</v>
      </c>
    </row>
    <row r="5161" spans="1:5" x14ac:dyDescent="0.2">
      <c r="A5161" s="37" t="s">
        <v>1805</v>
      </c>
      <c r="B5161" s="37" t="s">
        <v>1806</v>
      </c>
      <c r="C5161" s="37" t="s">
        <v>634</v>
      </c>
      <c r="D5161" s="38">
        <v>0</v>
      </c>
      <c r="E5161" s="38">
        <v>96168.2</v>
      </c>
    </row>
    <row r="5162" spans="1:5" x14ac:dyDescent="0.2">
      <c r="A5162" s="37" t="s">
        <v>1805</v>
      </c>
      <c r="B5162" s="37" t="s">
        <v>1806</v>
      </c>
      <c r="C5162" s="37" t="s">
        <v>1807</v>
      </c>
      <c r="D5162" s="38">
        <v>26360.15</v>
      </c>
      <c r="E5162" s="38">
        <v>44432.15</v>
      </c>
    </row>
    <row r="5163" spans="1:5" x14ac:dyDescent="0.2">
      <c r="A5163" s="37" t="s">
        <v>1805</v>
      </c>
      <c r="B5163" s="37" t="s">
        <v>1806</v>
      </c>
      <c r="C5163" s="37" t="s">
        <v>100</v>
      </c>
      <c r="D5163" s="38">
        <v>9915.32</v>
      </c>
      <c r="E5163" s="38">
        <v>66147.710000000006</v>
      </c>
    </row>
    <row r="5164" spans="1:5" x14ac:dyDescent="0.2">
      <c r="A5164" s="37" t="s">
        <v>1805</v>
      </c>
      <c r="B5164" s="37" t="s">
        <v>1806</v>
      </c>
      <c r="C5164" s="37" t="s">
        <v>1002</v>
      </c>
      <c r="D5164" s="38">
        <v>21121.98</v>
      </c>
      <c r="E5164" s="38">
        <v>378234.79</v>
      </c>
    </row>
    <row r="5165" spans="1:5" x14ac:dyDescent="0.2">
      <c r="A5165" s="37" t="s">
        <v>1805</v>
      </c>
      <c r="B5165" s="37" t="s">
        <v>1806</v>
      </c>
      <c r="C5165" s="37" t="s">
        <v>306</v>
      </c>
      <c r="D5165" s="38">
        <v>17239.939999999999</v>
      </c>
      <c r="E5165" s="38">
        <v>74864.67</v>
      </c>
    </row>
    <row r="5166" spans="1:5" x14ac:dyDescent="0.2">
      <c r="A5166" s="37" t="s">
        <v>1805</v>
      </c>
      <c r="B5166" s="37" t="s">
        <v>1806</v>
      </c>
      <c r="C5166" s="37" t="s">
        <v>170</v>
      </c>
      <c r="D5166" s="38">
        <v>215642.02</v>
      </c>
      <c r="E5166" s="38">
        <v>1667584.78</v>
      </c>
    </row>
    <row r="5167" spans="1:5" x14ac:dyDescent="0.2">
      <c r="A5167" s="37" t="s">
        <v>1805</v>
      </c>
      <c r="B5167" s="37" t="s">
        <v>1806</v>
      </c>
      <c r="C5167" s="37" t="s">
        <v>635</v>
      </c>
      <c r="D5167" s="38">
        <v>50844.14</v>
      </c>
      <c r="E5167" s="38">
        <v>790306.53</v>
      </c>
    </row>
    <row r="5168" spans="1:5" x14ac:dyDescent="0.2">
      <c r="A5168" s="37" t="s">
        <v>1805</v>
      </c>
      <c r="B5168" s="37" t="s">
        <v>1806</v>
      </c>
      <c r="C5168" s="37" t="s">
        <v>88</v>
      </c>
      <c r="D5168" s="38">
        <v>179853.66</v>
      </c>
      <c r="E5168" s="38">
        <v>929169.16</v>
      </c>
    </row>
    <row r="5169" spans="1:5" x14ac:dyDescent="0.2">
      <c r="A5169" s="37" t="s">
        <v>1805</v>
      </c>
      <c r="B5169" s="37" t="s">
        <v>1806</v>
      </c>
      <c r="C5169" s="37" t="s">
        <v>42</v>
      </c>
      <c r="D5169" s="38">
        <v>760777.08</v>
      </c>
      <c r="E5169" s="38">
        <v>2885581</v>
      </c>
    </row>
    <row r="5170" spans="1:5" x14ac:dyDescent="0.2">
      <c r="A5170" s="37" t="s">
        <v>1805</v>
      </c>
      <c r="B5170" s="37" t="s">
        <v>1806</v>
      </c>
      <c r="C5170" s="37" t="s">
        <v>168</v>
      </c>
      <c r="D5170" s="38">
        <v>10074.59</v>
      </c>
      <c r="E5170" s="38">
        <v>369322.35</v>
      </c>
    </row>
    <row r="5171" spans="1:5" x14ac:dyDescent="0.2">
      <c r="A5171" s="37" t="s">
        <v>1805</v>
      </c>
      <c r="B5171" s="37" t="s">
        <v>1806</v>
      </c>
      <c r="C5171" s="37" t="s">
        <v>1512</v>
      </c>
      <c r="D5171" s="38">
        <v>0</v>
      </c>
      <c r="E5171" s="38">
        <v>47261.45</v>
      </c>
    </row>
    <row r="5172" spans="1:5" x14ac:dyDescent="0.2">
      <c r="A5172" s="37" t="s">
        <v>1805</v>
      </c>
      <c r="B5172" s="37" t="s">
        <v>1806</v>
      </c>
      <c r="C5172" s="37" t="s">
        <v>62</v>
      </c>
      <c r="D5172" s="38">
        <v>49431.15</v>
      </c>
      <c r="E5172" s="38">
        <v>117739.92</v>
      </c>
    </row>
    <row r="5173" spans="1:5" x14ac:dyDescent="0.2">
      <c r="A5173" s="37" t="s">
        <v>1805</v>
      </c>
      <c r="B5173" s="37" t="s">
        <v>1806</v>
      </c>
      <c r="C5173" s="37" t="s">
        <v>179</v>
      </c>
      <c r="D5173" s="38">
        <v>247824.51</v>
      </c>
      <c r="E5173" s="38">
        <v>2209114.81</v>
      </c>
    </row>
    <row r="5174" spans="1:5" x14ac:dyDescent="0.2">
      <c r="A5174" s="37" t="s">
        <v>1805</v>
      </c>
      <c r="B5174" s="37" t="s">
        <v>1806</v>
      </c>
      <c r="C5174" s="37" t="s">
        <v>108</v>
      </c>
      <c r="D5174" s="38">
        <v>0</v>
      </c>
      <c r="E5174" s="38">
        <v>3341.78</v>
      </c>
    </row>
    <row r="5175" spans="1:5" x14ac:dyDescent="0.2">
      <c r="A5175" s="37" t="s">
        <v>1805</v>
      </c>
      <c r="B5175" s="37" t="s">
        <v>1806</v>
      </c>
      <c r="C5175" s="37" t="s">
        <v>53</v>
      </c>
      <c r="D5175" s="38">
        <v>82542.05</v>
      </c>
      <c r="E5175" s="38">
        <v>465516.05</v>
      </c>
    </row>
    <row r="5176" spans="1:5" x14ac:dyDescent="0.2">
      <c r="A5176" s="37" t="s">
        <v>1805</v>
      </c>
      <c r="B5176" s="37" t="s">
        <v>1806</v>
      </c>
      <c r="C5176" s="37" t="s">
        <v>57</v>
      </c>
      <c r="D5176" s="38">
        <v>404581.45</v>
      </c>
      <c r="E5176" s="38">
        <v>4071675.65</v>
      </c>
    </row>
    <row r="5177" spans="1:5" x14ac:dyDescent="0.2">
      <c r="A5177" s="37" t="s">
        <v>1805</v>
      </c>
      <c r="B5177" s="37" t="s">
        <v>1806</v>
      </c>
      <c r="C5177" s="37" t="s">
        <v>186</v>
      </c>
      <c r="D5177" s="38">
        <v>0</v>
      </c>
      <c r="E5177" s="38">
        <v>20954.05</v>
      </c>
    </row>
    <row r="5178" spans="1:5" x14ac:dyDescent="0.2">
      <c r="A5178" s="37" t="s">
        <v>1805</v>
      </c>
      <c r="B5178" s="37" t="s">
        <v>1897</v>
      </c>
      <c r="C5178" s="37" t="s">
        <v>54</v>
      </c>
      <c r="D5178" s="38">
        <v>14345.35</v>
      </c>
      <c r="E5178" s="38">
        <v>14345.35</v>
      </c>
    </row>
    <row r="5179" spans="1:5" x14ac:dyDescent="0.2">
      <c r="A5179" s="37" t="s">
        <v>1805</v>
      </c>
      <c r="B5179" s="37" t="s">
        <v>1897</v>
      </c>
      <c r="C5179" s="37" t="s">
        <v>910</v>
      </c>
      <c r="D5179" s="38">
        <v>9991</v>
      </c>
      <c r="E5179" s="38">
        <v>9991</v>
      </c>
    </row>
    <row r="5180" spans="1:5" x14ac:dyDescent="0.2">
      <c r="A5180" s="37" t="s">
        <v>1805</v>
      </c>
      <c r="B5180" s="37" t="s">
        <v>1897</v>
      </c>
      <c r="C5180" s="37" t="s">
        <v>635</v>
      </c>
      <c r="D5180" s="38">
        <v>4610.3999999999996</v>
      </c>
      <c r="E5180" s="38">
        <v>4610.3999999999996</v>
      </c>
    </row>
    <row r="5181" spans="1:5" x14ac:dyDescent="0.2">
      <c r="A5181" s="37" t="s">
        <v>1805</v>
      </c>
      <c r="B5181" s="37" t="s">
        <v>1897</v>
      </c>
      <c r="C5181" s="37" t="s">
        <v>80</v>
      </c>
      <c r="D5181" s="38">
        <v>5153.6499999999996</v>
      </c>
      <c r="E5181" s="38">
        <v>5153.6499999999996</v>
      </c>
    </row>
    <row r="5182" spans="1:5" x14ac:dyDescent="0.2">
      <c r="A5182" s="37" t="s">
        <v>1805</v>
      </c>
      <c r="B5182" s="37" t="s">
        <v>1897</v>
      </c>
      <c r="C5182" s="37" t="s">
        <v>161</v>
      </c>
      <c r="D5182" s="38">
        <v>282060.64</v>
      </c>
      <c r="E5182" s="38">
        <v>282060.64</v>
      </c>
    </row>
    <row r="5183" spans="1:5" x14ac:dyDescent="0.2">
      <c r="A5183" s="37" t="s">
        <v>1805</v>
      </c>
      <c r="B5183" s="37" t="s">
        <v>1897</v>
      </c>
      <c r="C5183" s="37" t="s">
        <v>170</v>
      </c>
      <c r="D5183" s="38">
        <v>3726.44</v>
      </c>
      <c r="E5183" s="38">
        <v>3726.44</v>
      </c>
    </row>
    <row r="5184" spans="1:5" x14ac:dyDescent="0.2">
      <c r="A5184" s="37" t="s">
        <v>1805</v>
      </c>
      <c r="B5184" s="37" t="s">
        <v>1897</v>
      </c>
      <c r="C5184" s="37" t="s">
        <v>174</v>
      </c>
      <c r="D5184" s="38">
        <v>9664.4699999999993</v>
      </c>
      <c r="E5184" s="38">
        <v>9664.4699999999993</v>
      </c>
    </row>
    <row r="5185" spans="1:5" x14ac:dyDescent="0.2">
      <c r="A5185" s="37" t="s">
        <v>1551</v>
      </c>
      <c r="B5185" s="37" t="s">
        <v>1552</v>
      </c>
      <c r="C5185" s="37" t="s">
        <v>57</v>
      </c>
      <c r="D5185" s="38">
        <v>0</v>
      </c>
      <c r="E5185" s="38">
        <v>945082.12</v>
      </c>
    </row>
    <row r="5186" spans="1:5" x14ac:dyDescent="0.2">
      <c r="A5186" s="37" t="s">
        <v>849</v>
      </c>
      <c r="B5186" s="37" t="s">
        <v>850</v>
      </c>
      <c r="C5186" s="37" t="s">
        <v>81</v>
      </c>
      <c r="D5186" s="38">
        <v>130733.78</v>
      </c>
      <c r="E5186" s="38">
        <v>300989.78000000003</v>
      </c>
    </row>
    <row r="5187" spans="1:5" x14ac:dyDescent="0.2">
      <c r="A5187" s="37" t="s">
        <v>2126</v>
      </c>
      <c r="B5187" s="37" t="s">
        <v>2127</v>
      </c>
      <c r="C5187" s="37" t="s">
        <v>111</v>
      </c>
      <c r="D5187" s="38">
        <v>0</v>
      </c>
      <c r="E5187" s="38">
        <v>79490.78</v>
      </c>
    </row>
    <row r="5188" spans="1:5" x14ac:dyDescent="0.2">
      <c r="A5188" s="37" t="s">
        <v>2126</v>
      </c>
      <c r="B5188" s="37" t="s">
        <v>2127</v>
      </c>
      <c r="C5188" s="37" t="s">
        <v>53</v>
      </c>
      <c r="D5188" s="38">
        <v>0</v>
      </c>
      <c r="E5188" s="38">
        <v>7819.43</v>
      </c>
    </row>
    <row r="5189" spans="1:5" x14ac:dyDescent="0.2">
      <c r="A5189" s="37" t="s">
        <v>1056</v>
      </c>
      <c r="B5189" s="37" t="s">
        <v>1057</v>
      </c>
      <c r="C5189" s="37" t="s">
        <v>80</v>
      </c>
      <c r="D5189" s="38">
        <v>0</v>
      </c>
      <c r="E5189" s="38">
        <v>1062.25</v>
      </c>
    </row>
    <row r="5190" spans="1:5" x14ac:dyDescent="0.2">
      <c r="A5190" s="37" t="s">
        <v>1056</v>
      </c>
      <c r="B5190" s="37" t="s">
        <v>1057</v>
      </c>
      <c r="C5190" s="37" t="s">
        <v>171</v>
      </c>
      <c r="D5190" s="38">
        <v>1285.32</v>
      </c>
      <c r="E5190" s="38">
        <v>1285.32</v>
      </c>
    </row>
    <row r="5191" spans="1:5" x14ac:dyDescent="0.2">
      <c r="A5191" s="37" t="s">
        <v>911</v>
      </c>
      <c r="B5191" s="37" t="s">
        <v>912</v>
      </c>
      <c r="C5191" s="37" t="s">
        <v>62</v>
      </c>
      <c r="D5191" s="38">
        <v>21743.42</v>
      </c>
      <c r="E5191" s="38">
        <v>88058.26</v>
      </c>
    </row>
    <row r="5192" spans="1:5" x14ac:dyDescent="0.2">
      <c r="A5192" s="37" t="s">
        <v>911</v>
      </c>
      <c r="B5192" s="37" t="s">
        <v>912</v>
      </c>
      <c r="C5192" s="37" t="s">
        <v>81</v>
      </c>
      <c r="D5192" s="38">
        <v>198286.68</v>
      </c>
      <c r="E5192" s="38">
        <v>333690.09999999998</v>
      </c>
    </row>
    <row r="5193" spans="1:5" x14ac:dyDescent="0.2">
      <c r="A5193" s="37" t="s">
        <v>911</v>
      </c>
      <c r="B5193" s="37" t="s">
        <v>912</v>
      </c>
      <c r="C5193" s="37" t="s">
        <v>84</v>
      </c>
      <c r="D5193" s="38">
        <v>8639.2000000000007</v>
      </c>
      <c r="E5193" s="38">
        <v>8639.2000000000007</v>
      </c>
    </row>
    <row r="5194" spans="1:5" x14ac:dyDescent="0.2">
      <c r="A5194" s="37" t="s">
        <v>1235</v>
      </c>
      <c r="B5194" s="37" t="s">
        <v>1236</v>
      </c>
      <c r="C5194" s="37" t="s">
        <v>81</v>
      </c>
      <c r="D5194" s="38">
        <v>0</v>
      </c>
      <c r="E5194" s="38">
        <v>61286.57</v>
      </c>
    </row>
    <row r="5195" spans="1:5" x14ac:dyDescent="0.2">
      <c r="A5195" s="37" t="s">
        <v>1235</v>
      </c>
      <c r="B5195" s="37" t="s">
        <v>1236</v>
      </c>
      <c r="C5195" s="37" t="s">
        <v>151</v>
      </c>
      <c r="D5195" s="38">
        <v>48303.47</v>
      </c>
      <c r="E5195" s="38">
        <v>48303.47</v>
      </c>
    </row>
    <row r="5196" spans="1:5" x14ac:dyDescent="0.2">
      <c r="A5196" s="37" t="s">
        <v>1235</v>
      </c>
      <c r="B5196" s="37" t="s">
        <v>1236</v>
      </c>
      <c r="C5196" s="37" t="s">
        <v>84</v>
      </c>
      <c r="D5196" s="38">
        <v>2457</v>
      </c>
      <c r="E5196" s="38">
        <v>2457</v>
      </c>
    </row>
    <row r="5197" spans="1:5" x14ac:dyDescent="0.2">
      <c r="A5197" s="37" t="s">
        <v>1235</v>
      </c>
      <c r="B5197" s="37" t="s">
        <v>1412</v>
      </c>
      <c r="C5197" s="37" t="s">
        <v>84</v>
      </c>
      <c r="D5197" s="38">
        <v>17734.78</v>
      </c>
      <c r="E5197" s="38">
        <v>17734.78</v>
      </c>
    </row>
    <row r="5198" spans="1:5" x14ac:dyDescent="0.2">
      <c r="A5198" s="37" t="s">
        <v>1235</v>
      </c>
      <c r="B5198" s="37" t="s">
        <v>1412</v>
      </c>
      <c r="C5198" s="37" t="s">
        <v>54</v>
      </c>
      <c r="D5198" s="38">
        <v>369.31</v>
      </c>
      <c r="E5198" s="38">
        <v>369.31</v>
      </c>
    </row>
    <row r="5199" spans="1:5" x14ac:dyDescent="0.2">
      <c r="A5199" s="37" t="s">
        <v>1088</v>
      </c>
      <c r="B5199" s="37" t="s">
        <v>1089</v>
      </c>
      <c r="C5199" s="37" t="s">
        <v>167</v>
      </c>
      <c r="D5199" s="38">
        <v>0</v>
      </c>
      <c r="E5199" s="38">
        <v>1763.56</v>
      </c>
    </row>
    <row r="5200" spans="1:5" x14ac:dyDescent="0.2">
      <c r="A5200" s="37" t="s">
        <v>1088</v>
      </c>
      <c r="B5200" s="37" t="s">
        <v>1089</v>
      </c>
      <c r="C5200" s="37" t="s">
        <v>80</v>
      </c>
      <c r="D5200" s="38">
        <v>8879</v>
      </c>
      <c r="E5200" s="38">
        <v>14539.38</v>
      </c>
    </row>
    <row r="5201" spans="1:5" x14ac:dyDescent="0.2">
      <c r="A5201" s="37" t="s">
        <v>1088</v>
      </c>
      <c r="B5201" s="37" t="s">
        <v>1089</v>
      </c>
      <c r="C5201" s="37" t="s">
        <v>62</v>
      </c>
      <c r="D5201" s="38">
        <v>75925.17</v>
      </c>
      <c r="E5201" s="38">
        <v>149665.98000000001</v>
      </c>
    </row>
    <row r="5202" spans="1:5" x14ac:dyDescent="0.2">
      <c r="A5202" s="37" t="s">
        <v>1088</v>
      </c>
      <c r="B5202" s="37" t="s">
        <v>1089</v>
      </c>
      <c r="C5202" s="37" t="s">
        <v>81</v>
      </c>
      <c r="D5202" s="38">
        <v>239889.66</v>
      </c>
      <c r="E5202" s="38">
        <v>463657.88</v>
      </c>
    </row>
    <row r="5203" spans="1:5" x14ac:dyDescent="0.2">
      <c r="A5203" s="37" t="s">
        <v>1088</v>
      </c>
      <c r="B5203" s="37" t="s">
        <v>1089</v>
      </c>
      <c r="C5203" s="37" t="s">
        <v>53</v>
      </c>
      <c r="D5203" s="38">
        <v>473.76</v>
      </c>
      <c r="E5203" s="38">
        <v>15054.04</v>
      </c>
    </row>
    <row r="5204" spans="1:5" x14ac:dyDescent="0.2">
      <c r="A5204" s="37" t="s">
        <v>1088</v>
      </c>
      <c r="B5204" s="37" t="s">
        <v>1089</v>
      </c>
      <c r="C5204" s="37" t="s">
        <v>111</v>
      </c>
      <c r="D5204" s="38">
        <v>1776041.81</v>
      </c>
      <c r="E5204" s="38">
        <v>3699491.29</v>
      </c>
    </row>
    <row r="5205" spans="1:5" x14ac:dyDescent="0.2">
      <c r="A5205" s="37" t="s">
        <v>1088</v>
      </c>
      <c r="B5205" s="37" t="s">
        <v>1089</v>
      </c>
      <c r="C5205" s="37" t="s">
        <v>54</v>
      </c>
      <c r="D5205" s="38">
        <v>2079721.19</v>
      </c>
      <c r="E5205" s="38">
        <v>3074276.41</v>
      </c>
    </row>
    <row r="5206" spans="1:5" x14ac:dyDescent="0.2">
      <c r="A5206" s="37" t="s">
        <v>1088</v>
      </c>
      <c r="B5206" s="37" t="s">
        <v>1089</v>
      </c>
      <c r="C5206" s="37" t="s">
        <v>84</v>
      </c>
      <c r="D5206" s="38">
        <v>22010.06</v>
      </c>
      <c r="E5206" s="38">
        <v>38334.86</v>
      </c>
    </row>
    <row r="5207" spans="1:5" x14ac:dyDescent="0.2">
      <c r="A5207" s="37" t="s">
        <v>1088</v>
      </c>
      <c r="B5207" s="37" t="s">
        <v>1089</v>
      </c>
      <c r="C5207" s="37" t="s">
        <v>88</v>
      </c>
      <c r="D5207" s="38">
        <v>0</v>
      </c>
      <c r="E5207" s="38">
        <v>2337</v>
      </c>
    </row>
    <row r="5208" spans="1:5" x14ac:dyDescent="0.2">
      <c r="A5208" s="37" t="s">
        <v>1088</v>
      </c>
      <c r="B5208" s="37" t="s">
        <v>1089</v>
      </c>
      <c r="C5208" s="37" t="s">
        <v>108</v>
      </c>
      <c r="D5208" s="38">
        <v>531.08000000000004</v>
      </c>
      <c r="E5208" s="38">
        <v>531.08000000000004</v>
      </c>
    </row>
    <row r="5209" spans="1:5" x14ac:dyDescent="0.2">
      <c r="A5209" s="37" t="s">
        <v>1725</v>
      </c>
      <c r="B5209" s="37" t="s">
        <v>1726</v>
      </c>
      <c r="C5209" s="37" t="s">
        <v>81</v>
      </c>
      <c r="D5209" s="38">
        <v>0</v>
      </c>
      <c r="E5209" s="38">
        <v>6613.43</v>
      </c>
    </row>
    <row r="5210" spans="1:5" x14ac:dyDescent="0.2">
      <c r="A5210" s="37" t="s">
        <v>1725</v>
      </c>
      <c r="B5210" s="37" t="s">
        <v>1726</v>
      </c>
      <c r="C5210" s="37" t="s">
        <v>62</v>
      </c>
      <c r="D5210" s="38">
        <v>16148.22</v>
      </c>
      <c r="E5210" s="38">
        <v>51359.73</v>
      </c>
    </row>
    <row r="5211" spans="1:5" x14ac:dyDescent="0.2">
      <c r="A5211" s="37" t="s">
        <v>1725</v>
      </c>
      <c r="B5211" s="37" t="s">
        <v>1726</v>
      </c>
      <c r="C5211" s="37" t="s">
        <v>54</v>
      </c>
      <c r="D5211" s="38">
        <v>0</v>
      </c>
      <c r="E5211" s="38">
        <v>11373.5</v>
      </c>
    </row>
    <row r="5212" spans="1:5" x14ac:dyDescent="0.2">
      <c r="A5212" s="37" t="s">
        <v>329</v>
      </c>
      <c r="B5212" s="37" t="s">
        <v>330</v>
      </c>
      <c r="C5212" s="37" t="s">
        <v>111</v>
      </c>
      <c r="D5212" s="38">
        <v>423.6</v>
      </c>
      <c r="E5212" s="38">
        <v>7703.47</v>
      </c>
    </row>
    <row r="5213" spans="1:5" x14ac:dyDescent="0.2">
      <c r="A5213" s="37" t="s">
        <v>329</v>
      </c>
      <c r="B5213" s="37" t="s">
        <v>330</v>
      </c>
      <c r="C5213" s="37" t="s">
        <v>52</v>
      </c>
      <c r="D5213" s="38">
        <v>7497.93</v>
      </c>
      <c r="E5213" s="38">
        <v>30290.7</v>
      </c>
    </row>
    <row r="5214" spans="1:5" x14ac:dyDescent="0.2">
      <c r="A5214" s="37" t="s">
        <v>329</v>
      </c>
      <c r="B5214" s="37" t="s">
        <v>330</v>
      </c>
      <c r="C5214" s="37" t="s">
        <v>167</v>
      </c>
      <c r="D5214" s="38">
        <v>13424.8</v>
      </c>
      <c r="E5214" s="38">
        <v>787265.69</v>
      </c>
    </row>
    <row r="5215" spans="1:5" x14ac:dyDescent="0.2">
      <c r="A5215" s="37" t="s">
        <v>329</v>
      </c>
      <c r="B5215" s="37" t="s">
        <v>330</v>
      </c>
      <c r="C5215" s="37" t="s">
        <v>62</v>
      </c>
      <c r="D5215" s="38">
        <v>578641.80000000005</v>
      </c>
      <c r="E5215" s="38">
        <v>1869321.67</v>
      </c>
    </row>
    <row r="5216" spans="1:5" x14ac:dyDescent="0.2">
      <c r="A5216" s="37" t="s">
        <v>329</v>
      </c>
      <c r="B5216" s="37" t="s">
        <v>330</v>
      </c>
      <c r="C5216" s="37" t="s">
        <v>103</v>
      </c>
      <c r="D5216" s="38">
        <v>251627.98</v>
      </c>
      <c r="E5216" s="38">
        <v>983770.86</v>
      </c>
    </row>
    <row r="5217" spans="1:5" x14ac:dyDescent="0.2">
      <c r="A5217" s="37" t="s">
        <v>329</v>
      </c>
      <c r="B5217" s="37" t="s">
        <v>330</v>
      </c>
      <c r="C5217" s="37" t="s">
        <v>54</v>
      </c>
      <c r="D5217" s="38">
        <v>0</v>
      </c>
      <c r="E5217" s="38">
        <v>110390.39</v>
      </c>
    </row>
    <row r="5218" spans="1:5" x14ac:dyDescent="0.2">
      <c r="A5218" s="37" t="s">
        <v>329</v>
      </c>
      <c r="B5218" s="37" t="s">
        <v>330</v>
      </c>
      <c r="C5218" s="37" t="s">
        <v>171</v>
      </c>
      <c r="D5218" s="38">
        <v>2196.64</v>
      </c>
      <c r="E5218" s="38">
        <v>12184.64</v>
      </c>
    </row>
    <row r="5219" spans="1:5" x14ac:dyDescent="0.2">
      <c r="A5219" s="37" t="s">
        <v>329</v>
      </c>
      <c r="B5219" s="37" t="s">
        <v>330</v>
      </c>
      <c r="C5219" s="37" t="s">
        <v>81</v>
      </c>
      <c r="D5219" s="38">
        <v>0</v>
      </c>
      <c r="E5219" s="38">
        <v>4302.71</v>
      </c>
    </row>
    <row r="5220" spans="1:5" x14ac:dyDescent="0.2">
      <c r="A5220" s="37" t="s">
        <v>329</v>
      </c>
      <c r="B5220" s="37" t="s">
        <v>330</v>
      </c>
      <c r="C5220" s="37" t="s">
        <v>239</v>
      </c>
      <c r="D5220" s="38">
        <v>0</v>
      </c>
      <c r="E5220" s="38">
        <v>310.45999999999998</v>
      </c>
    </row>
    <row r="5221" spans="1:5" x14ac:dyDescent="0.2">
      <c r="A5221" s="37" t="s">
        <v>329</v>
      </c>
      <c r="B5221" s="37" t="s">
        <v>330</v>
      </c>
      <c r="C5221" s="37" t="s">
        <v>95</v>
      </c>
      <c r="D5221" s="38">
        <v>10656</v>
      </c>
      <c r="E5221" s="38">
        <v>20045.97</v>
      </c>
    </row>
    <row r="5222" spans="1:5" x14ac:dyDescent="0.2">
      <c r="A5222" s="37" t="s">
        <v>329</v>
      </c>
      <c r="B5222" s="37" t="s">
        <v>330</v>
      </c>
      <c r="C5222" s="37" t="s">
        <v>80</v>
      </c>
      <c r="D5222" s="38">
        <v>2584.8000000000002</v>
      </c>
      <c r="E5222" s="38">
        <v>2584.8000000000002</v>
      </c>
    </row>
    <row r="5223" spans="1:5" x14ac:dyDescent="0.2">
      <c r="A5223" s="37" t="s">
        <v>329</v>
      </c>
      <c r="B5223" s="37" t="s">
        <v>330</v>
      </c>
      <c r="C5223" s="37" t="s">
        <v>77</v>
      </c>
      <c r="D5223" s="38">
        <v>141554.34</v>
      </c>
      <c r="E5223" s="38">
        <v>365620.82</v>
      </c>
    </row>
    <row r="5224" spans="1:5" x14ac:dyDescent="0.2">
      <c r="A5224" s="37" t="s">
        <v>329</v>
      </c>
      <c r="B5224" s="37" t="s">
        <v>330</v>
      </c>
      <c r="C5224" s="37" t="s">
        <v>84</v>
      </c>
      <c r="D5224" s="38">
        <v>0</v>
      </c>
      <c r="E5224" s="38">
        <v>2107</v>
      </c>
    </row>
    <row r="5225" spans="1:5" x14ac:dyDescent="0.2">
      <c r="A5225" s="37" t="s">
        <v>329</v>
      </c>
      <c r="B5225" s="37" t="s">
        <v>330</v>
      </c>
      <c r="C5225" s="37" t="s">
        <v>186</v>
      </c>
      <c r="D5225" s="38">
        <v>456.38</v>
      </c>
      <c r="E5225" s="38">
        <v>456.38</v>
      </c>
    </row>
    <row r="5226" spans="1:5" x14ac:dyDescent="0.2">
      <c r="A5226" s="37" t="s">
        <v>329</v>
      </c>
      <c r="B5226" s="37" t="s">
        <v>330</v>
      </c>
      <c r="C5226" s="37" t="s">
        <v>88</v>
      </c>
      <c r="D5226" s="38">
        <v>32596.799999999999</v>
      </c>
      <c r="E5226" s="38">
        <v>117111.39</v>
      </c>
    </row>
    <row r="5227" spans="1:5" x14ac:dyDescent="0.2">
      <c r="A5227" s="37" t="s">
        <v>329</v>
      </c>
      <c r="B5227" s="37" t="s">
        <v>330</v>
      </c>
      <c r="C5227" s="37" t="s">
        <v>53</v>
      </c>
      <c r="D5227" s="38">
        <v>2988.83</v>
      </c>
      <c r="E5227" s="38">
        <v>2988.83</v>
      </c>
    </row>
    <row r="5228" spans="1:5" x14ac:dyDescent="0.2">
      <c r="A5228" s="37" t="s">
        <v>329</v>
      </c>
      <c r="B5228" s="37" t="s">
        <v>330</v>
      </c>
      <c r="C5228" s="37" t="s">
        <v>108</v>
      </c>
      <c r="D5228" s="38">
        <v>347.39</v>
      </c>
      <c r="E5228" s="38">
        <v>4126.59</v>
      </c>
    </row>
    <row r="5229" spans="1:5" x14ac:dyDescent="0.2">
      <c r="A5229" s="37" t="s">
        <v>329</v>
      </c>
      <c r="B5229" s="37" t="s">
        <v>330</v>
      </c>
      <c r="C5229" s="37" t="s">
        <v>42</v>
      </c>
      <c r="D5229" s="38">
        <v>26500</v>
      </c>
      <c r="E5229" s="38">
        <v>67366.850000000006</v>
      </c>
    </row>
    <row r="5230" spans="1:5" x14ac:dyDescent="0.2">
      <c r="A5230" s="37" t="s">
        <v>329</v>
      </c>
      <c r="B5230" s="37" t="s">
        <v>330</v>
      </c>
      <c r="C5230" s="37" t="s">
        <v>39</v>
      </c>
      <c r="D5230" s="38">
        <v>25643.22</v>
      </c>
      <c r="E5230" s="38">
        <v>72556.710000000006</v>
      </c>
    </row>
    <row r="5231" spans="1:5" x14ac:dyDescent="0.2">
      <c r="A5231" s="37" t="s">
        <v>1720</v>
      </c>
      <c r="B5231" s="37" t="s">
        <v>1721</v>
      </c>
      <c r="C5231" s="37" t="s">
        <v>1642</v>
      </c>
      <c r="D5231" s="38">
        <v>2883.61</v>
      </c>
      <c r="E5231" s="38">
        <v>10398.06</v>
      </c>
    </row>
    <row r="5232" spans="1:5" x14ac:dyDescent="0.2">
      <c r="A5232" s="37" t="s">
        <v>1720</v>
      </c>
      <c r="B5232" s="37" t="s">
        <v>1721</v>
      </c>
      <c r="C5232" s="37" t="s">
        <v>1512</v>
      </c>
      <c r="D5232" s="38">
        <v>1824.14</v>
      </c>
      <c r="E5232" s="38">
        <v>10830.01</v>
      </c>
    </row>
    <row r="5233" spans="1:5" x14ac:dyDescent="0.2">
      <c r="A5233" s="37" t="s">
        <v>1720</v>
      </c>
      <c r="B5233" s="37" t="s">
        <v>1721</v>
      </c>
      <c r="C5233" s="37" t="s">
        <v>81</v>
      </c>
      <c r="D5233" s="38">
        <v>4237.04</v>
      </c>
      <c r="E5233" s="38">
        <v>254708.69</v>
      </c>
    </row>
    <row r="5234" spans="1:5" x14ac:dyDescent="0.2">
      <c r="A5234" s="37" t="s">
        <v>1720</v>
      </c>
      <c r="B5234" s="37" t="s">
        <v>1721</v>
      </c>
      <c r="C5234" s="37" t="s">
        <v>1572</v>
      </c>
      <c r="D5234" s="38">
        <v>0</v>
      </c>
      <c r="E5234" s="38">
        <v>1634.83</v>
      </c>
    </row>
    <row r="5235" spans="1:5" x14ac:dyDescent="0.2">
      <c r="A5235" s="37" t="s">
        <v>1720</v>
      </c>
      <c r="B5235" s="37" t="s">
        <v>1721</v>
      </c>
      <c r="C5235" s="37" t="s">
        <v>95</v>
      </c>
      <c r="D5235" s="38">
        <v>255631.06</v>
      </c>
      <c r="E5235" s="38">
        <v>1629833.28</v>
      </c>
    </row>
    <row r="5236" spans="1:5" x14ac:dyDescent="0.2">
      <c r="A5236" s="37" t="s">
        <v>1720</v>
      </c>
      <c r="B5236" s="37" t="s">
        <v>1721</v>
      </c>
      <c r="C5236" s="37" t="s">
        <v>1668</v>
      </c>
      <c r="D5236" s="38">
        <v>0</v>
      </c>
      <c r="E5236" s="38">
        <v>33932.26</v>
      </c>
    </row>
    <row r="5237" spans="1:5" x14ac:dyDescent="0.2">
      <c r="A5237" s="37" t="s">
        <v>1720</v>
      </c>
      <c r="B5237" s="37" t="s">
        <v>1721</v>
      </c>
      <c r="C5237" s="37" t="s">
        <v>177</v>
      </c>
      <c r="D5237" s="38">
        <v>3034.61</v>
      </c>
      <c r="E5237" s="38">
        <v>26959.39</v>
      </c>
    </row>
    <row r="5238" spans="1:5" x14ac:dyDescent="0.2">
      <c r="A5238" s="37" t="s">
        <v>1720</v>
      </c>
      <c r="B5238" s="37" t="s">
        <v>1721</v>
      </c>
      <c r="C5238" s="37" t="s">
        <v>62</v>
      </c>
      <c r="D5238" s="38">
        <v>3390469.66</v>
      </c>
      <c r="E5238" s="38">
        <v>8478219.7699999996</v>
      </c>
    </row>
    <row r="5239" spans="1:5" x14ac:dyDescent="0.2">
      <c r="A5239" s="37" t="s">
        <v>1720</v>
      </c>
      <c r="B5239" s="37" t="s">
        <v>1721</v>
      </c>
      <c r="C5239" s="37" t="s">
        <v>52</v>
      </c>
      <c r="D5239" s="38">
        <v>4342.17</v>
      </c>
      <c r="E5239" s="38">
        <v>52326.95</v>
      </c>
    </row>
    <row r="5240" spans="1:5" x14ac:dyDescent="0.2">
      <c r="A5240" s="37" t="s">
        <v>1720</v>
      </c>
      <c r="B5240" s="37" t="s">
        <v>1721</v>
      </c>
      <c r="C5240" s="37" t="s">
        <v>88</v>
      </c>
      <c r="D5240" s="38">
        <v>367748.37</v>
      </c>
      <c r="E5240" s="38">
        <v>2612942.02</v>
      </c>
    </row>
    <row r="5241" spans="1:5" x14ac:dyDescent="0.2">
      <c r="A5241" s="37" t="s">
        <v>1720</v>
      </c>
      <c r="B5241" s="37" t="s">
        <v>1721</v>
      </c>
      <c r="C5241" s="37" t="s">
        <v>100</v>
      </c>
      <c r="D5241" s="38">
        <v>0</v>
      </c>
      <c r="E5241" s="38">
        <v>6237.44</v>
      </c>
    </row>
    <row r="5242" spans="1:5" x14ac:dyDescent="0.2">
      <c r="A5242" s="37" t="s">
        <v>1720</v>
      </c>
      <c r="B5242" s="37" t="s">
        <v>1721</v>
      </c>
      <c r="C5242" s="37" t="s">
        <v>1002</v>
      </c>
      <c r="D5242" s="38">
        <v>0</v>
      </c>
      <c r="E5242" s="38">
        <v>9297.02</v>
      </c>
    </row>
    <row r="5243" spans="1:5" x14ac:dyDescent="0.2">
      <c r="A5243" s="37" t="s">
        <v>1720</v>
      </c>
      <c r="B5243" s="37" t="s">
        <v>1721</v>
      </c>
      <c r="C5243" s="37" t="s">
        <v>306</v>
      </c>
      <c r="D5243" s="38">
        <v>0</v>
      </c>
      <c r="E5243" s="38">
        <v>60916.54</v>
      </c>
    </row>
    <row r="5244" spans="1:5" x14ac:dyDescent="0.2">
      <c r="A5244" s="37" t="s">
        <v>1720</v>
      </c>
      <c r="B5244" s="37" t="s">
        <v>1721</v>
      </c>
      <c r="C5244" s="37" t="s">
        <v>57</v>
      </c>
      <c r="D5244" s="38">
        <v>194028.96</v>
      </c>
      <c r="E5244" s="38">
        <v>2075988.63</v>
      </c>
    </row>
    <row r="5245" spans="1:5" x14ac:dyDescent="0.2">
      <c r="A5245" s="37" t="s">
        <v>1720</v>
      </c>
      <c r="B5245" s="37" t="s">
        <v>1721</v>
      </c>
      <c r="C5245" s="37" t="s">
        <v>1108</v>
      </c>
      <c r="D5245" s="38">
        <v>27266.44</v>
      </c>
      <c r="E5245" s="38">
        <v>469239.14</v>
      </c>
    </row>
    <row r="5246" spans="1:5" x14ac:dyDescent="0.2">
      <c r="A5246" s="37" t="s">
        <v>1720</v>
      </c>
      <c r="B5246" s="37" t="s">
        <v>1721</v>
      </c>
      <c r="C5246" s="37" t="s">
        <v>239</v>
      </c>
      <c r="D5246" s="38">
        <v>5372.51</v>
      </c>
      <c r="E5246" s="38">
        <v>150607.12</v>
      </c>
    </row>
    <row r="5247" spans="1:5" x14ac:dyDescent="0.2">
      <c r="A5247" s="37" t="s">
        <v>1720</v>
      </c>
      <c r="B5247" s="37" t="s">
        <v>1721</v>
      </c>
      <c r="C5247" s="37" t="s">
        <v>174</v>
      </c>
      <c r="D5247" s="38">
        <v>38312.22</v>
      </c>
      <c r="E5247" s="38">
        <v>470027.21</v>
      </c>
    </row>
    <row r="5248" spans="1:5" x14ac:dyDescent="0.2">
      <c r="A5248" s="37" t="s">
        <v>1720</v>
      </c>
      <c r="B5248" s="37" t="s">
        <v>1721</v>
      </c>
      <c r="C5248" s="37" t="s">
        <v>160</v>
      </c>
      <c r="D5248" s="38">
        <v>0</v>
      </c>
      <c r="E5248" s="38">
        <v>1341013.6599999999</v>
      </c>
    </row>
    <row r="5249" spans="1:5" x14ac:dyDescent="0.2">
      <c r="A5249" s="37" t="s">
        <v>1720</v>
      </c>
      <c r="B5249" s="37" t="s">
        <v>1721</v>
      </c>
      <c r="C5249" s="37" t="s">
        <v>53</v>
      </c>
      <c r="D5249" s="38">
        <v>0</v>
      </c>
      <c r="E5249" s="38">
        <v>202644.05</v>
      </c>
    </row>
    <row r="5250" spans="1:5" x14ac:dyDescent="0.2">
      <c r="A5250" s="37" t="s">
        <v>1720</v>
      </c>
      <c r="B5250" s="37" t="s">
        <v>1721</v>
      </c>
      <c r="C5250" s="37" t="s">
        <v>1722</v>
      </c>
      <c r="D5250" s="38">
        <v>0</v>
      </c>
      <c r="E5250" s="38">
        <v>1097.43</v>
      </c>
    </row>
    <row r="5251" spans="1:5" x14ac:dyDescent="0.2">
      <c r="A5251" s="37" t="s">
        <v>1720</v>
      </c>
      <c r="B5251" s="37" t="s">
        <v>1721</v>
      </c>
      <c r="C5251" s="37" t="s">
        <v>634</v>
      </c>
      <c r="D5251" s="38">
        <v>75435.649999999994</v>
      </c>
      <c r="E5251" s="38">
        <v>597494.03</v>
      </c>
    </row>
    <row r="5252" spans="1:5" x14ac:dyDescent="0.2">
      <c r="A5252" s="37" t="s">
        <v>1720</v>
      </c>
      <c r="B5252" s="37" t="s">
        <v>1721</v>
      </c>
      <c r="C5252" s="37" t="s">
        <v>163</v>
      </c>
      <c r="D5252" s="38">
        <v>3817.31</v>
      </c>
      <c r="E5252" s="38">
        <v>39988.01</v>
      </c>
    </row>
    <row r="5253" spans="1:5" x14ac:dyDescent="0.2">
      <c r="A5253" s="37" t="s">
        <v>1720</v>
      </c>
      <c r="B5253" s="37" t="s">
        <v>1721</v>
      </c>
      <c r="C5253" s="37" t="s">
        <v>39</v>
      </c>
      <c r="D5253" s="38">
        <v>847250.29</v>
      </c>
      <c r="E5253" s="38">
        <v>2520231.7000000002</v>
      </c>
    </row>
    <row r="5254" spans="1:5" x14ac:dyDescent="0.2">
      <c r="A5254" s="37" t="s">
        <v>1720</v>
      </c>
      <c r="B5254" s="37" t="s">
        <v>1721</v>
      </c>
      <c r="C5254" s="37" t="s">
        <v>165</v>
      </c>
      <c r="D5254" s="38">
        <v>13396.43</v>
      </c>
      <c r="E5254" s="38">
        <v>1143321.93</v>
      </c>
    </row>
    <row r="5255" spans="1:5" x14ac:dyDescent="0.2">
      <c r="A5255" s="37" t="s">
        <v>1720</v>
      </c>
      <c r="B5255" s="37" t="s">
        <v>1721</v>
      </c>
      <c r="C5255" s="37" t="s">
        <v>417</v>
      </c>
      <c r="D5255" s="38">
        <v>4646.28</v>
      </c>
      <c r="E5255" s="38">
        <v>46154.01</v>
      </c>
    </row>
    <row r="5256" spans="1:5" x14ac:dyDescent="0.2">
      <c r="A5256" s="37" t="s">
        <v>1720</v>
      </c>
      <c r="B5256" s="37" t="s">
        <v>1721</v>
      </c>
      <c r="C5256" s="37" t="s">
        <v>179</v>
      </c>
      <c r="D5256" s="38">
        <v>5223.3599999999997</v>
      </c>
      <c r="E5256" s="38">
        <v>471151.9</v>
      </c>
    </row>
    <row r="5257" spans="1:5" x14ac:dyDescent="0.2">
      <c r="A5257" s="37" t="s">
        <v>1720</v>
      </c>
      <c r="B5257" s="37" t="s">
        <v>1721</v>
      </c>
      <c r="C5257" s="37" t="s">
        <v>175</v>
      </c>
      <c r="D5257" s="38">
        <v>31003.9</v>
      </c>
      <c r="E5257" s="38">
        <v>157141.4</v>
      </c>
    </row>
    <row r="5258" spans="1:5" x14ac:dyDescent="0.2">
      <c r="A5258" s="37" t="s">
        <v>1720</v>
      </c>
      <c r="B5258" s="37" t="s">
        <v>1721</v>
      </c>
      <c r="C5258" s="37" t="s">
        <v>729</v>
      </c>
      <c r="D5258" s="38">
        <v>1925.44</v>
      </c>
      <c r="E5258" s="38">
        <v>108306.36</v>
      </c>
    </row>
    <row r="5259" spans="1:5" x14ac:dyDescent="0.2">
      <c r="A5259" s="37" t="s">
        <v>1720</v>
      </c>
      <c r="B5259" s="37" t="s">
        <v>1721</v>
      </c>
      <c r="C5259" s="37" t="s">
        <v>42</v>
      </c>
      <c r="D5259" s="38">
        <v>213159.77</v>
      </c>
      <c r="E5259" s="38">
        <v>1299187.23</v>
      </c>
    </row>
    <row r="5260" spans="1:5" x14ac:dyDescent="0.2">
      <c r="A5260" s="37" t="s">
        <v>1720</v>
      </c>
      <c r="B5260" s="37" t="s">
        <v>1721</v>
      </c>
      <c r="C5260" s="37" t="s">
        <v>169</v>
      </c>
      <c r="D5260" s="38">
        <v>21496.78</v>
      </c>
      <c r="E5260" s="38">
        <v>22594.22</v>
      </c>
    </row>
    <row r="5261" spans="1:5" x14ac:dyDescent="0.2">
      <c r="A5261" s="37" t="s">
        <v>1720</v>
      </c>
      <c r="B5261" s="37" t="s">
        <v>1721</v>
      </c>
      <c r="C5261" s="37" t="s">
        <v>609</v>
      </c>
      <c r="D5261" s="38">
        <v>9385.41</v>
      </c>
      <c r="E5261" s="38">
        <v>111842.15</v>
      </c>
    </row>
    <row r="5262" spans="1:5" x14ac:dyDescent="0.2">
      <c r="A5262" s="37" t="s">
        <v>1720</v>
      </c>
      <c r="B5262" s="37" t="s">
        <v>1721</v>
      </c>
      <c r="C5262" s="37" t="s">
        <v>363</v>
      </c>
      <c r="D5262" s="38">
        <v>57526.38</v>
      </c>
      <c r="E5262" s="38">
        <v>361921.87</v>
      </c>
    </row>
    <row r="5263" spans="1:5" x14ac:dyDescent="0.2">
      <c r="A5263" s="37" t="s">
        <v>1720</v>
      </c>
      <c r="B5263" s="37" t="s">
        <v>1721</v>
      </c>
      <c r="C5263" s="37" t="s">
        <v>103</v>
      </c>
      <c r="D5263" s="38">
        <v>948.2</v>
      </c>
      <c r="E5263" s="38">
        <v>3793.19</v>
      </c>
    </row>
    <row r="5264" spans="1:5" x14ac:dyDescent="0.2">
      <c r="A5264" s="37" t="s">
        <v>1720</v>
      </c>
      <c r="B5264" s="37" t="s">
        <v>1721</v>
      </c>
      <c r="C5264" s="37" t="s">
        <v>80</v>
      </c>
      <c r="D5264" s="38">
        <v>0</v>
      </c>
      <c r="E5264" s="38">
        <v>1182214.81</v>
      </c>
    </row>
    <row r="5265" spans="1:5" x14ac:dyDescent="0.2">
      <c r="A5265" s="37" t="s">
        <v>1720</v>
      </c>
      <c r="B5265" s="37" t="s">
        <v>1721</v>
      </c>
      <c r="C5265" s="37" t="s">
        <v>162</v>
      </c>
      <c r="D5265" s="38">
        <v>5458.65</v>
      </c>
      <c r="E5265" s="38">
        <v>136952.76999999999</v>
      </c>
    </row>
    <row r="5266" spans="1:5" x14ac:dyDescent="0.2">
      <c r="A5266" s="37" t="s">
        <v>1720</v>
      </c>
      <c r="B5266" s="37" t="s">
        <v>1721</v>
      </c>
      <c r="C5266" s="37" t="s">
        <v>111</v>
      </c>
      <c r="D5266" s="38">
        <v>69270.679999999993</v>
      </c>
      <c r="E5266" s="38">
        <v>1964623.56</v>
      </c>
    </row>
    <row r="5267" spans="1:5" x14ac:dyDescent="0.2">
      <c r="A5267" s="37" t="s">
        <v>1720</v>
      </c>
      <c r="B5267" s="37" t="s">
        <v>1721</v>
      </c>
      <c r="C5267" s="37" t="s">
        <v>1509</v>
      </c>
      <c r="D5267" s="38">
        <v>2825.77</v>
      </c>
      <c r="E5267" s="38">
        <v>51658.92</v>
      </c>
    </row>
    <row r="5268" spans="1:5" x14ac:dyDescent="0.2">
      <c r="A5268" s="37" t="s">
        <v>1720</v>
      </c>
      <c r="B5268" s="37" t="s">
        <v>1721</v>
      </c>
      <c r="C5268" s="37" t="s">
        <v>910</v>
      </c>
      <c r="D5268" s="38">
        <v>3101.77</v>
      </c>
      <c r="E5268" s="38">
        <v>37744.879999999997</v>
      </c>
    </row>
    <row r="5269" spans="1:5" x14ac:dyDescent="0.2">
      <c r="A5269" s="37" t="s">
        <v>1720</v>
      </c>
      <c r="B5269" s="37" t="s">
        <v>1721</v>
      </c>
      <c r="C5269" s="37" t="s">
        <v>170</v>
      </c>
      <c r="D5269" s="38">
        <v>3286582.36</v>
      </c>
      <c r="E5269" s="38">
        <v>6579836.4900000002</v>
      </c>
    </row>
    <row r="5270" spans="1:5" x14ac:dyDescent="0.2">
      <c r="A5270" s="37" t="s">
        <v>1720</v>
      </c>
      <c r="B5270" s="37" t="s">
        <v>1721</v>
      </c>
      <c r="C5270" s="37" t="s">
        <v>1678</v>
      </c>
      <c r="D5270" s="38">
        <v>0</v>
      </c>
      <c r="E5270" s="38">
        <v>3241.55</v>
      </c>
    </row>
    <row r="5271" spans="1:5" x14ac:dyDescent="0.2">
      <c r="A5271" s="37" t="s">
        <v>1720</v>
      </c>
      <c r="B5271" s="37" t="s">
        <v>1721</v>
      </c>
      <c r="C5271" s="37" t="s">
        <v>538</v>
      </c>
      <c r="D5271" s="38">
        <v>0</v>
      </c>
      <c r="E5271" s="38">
        <v>160763.4</v>
      </c>
    </row>
    <row r="5272" spans="1:5" x14ac:dyDescent="0.2">
      <c r="A5272" s="37" t="s">
        <v>1720</v>
      </c>
      <c r="B5272" s="37" t="s">
        <v>1721</v>
      </c>
      <c r="C5272" s="37" t="s">
        <v>228</v>
      </c>
      <c r="D5272" s="38">
        <v>29314.52</v>
      </c>
      <c r="E5272" s="38">
        <v>162890.76</v>
      </c>
    </row>
    <row r="5273" spans="1:5" x14ac:dyDescent="0.2">
      <c r="A5273" s="37" t="s">
        <v>1720</v>
      </c>
      <c r="B5273" s="37" t="s">
        <v>1721</v>
      </c>
      <c r="C5273" s="37" t="s">
        <v>54</v>
      </c>
      <c r="D5273" s="38">
        <v>22136.52</v>
      </c>
      <c r="E5273" s="38">
        <v>4726935.66</v>
      </c>
    </row>
    <row r="5274" spans="1:5" x14ac:dyDescent="0.2">
      <c r="A5274" s="37" t="s">
        <v>1720</v>
      </c>
      <c r="B5274" s="37" t="s">
        <v>1721</v>
      </c>
      <c r="C5274" s="37" t="s">
        <v>164</v>
      </c>
      <c r="D5274" s="38">
        <v>7569.77</v>
      </c>
      <c r="E5274" s="38">
        <v>258099.56</v>
      </c>
    </row>
    <row r="5275" spans="1:5" x14ac:dyDescent="0.2">
      <c r="A5275" s="37" t="s">
        <v>1720</v>
      </c>
      <c r="B5275" s="37" t="s">
        <v>1721</v>
      </c>
      <c r="C5275" s="37" t="s">
        <v>166</v>
      </c>
      <c r="D5275" s="38">
        <v>469694.66</v>
      </c>
      <c r="E5275" s="38">
        <v>2173128.13</v>
      </c>
    </row>
    <row r="5276" spans="1:5" x14ac:dyDescent="0.2">
      <c r="A5276" s="37" t="s">
        <v>1720</v>
      </c>
      <c r="B5276" s="37" t="s">
        <v>1721</v>
      </c>
      <c r="C5276" s="37" t="s">
        <v>161</v>
      </c>
      <c r="D5276" s="38">
        <v>987574.82</v>
      </c>
      <c r="E5276" s="38">
        <v>4056057.99</v>
      </c>
    </row>
    <row r="5277" spans="1:5" x14ac:dyDescent="0.2">
      <c r="A5277" s="37" t="s">
        <v>1720</v>
      </c>
      <c r="B5277" s="37" t="s">
        <v>1721</v>
      </c>
      <c r="C5277" s="37" t="s">
        <v>84</v>
      </c>
      <c r="D5277" s="38">
        <v>823455.12</v>
      </c>
      <c r="E5277" s="38">
        <v>3734815.27</v>
      </c>
    </row>
    <row r="5278" spans="1:5" x14ac:dyDescent="0.2">
      <c r="A5278" s="37" t="s">
        <v>2179</v>
      </c>
      <c r="B5278" s="37" t="s">
        <v>2180</v>
      </c>
      <c r="C5278" s="37" t="s">
        <v>111</v>
      </c>
      <c r="D5278" s="38">
        <v>0</v>
      </c>
      <c r="E5278" s="38">
        <v>35100</v>
      </c>
    </row>
    <row r="5279" spans="1:5" x14ac:dyDescent="0.2">
      <c r="A5279" s="37" t="s">
        <v>730</v>
      </c>
      <c r="B5279" s="37" t="s">
        <v>731</v>
      </c>
      <c r="C5279" s="37" t="s">
        <v>62</v>
      </c>
      <c r="D5279" s="38">
        <v>284870.46999999997</v>
      </c>
      <c r="E5279" s="38">
        <v>557720.89</v>
      </c>
    </row>
    <row r="5280" spans="1:5" x14ac:dyDescent="0.2">
      <c r="A5280" s="37" t="s">
        <v>730</v>
      </c>
      <c r="B5280" s="37" t="s">
        <v>731</v>
      </c>
      <c r="C5280" s="37" t="s">
        <v>95</v>
      </c>
      <c r="D5280" s="38">
        <v>24219.15</v>
      </c>
      <c r="E5280" s="38">
        <v>24219.15</v>
      </c>
    </row>
    <row r="5281" spans="1:5" x14ac:dyDescent="0.2">
      <c r="A5281" s="37" t="s">
        <v>730</v>
      </c>
      <c r="B5281" s="37" t="s">
        <v>731</v>
      </c>
      <c r="C5281" s="37" t="s">
        <v>84</v>
      </c>
      <c r="D5281" s="38">
        <v>35763.660000000003</v>
      </c>
      <c r="E5281" s="38">
        <v>35763.660000000003</v>
      </c>
    </row>
    <row r="5282" spans="1:5" x14ac:dyDescent="0.2">
      <c r="A5282" s="37" t="s">
        <v>730</v>
      </c>
      <c r="B5282" s="37" t="s">
        <v>731</v>
      </c>
      <c r="C5282" s="37" t="s">
        <v>81</v>
      </c>
      <c r="D5282" s="38">
        <v>589202.94999999995</v>
      </c>
      <c r="E5282" s="38">
        <v>1911203.15</v>
      </c>
    </row>
    <row r="5283" spans="1:5" x14ac:dyDescent="0.2">
      <c r="A5283" s="37" t="s">
        <v>730</v>
      </c>
      <c r="B5283" s="37" t="s">
        <v>731</v>
      </c>
      <c r="C5283" s="37" t="s">
        <v>88</v>
      </c>
      <c r="D5283" s="38">
        <v>60659.82</v>
      </c>
      <c r="E5283" s="38">
        <v>86377.58</v>
      </c>
    </row>
    <row r="5284" spans="1:5" x14ac:dyDescent="0.2">
      <c r="A5284" s="37" t="s">
        <v>730</v>
      </c>
      <c r="B5284" s="37" t="s">
        <v>731</v>
      </c>
      <c r="C5284" s="37" t="s">
        <v>39</v>
      </c>
      <c r="D5284" s="38">
        <v>0</v>
      </c>
      <c r="E5284" s="38">
        <v>12478.32</v>
      </c>
    </row>
    <row r="5285" spans="1:5" x14ac:dyDescent="0.2">
      <c r="A5285" s="37" t="s">
        <v>730</v>
      </c>
      <c r="B5285" s="37" t="s">
        <v>731</v>
      </c>
      <c r="C5285" s="37" t="s">
        <v>54</v>
      </c>
      <c r="D5285" s="38">
        <v>13358.88</v>
      </c>
      <c r="E5285" s="38">
        <v>29116.799999999999</v>
      </c>
    </row>
    <row r="5286" spans="1:5" x14ac:dyDescent="0.2">
      <c r="A5286" s="37" t="s">
        <v>730</v>
      </c>
      <c r="B5286" s="37" t="s">
        <v>731</v>
      </c>
      <c r="C5286" s="37" t="s">
        <v>151</v>
      </c>
      <c r="D5286" s="38">
        <v>0</v>
      </c>
      <c r="E5286" s="38">
        <v>218862.09</v>
      </c>
    </row>
    <row r="5287" spans="1:5" x14ac:dyDescent="0.2">
      <c r="A5287" s="37" t="s">
        <v>730</v>
      </c>
      <c r="B5287" s="37" t="s">
        <v>731</v>
      </c>
      <c r="C5287" s="37" t="s">
        <v>53</v>
      </c>
      <c r="D5287" s="38">
        <v>2679.12</v>
      </c>
      <c r="E5287" s="38">
        <v>11896.84</v>
      </c>
    </row>
    <row r="5288" spans="1:5" x14ac:dyDescent="0.2">
      <c r="A5288" s="37" t="s">
        <v>730</v>
      </c>
      <c r="B5288" s="37" t="s">
        <v>731</v>
      </c>
      <c r="C5288" s="37" t="s">
        <v>57</v>
      </c>
      <c r="D5288" s="38">
        <v>219932.46</v>
      </c>
      <c r="E5288" s="38">
        <v>278902.94</v>
      </c>
    </row>
    <row r="5289" spans="1:5" x14ac:dyDescent="0.2">
      <c r="A5289" s="37" t="s">
        <v>1046</v>
      </c>
      <c r="B5289" s="37" t="s">
        <v>1047</v>
      </c>
      <c r="C5289" s="37" t="s">
        <v>62</v>
      </c>
      <c r="D5289" s="38">
        <v>373313.23</v>
      </c>
      <c r="E5289" s="38">
        <v>678777.04</v>
      </c>
    </row>
    <row r="5290" spans="1:5" x14ac:dyDescent="0.2">
      <c r="A5290" s="37" t="s">
        <v>1046</v>
      </c>
      <c r="B5290" s="37" t="s">
        <v>1047</v>
      </c>
      <c r="C5290" s="37" t="s">
        <v>39</v>
      </c>
      <c r="D5290" s="38">
        <v>13511.5</v>
      </c>
      <c r="E5290" s="38">
        <v>13511.5</v>
      </c>
    </row>
    <row r="5291" spans="1:5" x14ac:dyDescent="0.2">
      <c r="A5291" s="37" t="s">
        <v>1046</v>
      </c>
      <c r="B5291" s="37" t="s">
        <v>1047</v>
      </c>
      <c r="C5291" s="37" t="s">
        <v>53</v>
      </c>
      <c r="D5291" s="38">
        <v>60197.78</v>
      </c>
      <c r="E5291" s="38">
        <v>60197.78</v>
      </c>
    </row>
    <row r="5292" spans="1:5" x14ac:dyDescent="0.2">
      <c r="A5292" s="37" t="s">
        <v>1046</v>
      </c>
      <c r="B5292" s="37" t="s">
        <v>1047</v>
      </c>
      <c r="C5292" s="37" t="s">
        <v>161</v>
      </c>
      <c r="D5292" s="38">
        <v>71581.990000000005</v>
      </c>
      <c r="E5292" s="38">
        <v>363215.1</v>
      </c>
    </row>
    <row r="5293" spans="1:5" x14ac:dyDescent="0.2">
      <c r="A5293" s="37" t="s">
        <v>1046</v>
      </c>
      <c r="B5293" s="37" t="s">
        <v>1047</v>
      </c>
      <c r="C5293" s="37" t="s">
        <v>111</v>
      </c>
      <c r="D5293" s="38">
        <v>293144.46999999997</v>
      </c>
      <c r="E5293" s="38">
        <v>293144.46999999997</v>
      </c>
    </row>
    <row r="5294" spans="1:5" x14ac:dyDescent="0.2">
      <c r="A5294" s="37" t="s">
        <v>799</v>
      </c>
      <c r="B5294" s="37" t="s">
        <v>800</v>
      </c>
      <c r="C5294" s="37" t="s">
        <v>111</v>
      </c>
      <c r="D5294" s="38">
        <v>22295.45</v>
      </c>
      <c r="E5294" s="38">
        <v>43402.65</v>
      </c>
    </row>
    <row r="5295" spans="1:5" x14ac:dyDescent="0.2">
      <c r="A5295" s="37" t="s">
        <v>497</v>
      </c>
      <c r="B5295" s="37" t="s">
        <v>498</v>
      </c>
      <c r="C5295" s="37" t="s">
        <v>39</v>
      </c>
      <c r="D5295" s="38">
        <v>0</v>
      </c>
      <c r="E5295" s="38">
        <v>2035.44</v>
      </c>
    </row>
    <row r="5296" spans="1:5" x14ac:dyDescent="0.2">
      <c r="A5296" s="37" t="s">
        <v>497</v>
      </c>
      <c r="B5296" s="37" t="s">
        <v>498</v>
      </c>
      <c r="C5296" s="37" t="s">
        <v>62</v>
      </c>
      <c r="D5296" s="38">
        <v>0</v>
      </c>
      <c r="E5296" s="38">
        <v>158980.92000000001</v>
      </c>
    </row>
    <row r="5297" spans="1:5" x14ac:dyDescent="0.2">
      <c r="A5297" s="37" t="s">
        <v>1900</v>
      </c>
      <c r="B5297" s="37" t="s">
        <v>1901</v>
      </c>
      <c r="C5297" s="37" t="s">
        <v>80</v>
      </c>
      <c r="D5297" s="38">
        <v>820.94</v>
      </c>
      <c r="E5297" s="38">
        <v>820.94</v>
      </c>
    </row>
    <row r="5298" spans="1:5" x14ac:dyDescent="0.2">
      <c r="A5298" s="37" t="s">
        <v>1413</v>
      </c>
      <c r="B5298" s="37" t="s">
        <v>1414</v>
      </c>
      <c r="C5298" s="37" t="s">
        <v>54</v>
      </c>
      <c r="D5298" s="38">
        <v>1382922.76</v>
      </c>
      <c r="E5298" s="38">
        <v>1382922.76</v>
      </c>
    </row>
    <row r="5299" spans="1:5" x14ac:dyDescent="0.2">
      <c r="A5299" s="37" t="s">
        <v>1413</v>
      </c>
      <c r="B5299" s="37" t="s">
        <v>1414</v>
      </c>
      <c r="C5299" s="37" t="s">
        <v>81</v>
      </c>
      <c r="D5299" s="38">
        <v>2654.55</v>
      </c>
      <c r="E5299" s="38">
        <v>2654.55</v>
      </c>
    </row>
    <row r="5300" spans="1:5" x14ac:dyDescent="0.2">
      <c r="A5300" s="37" t="s">
        <v>1679</v>
      </c>
      <c r="B5300" s="37" t="s">
        <v>1680</v>
      </c>
      <c r="C5300" s="37" t="s">
        <v>53</v>
      </c>
      <c r="D5300" s="38">
        <v>0</v>
      </c>
      <c r="E5300" s="38">
        <v>102823.06</v>
      </c>
    </row>
    <row r="5301" spans="1:5" x14ac:dyDescent="0.2">
      <c r="A5301" s="37" t="s">
        <v>1679</v>
      </c>
      <c r="B5301" s="37" t="s">
        <v>1680</v>
      </c>
      <c r="C5301" s="37" t="s">
        <v>108</v>
      </c>
      <c r="D5301" s="38">
        <v>884107.19</v>
      </c>
      <c r="E5301" s="38">
        <v>5168946.26</v>
      </c>
    </row>
    <row r="5302" spans="1:5" x14ac:dyDescent="0.2">
      <c r="A5302" s="37" t="s">
        <v>1679</v>
      </c>
      <c r="B5302" s="37" t="s">
        <v>1680</v>
      </c>
      <c r="C5302" s="37" t="s">
        <v>103</v>
      </c>
      <c r="D5302" s="38">
        <v>3281.29</v>
      </c>
      <c r="E5302" s="38">
        <v>19319.27</v>
      </c>
    </row>
    <row r="5303" spans="1:5" x14ac:dyDescent="0.2">
      <c r="A5303" s="37" t="s">
        <v>1679</v>
      </c>
      <c r="B5303" s="37" t="s">
        <v>1680</v>
      </c>
      <c r="C5303" s="37" t="s">
        <v>49</v>
      </c>
      <c r="D5303" s="38">
        <v>34569.5</v>
      </c>
      <c r="E5303" s="38">
        <v>356446.97</v>
      </c>
    </row>
    <row r="5304" spans="1:5" x14ac:dyDescent="0.2">
      <c r="A5304" s="37" t="s">
        <v>1679</v>
      </c>
      <c r="B5304" s="37" t="s">
        <v>1680</v>
      </c>
      <c r="C5304" s="37" t="s">
        <v>42</v>
      </c>
      <c r="D5304" s="38">
        <v>0</v>
      </c>
      <c r="E5304" s="38">
        <v>47494.44</v>
      </c>
    </row>
    <row r="5305" spans="1:5" x14ac:dyDescent="0.2">
      <c r="A5305" s="37" t="s">
        <v>1679</v>
      </c>
      <c r="B5305" s="37" t="s">
        <v>1680</v>
      </c>
      <c r="C5305" s="37" t="s">
        <v>165</v>
      </c>
      <c r="D5305" s="38">
        <v>0</v>
      </c>
      <c r="E5305" s="38">
        <v>2183.6999999999998</v>
      </c>
    </row>
    <row r="5306" spans="1:5" x14ac:dyDescent="0.2">
      <c r="A5306" s="37" t="s">
        <v>1679</v>
      </c>
      <c r="B5306" s="37" t="s">
        <v>1680</v>
      </c>
      <c r="C5306" s="37" t="s">
        <v>81</v>
      </c>
      <c r="D5306" s="38">
        <v>0</v>
      </c>
      <c r="E5306" s="38">
        <v>28924</v>
      </c>
    </row>
    <row r="5307" spans="1:5" x14ac:dyDescent="0.2">
      <c r="A5307" s="37" t="s">
        <v>1679</v>
      </c>
      <c r="B5307" s="37" t="s">
        <v>1680</v>
      </c>
      <c r="C5307" s="37" t="s">
        <v>1668</v>
      </c>
      <c r="D5307" s="38">
        <v>0</v>
      </c>
      <c r="E5307" s="38">
        <v>18439.2</v>
      </c>
    </row>
    <row r="5308" spans="1:5" x14ac:dyDescent="0.2">
      <c r="A5308" s="37" t="s">
        <v>1679</v>
      </c>
      <c r="B5308" s="37" t="s">
        <v>1680</v>
      </c>
      <c r="C5308" s="37" t="s">
        <v>161</v>
      </c>
      <c r="D5308" s="38">
        <v>51244.49</v>
      </c>
      <c r="E5308" s="38">
        <v>494198.69</v>
      </c>
    </row>
    <row r="5309" spans="1:5" x14ac:dyDescent="0.2">
      <c r="A5309" s="37" t="s">
        <v>1679</v>
      </c>
      <c r="B5309" s="37" t="s">
        <v>1680</v>
      </c>
      <c r="C5309" s="37" t="s">
        <v>39</v>
      </c>
      <c r="D5309" s="38">
        <v>157232.57</v>
      </c>
      <c r="E5309" s="38">
        <v>2545106.08</v>
      </c>
    </row>
    <row r="5310" spans="1:5" x14ac:dyDescent="0.2">
      <c r="A5310" s="37" t="s">
        <v>1679</v>
      </c>
      <c r="B5310" s="37" t="s">
        <v>1680</v>
      </c>
      <c r="C5310" s="37" t="s">
        <v>62</v>
      </c>
      <c r="D5310" s="38">
        <v>419280.81</v>
      </c>
      <c r="E5310" s="38">
        <v>5514526.04</v>
      </c>
    </row>
    <row r="5311" spans="1:5" x14ac:dyDescent="0.2">
      <c r="A5311" s="37" t="s">
        <v>1679</v>
      </c>
      <c r="B5311" s="37" t="s">
        <v>1680</v>
      </c>
      <c r="C5311" s="37" t="s">
        <v>170</v>
      </c>
      <c r="D5311" s="38">
        <v>0</v>
      </c>
      <c r="E5311" s="38">
        <v>10207.92</v>
      </c>
    </row>
    <row r="5312" spans="1:5" x14ac:dyDescent="0.2">
      <c r="A5312" s="37" t="s">
        <v>1679</v>
      </c>
      <c r="B5312" s="37" t="s">
        <v>1680</v>
      </c>
      <c r="C5312" s="37" t="s">
        <v>111</v>
      </c>
      <c r="D5312" s="38">
        <v>0</v>
      </c>
      <c r="E5312" s="38">
        <v>74081.97</v>
      </c>
    </row>
    <row r="5313" spans="1:5" x14ac:dyDescent="0.2">
      <c r="A5313" s="37" t="s">
        <v>1679</v>
      </c>
      <c r="B5313" s="37" t="s">
        <v>1680</v>
      </c>
      <c r="C5313" s="37" t="s">
        <v>164</v>
      </c>
      <c r="D5313" s="38">
        <v>0</v>
      </c>
      <c r="E5313" s="38">
        <v>6828.05</v>
      </c>
    </row>
    <row r="5314" spans="1:5" x14ac:dyDescent="0.2">
      <c r="A5314" s="37" t="s">
        <v>1679</v>
      </c>
      <c r="B5314" s="37" t="s">
        <v>1680</v>
      </c>
      <c r="C5314" s="37" t="s">
        <v>54</v>
      </c>
      <c r="D5314" s="38">
        <v>109655.75</v>
      </c>
      <c r="E5314" s="38">
        <v>988344.48</v>
      </c>
    </row>
    <row r="5315" spans="1:5" x14ac:dyDescent="0.2">
      <c r="A5315" s="37" t="s">
        <v>1679</v>
      </c>
      <c r="B5315" s="37" t="s">
        <v>1680</v>
      </c>
      <c r="C5315" s="37" t="s">
        <v>100</v>
      </c>
      <c r="D5315" s="38">
        <v>0</v>
      </c>
      <c r="E5315" s="38">
        <v>28416.1</v>
      </c>
    </row>
    <row r="5316" spans="1:5" x14ac:dyDescent="0.2">
      <c r="A5316" s="37" t="s">
        <v>1679</v>
      </c>
      <c r="B5316" s="37" t="s">
        <v>1680</v>
      </c>
      <c r="C5316" s="37" t="s">
        <v>177</v>
      </c>
      <c r="D5316" s="38">
        <v>0</v>
      </c>
      <c r="E5316" s="38">
        <v>7642.11</v>
      </c>
    </row>
    <row r="5317" spans="1:5" x14ac:dyDescent="0.2">
      <c r="A5317" s="37" t="s">
        <v>1679</v>
      </c>
      <c r="B5317" s="37" t="s">
        <v>1680</v>
      </c>
      <c r="C5317" s="37" t="s">
        <v>609</v>
      </c>
      <c r="D5317" s="38">
        <v>0</v>
      </c>
      <c r="E5317" s="38">
        <v>26448.61</v>
      </c>
    </row>
    <row r="5318" spans="1:5" x14ac:dyDescent="0.2">
      <c r="A5318" s="37" t="s">
        <v>1679</v>
      </c>
      <c r="B5318" s="37" t="s">
        <v>1680</v>
      </c>
      <c r="C5318" s="37" t="s">
        <v>171</v>
      </c>
      <c r="D5318" s="38">
        <v>14755.46</v>
      </c>
      <c r="E5318" s="38">
        <v>369441.41</v>
      </c>
    </row>
    <row r="5319" spans="1:5" x14ac:dyDescent="0.2">
      <c r="A5319" s="37" t="s">
        <v>1679</v>
      </c>
      <c r="B5319" s="37" t="s">
        <v>1680</v>
      </c>
      <c r="C5319" s="37" t="s">
        <v>167</v>
      </c>
      <c r="D5319" s="38">
        <v>21704.01</v>
      </c>
      <c r="E5319" s="38">
        <v>337551.05</v>
      </c>
    </row>
    <row r="5320" spans="1:5" x14ac:dyDescent="0.2">
      <c r="A5320" s="37" t="s">
        <v>1679</v>
      </c>
      <c r="B5320" s="37" t="s">
        <v>1680</v>
      </c>
      <c r="C5320" s="37" t="s">
        <v>1678</v>
      </c>
      <c r="D5320" s="38">
        <v>0</v>
      </c>
      <c r="E5320" s="38">
        <v>909.65</v>
      </c>
    </row>
    <row r="5321" spans="1:5" x14ac:dyDescent="0.2">
      <c r="A5321" s="37" t="s">
        <v>1679</v>
      </c>
      <c r="B5321" s="37" t="s">
        <v>1680</v>
      </c>
      <c r="C5321" s="37" t="s">
        <v>52</v>
      </c>
      <c r="D5321" s="38">
        <v>0</v>
      </c>
      <c r="E5321" s="38">
        <v>49.28</v>
      </c>
    </row>
    <row r="5322" spans="1:5" x14ac:dyDescent="0.2">
      <c r="A5322" s="37" t="s">
        <v>1679</v>
      </c>
      <c r="B5322" s="37" t="s">
        <v>1680</v>
      </c>
      <c r="C5322" s="37" t="s">
        <v>77</v>
      </c>
      <c r="D5322" s="38">
        <v>78697.820000000007</v>
      </c>
      <c r="E5322" s="38">
        <v>632036.52</v>
      </c>
    </row>
    <row r="5323" spans="1:5" x14ac:dyDescent="0.2">
      <c r="A5323" s="37" t="s">
        <v>1679</v>
      </c>
      <c r="B5323" s="37" t="s">
        <v>1680</v>
      </c>
      <c r="C5323" s="37" t="s">
        <v>84</v>
      </c>
      <c r="D5323" s="38">
        <v>0</v>
      </c>
      <c r="E5323" s="38">
        <v>81646.990000000005</v>
      </c>
    </row>
    <row r="5324" spans="1:5" x14ac:dyDescent="0.2">
      <c r="A5324" s="37" t="s">
        <v>1679</v>
      </c>
      <c r="B5324" s="37" t="s">
        <v>1680</v>
      </c>
      <c r="C5324" s="37" t="s">
        <v>174</v>
      </c>
      <c r="D5324" s="38">
        <v>0</v>
      </c>
      <c r="E5324" s="38">
        <v>6573.67</v>
      </c>
    </row>
    <row r="5325" spans="1:5" x14ac:dyDescent="0.2">
      <c r="A5325" s="37" t="s">
        <v>1714</v>
      </c>
      <c r="B5325" s="37" t="s">
        <v>1715</v>
      </c>
      <c r="C5325" s="37" t="s">
        <v>111</v>
      </c>
      <c r="D5325" s="38">
        <v>0</v>
      </c>
      <c r="E5325" s="38">
        <v>930.63</v>
      </c>
    </row>
    <row r="5326" spans="1:5" x14ac:dyDescent="0.2">
      <c r="A5326" s="37" t="s">
        <v>1714</v>
      </c>
      <c r="B5326" s="37" t="s">
        <v>1715</v>
      </c>
      <c r="C5326" s="37" t="s">
        <v>62</v>
      </c>
      <c r="D5326" s="38">
        <v>4915.99</v>
      </c>
      <c r="E5326" s="38">
        <v>9319.93</v>
      </c>
    </row>
    <row r="5327" spans="1:5" x14ac:dyDescent="0.2">
      <c r="A5327" s="37" t="s">
        <v>1714</v>
      </c>
      <c r="B5327" s="37" t="s">
        <v>1715</v>
      </c>
      <c r="C5327" s="37" t="s">
        <v>39</v>
      </c>
      <c r="D5327" s="38">
        <v>67985.67</v>
      </c>
      <c r="E5327" s="38">
        <v>364271.22</v>
      </c>
    </row>
    <row r="5328" spans="1:5" x14ac:dyDescent="0.2">
      <c r="A5328" s="37" t="s">
        <v>1714</v>
      </c>
      <c r="B5328" s="37" t="s">
        <v>1715</v>
      </c>
      <c r="C5328" s="37" t="s">
        <v>49</v>
      </c>
      <c r="D5328" s="38">
        <v>0</v>
      </c>
      <c r="E5328" s="38">
        <v>245835.65</v>
      </c>
    </row>
    <row r="5329" spans="1:5" x14ac:dyDescent="0.2">
      <c r="A5329" s="37" t="s">
        <v>1714</v>
      </c>
      <c r="B5329" s="37" t="s">
        <v>1823</v>
      </c>
      <c r="C5329" s="37" t="s">
        <v>62</v>
      </c>
      <c r="D5329" s="38">
        <v>473.2</v>
      </c>
      <c r="E5329" s="38">
        <v>473.2</v>
      </c>
    </row>
    <row r="5330" spans="1:5" x14ac:dyDescent="0.2">
      <c r="A5330" s="37" t="s">
        <v>1714</v>
      </c>
      <c r="B5330" s="37" t="s">
        <v>1823</v>
      </c>
      <c r="C5330" s="37" t="s">
        <v>39</v>
      </c>
      <c r="D5330" s="38">
        <v>9252.69</v>
      </c>
      <c r="E5330" s="38">
        <v>9252.69</v>
      </c>
    </row>
    <row r="5331" spans="1:5" x14ac:dyDescent="0.2">
      <c r="A5331" s="37" t="s">
        <v>2248</v>
      </c>
      <c r="B5331" s="37" t="s">
        <v>2249</v>
      </c>
      <c r="C5331" s="37" t="s">
        <v>2250</v>
      </c>
      <c r="D5331" s="38">
        <v>0</v>
      </c>
      <c r="E5331" s="38">
        <v>5351</v>
      </c>
    </row>
    <row r="5332" spans="1:5" x14ac:dyDescent="0.2">
      <c r="A5332" s="37" t="s">
        <v>2248</v>
      </c>
      <c r="B5332" s="37" t="s">
        <v>2249</v>
      </c>
      <c r="C5332" s="37" t="s">
        <v>57</v>
      </c>
      <c r="D5332" s="38">
        <v>0</v>
      </c>
      <c r="E5332" s="38">
        <v>69147</v>
      </c>
    </row>
    <row r="5333" spans="1:5" x14ac:dyDescent="0.2">
      <c r="A5333" s="37" t="s">
        <v>2248</v>
      </c>
      <c r="B5333" s="37" t="s">
        <v>2249</v>
      </c>
      <c r="C5333" s="37" t="s">
        <v>62</v>
      </c>
      <c r="D5333" s="38">
        <v>3008.63</v>
      </c>
      <c r="E5333" s="38">
        <v>71459.37</v>
      </c>
    </row>
    <row r="5334" spans="1:5" x14ac:dyDescent="0.2">
      <c r="A5334" s="37" t="s">
        <v>2248</v>
      </c>
      <c r="B5334" s="37" t="s">
        <v>2249</v>
      </c>
      <c r="C5334" s="37" t="s">
        <v>88</v>
      </c>
      <c r="D5334" s="38">
        <v>9254.25</v>
      </c>
      <c r="E5334" s="38">
        <v>35091</v>
      </c>
    </row>
    <row r="5335" spans="1:5" x14ac:dyDescent="0.2">
      <c r="A5335" s="37" t="s">
        <v>2248</v>
      </c>
      <c r="B5335" s="37" t="s">
        <v>2249</v>
      </c>
      <c r="C5335" s="37" t="s">
        <v>161</v>
      </c>
      <c r="D5335" s="38">
        <v>0</v>
      </c>
      <c r="E5335" s="38">
        <v>34403.26</v>
      </c>
    </row>
    <row r="5336" spans="1:5" x14ac:dyDescent="0.2">
      <c r="A5336" s="37" t="s">
        <v>2248</v>
      </c>
      <c r="B5336" s="37" t="s">
        <v>2249</v>
      </c>
      <c r="C5336" s="37" t="s">
        <v>53</v>
      </c>
      <c r="D5336" s="38">
        <v>7031.99</v>
      </c>
      <c r="E5336" s="38">
        <v>91729.36</v>
      </c>
    </row>
    <row r="5337" spans="1:5" x14ac:dyDescent="0.2">
      <c r="A5337" s="37" t="s">
        <v>2248</v>
      </c>
      <c r="B5337" s="37" t="s">
        <v>2249</v>
      </c>
      <c r="C5337" s="37" t="s">
        <v>729</v>
      </c>
      <c r="D5337" s="38">
        <v>0</v>
      </c>
      <c r="E5337" s="38">
        <v>9254.57</v>
      </c>
    </row>
    <row r="5338" spans="1:5" x14ac:dyDescent="0.2">
      <c r="A5338" s="37" t="s">
        <v>2248</v>
      </c>
      <c r="B5338" s="37" t="s">
        <v>2249</v>
      </c>
      <c r="C5338" s="37" t="s">
        <v>538</v>
      </c>
      <c r="D5338" s="38">
        <v>29077.27</v>
      </c>
      <c r="E5338" s="38">
        <v>63467.89</v>
      </c>
    </row>
    <row r="5339" spans="1:5" x14ac:dyDescent="0.2">
      <c r="A5339" s="37" t="s">
        <v>2248</v>
      </c>
      <c r="B5339" s="37" t="s">
        <v>2249</v>
      </c>
      <c r="C5339" s="37" t="s">
        <v>54</v>
      </c>
      <c r="D5339" s="38">
        <v>5090.5</v>
      </c>
      <c r="E5339" s="38">
        <v>5090.5</v>
      </c>
    </row>
    <row r="5340" spans="1:5" x14ac:dyDescent="0.2">
      <c r="A5340" s="37" t="s">
        <v>2248</v>
      </c>
      <c r="B5340" s="37" t="s">
        <v>2249</v>
      </c>
      <c r="C5340" s="37" t="s">
        <v>84</v>
      </c>
      <c r="D5340" s="38">
        <v>303620</v>
      </c>
      <c r="E5340" s="38">
        <v>1118671.03</v>
      </c>
    </row>
    <row r="5341" spans="1:5" x14ac:dyDescent="0.2">
      <c r="A5341" s="37" t="s">
        <v>2248</v>
      </c>
      <c r="B5341" s="37" t="s">
        <v>2249</v>
      </c>
      <c r="C5341" s="37" t="s">
        <v>166</v>
      </c>
      <c r="D5341" s="38">
        <v>20464.5</v>
      </c>
      <c r="E5341" s="38">
        <v>53036.75</v>
      </c>
    </row>
    <row r="5342" spans="1:5" x14ac:dyDescent="0.2">
      <c r="A5342" s="37" t="s">
        <v>2248</v>
      </c>
      <c r="B5342" s="37" t="s">
        <v>2249</v>
      </c>
      <c r="C5342" s="37" t="s">
        <v>170</v>
      </c>
      <c r="D5342" s="38">
        <v>36590</v>
      </c>
      <c r="E5342" s="38">
        <v>277965.93</v>
      </c>
    </row>
    <row r="5343" spans="1:5" x14ac:dyDescent="0.2">
      <c r="A5343" s="37" t="s">
        <v>2248</v>
      </c>
      <c r="B5343" s="37" t="s">
        <v>2275</v>
      </c>
      <c r="C5343" s="37" t="s">
        <v>57</v>
      </c>
      <c r="D5343" s="38">
        <v>0</v>
      </c>
      <c r="E5343" s="38">
        <v>26847</v>
      </c>
    </row>
    <row r="5344" spans="1:5" x14ac:dyDescent="0.2">
      <c r="A5344" s="37" t="s">
        <v>2248</v>
      </c>
      <c r="B5344" s="37" t="s">
        <v>2275</v>
      </c>
      <c r="C5344" s="37" t="s">
        <v>729</v>
      </c>
      <c r="D5344" s="38">
        <v>0</v>
      </c>
      <c r="E5344" s="38">
        <v>83.38</v>
      </c>
    </row>
    <row r="5345" spans="1:5" x14ac:dyDescent="0.2">
      <c r="A5345" s="37" t="s">
        <v>2248</v>
      </c>
      <c r="B5345" s="37" t="s">
        <v>2275</v>
      </c>
      <c r="C5345" s="37" t="s">
        <v>84</v>
      </c>
      <c r="D5345" s="38">
        <v>0</v>
      </c>
      <c r="E5345" s="38">
        <v>13281.5</v>
      </c>
    </row>
    <row r="5346" spans="1:5" x14ac:dyDescent="0.2">
      <c r="A5346" s="37" t="s">
        <v>2248</v>
      </c>
      <c r="B5346" s="37" t="s">
        <v>2275</v>
      </c>
      <c r="C5346" s="37" t="s">
        <v>53</v>
      </c>
      <c r="D5346" s="38">
        <v>6076.79</v>
      </c>
      <c r="E5346" s="38">
        <v>12532.65</v>
      </c>
    </row>
    <row r="5347" spans="1:5" x14ac:dyDescent="0.2">
      <c r="A5347" s="37" t="s">
        <v>2248</v>
      </c>
      <c r="B5347" s="37" t="s">
        <v>2275</v>
      </c>
      <c r="C5347" s="37" t="s">
        <v>170</v>
      </c>
      <c r="D5347" s="38">
        <v>0</v>
      </c>
      <c r="E5347" s="38">
        <v>9987</v>
      </c>
    </row>
    <row r="5348" spans="1:5" x14ac:dyDescent="0.2">
      <c r="A5348" s="37" t="s">
        <v>2248</v>
      </c>
      <c r="B5348" s="37" t="s">
        <v>2275</v>
      </c>
      <c r="C5348" s="37" t="s">
        <v>62</v>
      </c>
      <c r="D5348" s="38">
        <v>594946.59</v>
      </c>
      <c r="E5348" s="38">
        <v>945083.39</v>
      </c>
    </row>
    <row r="5349" spans="1:5" x14ac:dyDescent="0.2">
      <c r="A5349" s="37" t="s">
        <v>2248</v>
      </c>
      <c r="B5349" s="37" t="s">
        <v>2275</v>
      </c>
      <c r="C5349" s="37" t="s">
        <v>166</v>
      </c>
      <c r="D5349" s="38">
        <v>0</v>
      </c>
      <c r="E5349" s="38">
        <v>7156</v>
      </c>
    </row>
    <row r="5350" spans="1:5" x14ac:dyDescent="0.2">
      <c r="A5350" s="37" t="s">
        <v>2248</v>
      </c>
      <c r="B5350" s="37" t="s">
        <v>2275</v>
      </c>
      <c r="C5350" s="37" t="s">
        <v>88</v>
      </c>
      <c r="D5350" s="38">
        <v>3218</v>
      </c>
      <c r="E5350" s="38">
        <v>13376</v>
      </c>
    </row>
    <row r="5351" spans="1:5" x14ac:dyDescent="0.2">
      <c r="A5351" s="37" t="s">
        <v>1808</v>
      </c>
      <c r="B5351" s="37" t="s">
        <v>1809</v>
      </c>
      <c r="C5351" s="37" t="s">
        <v>80</v>
      </c>
      <c r="D5351" s="38">
        <v>0</v>
      </c>
      <c r="E5351" s="38">
        <v>166083.39000000001</v>
      </c>
    </row>
    <row r="5352" spans="1:5" x14ac:dyDescent="0.2">
      <c r="A5352" s="37" t="s">
        <v>1808</v>
      </c>
      <c r="B5352" s="37" t="s">
        <v>1809</v>
      </c>
      <c r="C5352" s="37" t="s">
        <v>179</v>
      </c>
      <c r="D5352" s="38">
        <v>0</v>
      </c>
      <c r="E5352" s="38">
        <v>295804.09999999998</v>
      </c>
    </row>
    <row r="5353" spans="1:5" x14ac:dyDescent="0.2">
      <c r="A5353" s="37" t="s">
        <v>1808</v>
      </c>
      <c r="B5353" s="37" t="s">
        <v>1809</v>
      </c>
      <c r="C5353" s="37" t="s">
        <v>161</v>
      </c>
      <c r="D5353" s="38">
        <v>256183.25</v>
      </c>
      <c r="E5353" s="38">
        <v>261582.89</v>
      </c>
    </row>
    <row r="5354" spans="1:5" x14ac:dyDescent="0.2">
      <c r="A5354" s="37" t="s">
        <v>1934</v>
      </c>
      <c r="B5354" s="37" t="s">
        <v>1935</v>
      </c>
      <c r="C5354" s="37" t="s">
        <v>54</v>
      </c>
      <c r="D5354" s="38">
        <v>0</v>
      </c>
      <c r="E5354" s="38">
        <v>40186.15</v>
      </c>
    </row>
    <row r="5355" spans="1:5" x14ac:dyDescent="0.2">
      <c r="A5355" s="37" t="s">
        <v>1934</v>
      </c>
      <c r="B5355" s="37" t="s">
        <v>1935</v>
      </c>
      <c r="C5355" s="37" t="s">
        <v>62</v>
      </c>
      <c r="D5355" s="38">
        <v>0</v>
      </c>
      <c r="E5355" s="38">
        <v>584069.47</v>
      </c>
    </row>
    <row r="5356" spans="1:5" x14ac:dyDescent="0.2">
      <c r="A5356" s="37" t="s">
        <v>984</v>
      </c>
      <c r="B5356" s="37" t="s">
        <v>985</v>
      </c>
      <c r="C5356" s="37" t="s">
        <v>54</v>
      </c>
      <c r="D5356" s="38">
        <v>21646.5</v>
      </c>
      <c r="E5356" s="38">
        <v>87003.94</v>
      </c>
    </row>
    <row r="5357" spans="1:5" x14ac:dyDescent="0.2">
      <c r="A5357" s="37" t="s">
        <v>698</v>
      </c>
      <c r="B5357" s="37" t="s">
        <v>699</v>
      </c>
      <c r="C5357" s="37" t="s">
        <v>54</v>
      </c>
      <c r="D5357" s="38">
        <v>897219.62</v>
      </c>
      <c r="E5357" s="38">
        <v>2893019.21</v>
      </c>
    </row>
    <row r="5358" spans="1:5" x14ac:dyDescent="0.2">
      <c r="A5358" s="37" t="s">
        <v>1140</v>
      </c>
      <c r="B5358" s="37" t="s">
        <v>1141</v>
      </c>
      <c r="C5358" s="37" t="s">
        <v>54</v>
      </c>
      <c r="D5358" s="38">
        <v>1269928.1200000001</v>
      </c>
      <c r="E5358" s="38">
        <v>1269928.1200000001</v>
      </c>
    </row>
    <row r="5359" spans="1:5" x14ac:dyDescent="0.2">
      <c r="A5359" s="37" t="s">
        <v>2242</v>
      </c>
      <c r="B5359" s="37" t="s">
        <v>2243</v>
      </c>
      <c r="C5359" s="37" t="s">
        <v>95</v>
      </c>
      <c r="D5359" s="38">
        <v>11057.25</v>
      </c>
      <c r="E5359" s="38">
        <v>116679.01</v>
      </c>
    </row>
    <row r="5360" spans="1:5" x14ac:dyDescent="0.2">
      <c r="A5360" s="37" t="s">
        <v>2242</v>
      </c>
      <c r="B5360" s="37" t="s">
        <v>2243</v>
      </c>
      <c r="C5360" s="37" t="s">
        <v>81</v>
      </c>
      <c r="D5360" s="38">
        <v>95567.37</v>
      </c>
      <c r="E5360" s="38">
        <v>121722.68</v>
      </c>
    </row>
    <row r="5361" spans="1:5" x14ac:dyDescent="0.2">
      <c r="A5361" s="37" t="s">
        <v>2242</v>
      </c>
      <c r="B5361" s="37" t="s">
        <v>2243</v>
      </c>
      <c r="C5361" s="37" t="s">
        <v>88</v>
      </c>
      <c r="D5361" s="38">
        <v>139815.65</v>
      </c>
      <c r="E5361" s="38">
        <v>1034600.17</v>
      </c>
    </row>
    <row r="5362" spans="1:5" x14ac:dyDescent="0.2">
      <c r="A5362" s="37" t="s">
        <v>2242</v>
      </c>
      <c r="B5362" s="37" t="s">
        <v>2243</v>
      </c>
      <c r="C5362" s="37" t="s">
        <v>57</v>
      </c>
      <c r="D5362" s="38">
        <v>283441</v>
      </c>
      <c r="E5362" s="38">
        <v>1308796.18</v>
      </c>
    </row>
    <row r="5363" spans="1:5" x14ac:dyDescent="0.2">
      <c r="A5363" s="37" t="s">
        <v>2242</v>
      </c>
      <c r="B5363" s="37" t="s">
        <v>2243</v>
      </c>
      <c r="C5363" s="37" t="s">
        <v>100</v>
      </c>
      <c r="D5363" s="38">
        <v>17273.43</v>
      </c>
      <c r="E5363" s="38">
        <v>21381.75</v>
      </c>
    </row>
    <row r="5364" spans="1:5" x14ac:dyDescent="0.2">
      <c r="A5364" s="37" t="s">
        <v>2242</v>
      </c>
      <c r="B5364" s="37" t="s">
        <v>2243</v>
      </c>
      <c r="C5364" s="37" t="s">
        <v>54</v>
      </c>
      <c r="D5364" s="38">
        <v>48923.040000000001</v>
      </c>
      <c r="E5364" s="38">
        <v>61273.04</v>
      </c>
    </row>
    <row r="5365" spans="1:5" x14ac:dyDescent="0.2">
      <c r="A5365" s="37" t="s">
        <v>2242</v>
      </c>
      <c r="B5365" s="37" t="s">
        <v>2243</v>
      </c>
      <c r="C5365" s="37" t="s">
        <v>62</v>
      </c>
      <c r="D5365" s="38">
        <v>1094239.32</v>
      </c>
      <c r="E5365" s="38">
        <v>1502597.06</v>
      </c>
    </row>
    <row r="5366" spans="1:5" x14ac:dyDescent="0.2">
      <c r="A5366" s="37" t="s">
        <v>2242</v>
      </c>
      <c r="B5366" s="37" t="s">
        <v>2243</v>
      </c>
      <c r="C5366" s="37" t="s">
        <v>151</v>
      </c>
      <c r="D5366" s="38">
        <v>189857.65</v>
      </c>
      <c r="E5366" s="38">
        <v>565632.19999999995</v>
      </c>
    </row>
    <row r="5367" spans="1:5" x14ac:dyDescent="0.2">
      <c r="A5367" s="37" t="s">
        <v>2242</v>
      </c>
      <c r="B5367" s="37" t="s">
        <v>2243</v>
      </c>
      <c r="C5367" s="37" t="s">
        <v>111</v>
      </c>
      <c r="D5367" s="38">
        <v>143272.92000000001</v>
      </c>
      <c r="E5367" s="38">
        <v>267766.78999999998</v>
      </c>
    </row>
    <row r="5368" spans="1:5" x14ac:dyDescent="0.2">
      <c r="A5368" s="37" t="s">
        <v>2242</v>
      </c>
      <c r="B5368" s="37" t="s">
        <v>2243</v>
      </c>
      <c r="C5368" s="37" t="s">
        <v>39</v>
      </c>
      <c r="D5368" s="38">
        <v>0</v>
      </c>
      <c r="E5368" s="38">
        <v>2414.86</v>
      </c>
    </row>
    <row r="5369" spans="1:5" x14ac:dyDescent="0.2">
      <c r="A5369" s="37" t="s">
        <v>2242</v>
      </c>
      <c r="B5369" s="37" t="s">
        <v>2243</v>
      </c>
      <c r="C5369" s="37" t="s">
        <v>80</v>
      </c>
      <c r="D5369" s="38">
        <v>32564.080000000002</v>
      </c>
      <c r="E5369" s="38">
        <v>62340.99</v>
      </c>
    </row>
    <row r="5370" spans="1:5" x14ac:dyDescent="0.2">
      <c r="A5370" s="37" t="s">
        <v>2242</v>
      </c>
      <c r="B5370" s="37" t="s">
        <v>2243</v>
      </c>
      <c r="C5370" s="37" t="s">
        <v>84</v>
      </c>
      <c r="D5370" s="38">
        <v>143862.96</v>
      </c>
      <c r="E5370" s="38">
        <v>368684.82</v>
      </c>
    </row>
    <row r="5371" spans="1:5" x14ac:dyDescent="0.2">
      <c r="A5371" s="37" t="s">
        <v>2242</v>
      </c>
      <c r="B5371" s="37" t="s">
        <v>2243</v>
      </c>
      <c r="C5371" s="37" t="s">
        <v>166</v>
      </c>
      <c r="D5371" s="38">
        <v>0</v>
      </c>
      <c r="E5371" s="38">
        <v>151704.04</v>
      </c>
    </row>
    <row r="5372" spans="1:5" x14ac:dyDescent="0.2">
      <c r="A5372" s="37" t="s">
        <v>2242</v>
      </c>
      <c r="B5372" s="37" t="s">
        <v>2243</v>
      </c>
      <c r="C5372" s="37" t="s">
        <v>161</v>
      </c>
      <c r="D5372" s="38">
        <v>23672.639999999999</v>
      </c>
      <c r="E5372" s="38">
        <v>23672.639999999999</v>
      </c>
    </row>
    <row r="5373" spans="1:5" x14ac:dyDescent="0.2">
      <c r="A5373" s="37" t="s">
        <v>499</v>
      </c>
      <c r="B5373" s="37" t="s">
        <v>500</v>
      </c>
      <c r="C5373" s="37" t="s">
        <v>57</v>
      </c>
      <c r="D5373" s="38">
        <v>0</v>
      </c>
      <c r="E5373" s="38">
        <v>5092.2</v>
      </c>
    </row>
    <row r="5374" spans="1:5" x14ac:dyDescent="0.2">
      <c r="A5374" s="37" t="s">
        <v>499</v>
      </c>
      <c r="B5374" s="37" t="s">
        <v>500</v>
      </c>
      <c r="C5374" s="37" t="s">
        <v>62</v>
      </c>
      <c r="D5374" s="38">
        <v>157124.75</v>
      </c>
      <c r="E5374" s="38">
        <v>334638.86</v>
      </c>
    </row>
    <row r="5375" spans="1:5" x14ac:dyDescent="0.2">
      <c r="A5375" s="37" t="s">
        <v>499</v>
      </c>
      <c r="B5375" s="37" t="s">
        <v>500</v>
      </c>
      <c r="C5375" s="37" t="s">
        <v>95</v>
      </c>
      <c r="D5375" s="38">
        <v>0</v>
      </c>
      <c r="E5375" s="38">
        <v>1851.55</v>
      </c>
    </row>
    <row r="5376" spans="1:5" x14ac:dyDescent="0.2">
      <c r="A5376" s="37" t="s">
        <v>499</v>
      </c>
      <c r="B5376" s="37" t="s">
        <v>500</v>
      </c>
      <c r="C5376" s="37" t="s">
        <v>88</v>
      </c>
      <c r="D5376" s="38">
        <v>18319.2</v>
      </c>
      <c r="E5376" s="38">
        <v>18319.2</v>
      </c>
    </row>
    <row r="5377" spans="1:5" x14ac:dyDescent="0.2">
      <c r="A5377" s="37" t="s">
        <v>700</v>
      </c>
      <c r="B5377" s="37" t="s">
        <v>701</v>
      </c>
      <c r="C5377" s="37" t="s">
        <v>54</v>
      </c>
      <c r="D5377" s="38">
        <v>740048.2</v>
      </c>
      <c r="E5377" s="38">
        <v>3735923.8</v>
      </c>
    </row>
    <row r="5378" spans="1:5" x14ac:dyDescent="0.2">
      <c r="A5378" s="37" t="s">
        <v>411</v>
      </c>
      <c r="B5378" s="37" t="s">
        <v>412</v>
      </c>
      <c r="C5378" s="37" t="s">
        <v>39</v>
      </c>
      <c r="D5378" s="38">
        <v>10981.76</v>
      </c>
      <c r="E5378" s="38">
        <v>78883.539999999994</v>
      </c>
    </row>
    <row r="5379" spans="1:5" x14ac:dyDescent="0.2">
      <c r="A5379" s="37" t="s">
        <v>411</v>
      </c>
      <c r="B5379" s="37" t="s">
        <v>412</v>
      </c>
      <c r="C5379" s="37" t="s">
        <v>85</v>
      </c>
      <c r="D5379" s="38">
        <v>0</v>
      </c>
      <c r="E5379" s="38">
        <v>11525.06</v>
      </c>
    </row>
    <row r="5380" spans="1:5" x14ac:dyDescent="0.2">
      <c r="A5380" s="37" t="s">
        <v>411</v>
      </c>
      <c r="B5380" s="37" t="s">
        <v>412</v>
      </c>
      <c r="C5380" s="37" t="s">
        <v>84</v>
      </c>
      <c r="D5380" s="38">
        <v>0</v>
      </c>
      <c r="E5380" s="38">
        <v>112963.25</v>
      </c>
    </row>
    <row r="5381" spans="1:5" x14ac:dyDescent="0.2">
      <c r="A5381" s="37" t="s">
        <v>411</v>
      </c>
      <c r="B5381" s="37" t="s">
        <v>412</v>
      </c>
      <c r="C5381" s="37" t="s">
        <v>62</v>
      </c>
      <c r="D5381" s="38">
        <v>109177.52</v>
      </c>
      <c r="E5381" s="38">
        <v>361478.22</v>
      </c>
    </row>
    <row r="5382" spans="1:5" x14ac:dyDescent="0.2">
      <c r="A5382" s="37" t="s">
        <v>411</v>
      </c>
      <c r="B5382" s="37" t="s">
        <v>412</v>
      </c>
      <c r="C5382" s="37" t="s">
        <v>88</v>
      </c>
      <c r="D5382" s="38">
        <v>0</v>
      </c>
      <c r="E5382" s="38">
        <v>22835.16</v>
      </c>
    </row>
    <row r="5383" spans="1:5" x14ac:dyDescent="0.2">
      <c r="A5383" s="37" t="s">
        <v>2228</v>
      </c>
      <c r="B5383" s="37" t="s">
        <v>2229</v>
      </c>
      <c r="C5383" s="37" t="s">
        <v>84</v>
      </c>
      <c r="D5383" s="38">
        <v>0</v>
      </c>
      <c r="E5383" s="38">
        <v>552.98</v>
      </c>
    </row>
    <row r="5384" spans="1:5" x14ac:dyDescent="0.2">
      <c r="A5384" s="37" t="s">
        <v>1972</v>
      </c>
      <c r="B5384" s="37" t="s">
        <v>1973</v>
      </c>
      <c r="C5384" s="37" t="s">
        <v>62</v>
      </c>
      <c r="D5384" s="38">
        <v>0</v>
      </c>
      <c r="E5384" s="38">
        <v>18265.5</v>
      </c>
    </row>
    <row r="5385" spans="1:5" x14ac:dyDescent="0.2">
      <c r="A5385" s="37" t="s">
        <v>1972</v>
      </c>
      <c r="B5385" s="37" t="s">
        <v>1973</v>
      </c>
      <c r="C5385" s="37" t="s">
        <v>81</v>
      </c>
      <c r="D5385" s="38">
        <v>5481</v>
      </c>
      <c r="E5385" s="38">
        <v>84543.73</v>
      </c>
    </row>
    <row r="5386" spans="1:5" x14ac:dyDescent="0.2">
      <c r="A5386" s="37" t="s">
        <v>1972</v>
      </c>
      <c r="B5386" s="37" t="s">
        <v>1973</v>
      </c>
      <c r="C5386" s="37" t="s">
        <v>111</v>
      </c>
      <c r="D5386" s="38">
        <v>0</v>
      </c>
      <c r="E5386" s="38">
        <v>23484</v>
      </c>
    </row>
    <row r="5387" spans="1:5" x14ac:dyDescent="0.2">
      <c r="A5387" s="37" t="s">
        <v>1972</v>
      </c>
      <c r="B5387" s="37" t="s">
        <v>1973</v>
      </c>
      <c r="C5387" s="37" t="s">
        <v>228</v>
      </c>
      <c r="D5387" s="38">
        <v>0</v>
      </c>
      <c r="E5387" s="38">
        <v>66375</v>
      </c>
    </row>
    <row r="5388" spans="1:5" x14ac:dyDescent="0.2">
      <c r="A5388" s="37" t="s">
        <v>1972</v>
      </c>
      <c r="B5388" s="37" t="s">
        <v>1973</v>
      </c>
      <c r="C5388" s="37" t="s">
        <v>54</v>
      </c>
      <c r="D5388" s="38">
        <v>45</v>
      </c>
      <c r="E5388" s="38">
        <v>33188</v>
      </c>
    </row>
    <row r="5389" spans="1:5" x14ac:dyDescent="0.2">
      <c r="A5389" s="37" t="s">
        <v>1972</v>
      </c>
      <c r="B5389" s="37" t="s">
        <v>1973</v>
      </c>
      <c r="C5389" s="37" t="s">
        <v>53</v>
      </c>
      <c r="D5389" s="38">
        <v>3686</v>
      </c>
      <c r="E5389" s="38">
        <v>163506</v>
      </c>
    </row>
    <row r="5390" spans="1:5" x14ac:dyDescent="0.2">
      <c r="A5390" s="37" t="s">
        <v>1972</v>
      </c>
      <c r="B5390" s="37" t="s">
        <v>1973</v>
      </c>
      <c r="C5390" s="37" t="s">
        <v>39</v>
      </c>
      <c r="D5390" s="38">
        <v>0</v>
      </c>
      <c r="E5390" s="38">
        <v>20221.5</v>
      </c>
    </row>
    <row r="5391" spans="1:5" x14ac:dyDescent="0.2">
      <c r="A5391" s="37" t="s">
        <v>561</v>
      </c>
      <c r="B5391" s="37" t="s">
        <v>562</v>
      </c>
      <c r="C5391" s="37" t="s">
        <v>52</v>
      </c>
      <c r="D5391" s="38">
        <v>0</v>
      </c>
      <c r="E5391" s="38">
        <v>4976</v>
      </c>
    </row>
    <row r="5392" spans="1:5" x14ac:dyDescent="0.2">
      <c r="A5392" s="37" t="s">
        <v>561</v>
      </c>
      <c r="B5392" s="37" t="s">
        <v>562</v>
      </c>
      <c r="C5392" s="37" t="s">
        <v>62</v>
      </c>
      <c r="D5392" s="38">
        <v>4240.8900000000003</v>
      </c>
      <c r="E5392" s="38">
        <v>27090.880000000001</v>
      </c>
    </row>
    <row r="5393" spans="1:5" x14ac:dyDescent="0.2">
      <c r="A5393" s="37" t="s">
        <v>561</v>
      </c>
      <c r="B5393" s="37" t="s">
        <v>562</v>
      </c>
      <c r="C5393" s="37" t="s">
        <v>103</v>
      </c>
      <c r="D5393" s="38">
        <v>8532.25</v>
      </c>
      <c r="E5393" s="38">
        <v>34125.5</v>
      </c>
    </row>
    <row r="5394" spans="1:5" x14ac:dyDescent="0.2">
      <c r="A5394" s="37" t="s">
        <v>1598</v>
      </c>
      <c r="B5394" s="37" t="s">
        <v>1599</v>
      </c>
      <c r="C5394" s="37" t="s">
        <v>39</v>
      </c>
      <c r="D5394" s="38">
        <v>161</v>
      </c>
      <c r="E5394" s="38">
        <v>161</v>
      </c>
    </row>
    <row r="5395" spans="1:5" x14ac:dyDescent="0.2">
      <c r="A5395" s="37" t="s">
        <v>1598</v>
      </c>
      <c r="B5395" s="37" t="s">
        <v>1599</v>
      </c>
      <c r="C5395" s="37" t="s">
        <v>166</v>
      </c>
      <c r="D5395" s="38">
        <v>2442.66</v>
      </c>
      <c r="E5395" s="38">
        <v>2442.66</v>
      </c>
    </row>
    <row r="5396" spans="1:5" x14ac:dyDescent="0.2">
      <c r="A5396" s="37" t="s">
        <v>1598</v>
      </c>
      <c r="B5396" s="37" t="s">
        <v>1599</v>
      </c>
      <c r="C5396" s="37" t="s">
        <v>108</v>
      </c>
      <c r="D5396" s="38">
        <v>7312.33</v>
      </c>
      <c r="E5396" s="38">
        <v>9047.9500000000007</v>
      </c>
    </row>
    <row r="5397" spans="1:5" x14ac:dyDescent="0.2">
      <c r="A5397" s="37" t="s">
        <v>1598</v>
      </c>
      <c r="B5397" s="37" t="s">
        <v>1599</v>
      </c>
      <c r="C5397" s="37" t="s">
        <v>103</v>
      </c>
      <c r="D5397" s="38">
        <v>2018.84</v>
      </c>
      <c r="E5397" s="38">
        <v>2018.84</v>
      </c>
    </row>
    <row r="5398" spans="1:5" x14ac:dyDescent="0.2">
      <c r="A5398" s="37" t="s">
        <v>1598</v>
      </c>
      <c r="B5398" s="37" t="s">
        <v>1599</v>
      </c>
      <c r="C5398" s="37" t="s">
        <v>77</v>
      </c>
      <c r="D5398" s="38">
        <v>4253.1400000000003</v>
      </c>
      <c r="E5398" s="38">
        <v>4253.1400000000003</v>
      </c>
    </row>
    <row r="5399" spans="1:5" x14ac:dyDescent="0.2">
      <c r="A5399" s="37" t="s">
        <v>1598</v>
      </c>
      <c r="B5399" s="37" t="s">
        <v>1599</v>
      </c>
      <c r="C5399" s="37" t="s">
        <v>167</v>
      </c>
      <c r="D5399" s="38">
        <v>10305.06</v>
      </c>
      <c r="E5399" s="38">
        <v>10305.06</v>
      </c>
    </row>
    <row r="5400" spans="1:5" x14ac:dyDescent="0.2">
      <c r="A5400" s="37" t="s">
        <v>1598</v>
      </c>
      <c r="B5400" s="37" t="s">
        <v>1599</v>
      </c>
      <c r="C5400" s="37" t="s">
        <v>81</v>
      </c>
      <c r="D5400" s="38">
        <v>406.4</v>
      </c>
      <c r="E5400" s="38">
        <v>406.4</v>
      </c>
    </row>
    <row r="5401" spans="1:5" x14ac:dyDescent="0.2">
      <c r="A5401" s="37" t="s">
        <v>1598</v>
      </c>
      <c r="B5401" s="37" t="s">
        <v>1599</v>
      </c>
      <c r="C5401" s="37" t="s">
        <v>62</v>
      </c>
      <c r="D5401" s="38">
        <v>898.56</v>
      </c>
      <c r="E5401" s="38">
        <v>898.56</v>
      </c>
    </row>
    <row r="5402" spans="1:5" x14ac:dyDescent="0.2">
      <c r="A5402" s="37" t="s">
        <v>1598</v>
      </c>
      <c r="B5402" s="37" t="s">
        <v>1947</v>
      </c>
      <c r="C5402" s="37" t="s">
        <v>88</v>
      </c>
      <c r="D5402" s="38">
        <v>0</v>
      </c>
      <c r="E5402" s="38">
        <v>1311.7</v>
      </c>
    </row>
    <row r="5403" spans="1:5" x14ac:dyDescent="0.2">
      <c r="A5403" s="37" t="s">
        <v>1598</v>
      </c>
      <c r="B5403" s="37" t="s">
        <v>1947</v>
      </c>
      <c r="C5403" s="37" t="s">
        <v>167</v>
      </c>
      <c r="D5403" s="38">
        <v>0</v>
      </c>
      <c r="E5403" s="38">
        <v>1343.86</v>
      </c>
    </row>
    <row r="5404" spans="1:5" x14ac:dyDescent="0.2">
      <c r="A5404" s="37" t="s">
        <v>1598</v>
      </c>
      <c r="B5404" s="37" t="s">
        <v>1947</v>
      </c>
      <c r="C5404" s="37" t="s">
        <v>62</v>
      </c>
      <c r="D5404" s="38">
        <v>0</v>
      </c>
      <c r="E5404" s="38">
        <v>88085.56</v>
      </c>
    </row>
    <row r="5405" spans="1:5" x14ac:dyDescent="0.2">
      <c r="A5405" s="37" t="s">
        <v>1598</v>
      </c>
      <c r="B5405" s="37" t="s">
        <v>1947</v>
      </c>
      <c r="C5405" s="37" t="s">
        <v>77</v>
      </c>
      <c r="D5405" s="38">
        <v>0</v>
      </c>
      <c r="E5405" s="38">
        <v>3170.63</v>
      </c>
    </row>
    <row r="5406" spans="1:5" x14ac:dyDescent="0.2">
      <c r="A5406" s="37" t="s">
        <v>1598</v>
      </c>
      <c r="B5406" s="37" t="s">
        <v>1947</v>
      </c>
      <c r="C5406" s="37" t="s">
        <v>634</v>
      </c>
      <c r="D5406" s="38">
        <v>0</v>
      </c>
      <c r="E5406" s="38">
        <v>1989.5</v>
      </c>
    </row>
    <row r="5407" spans="1:5" x14ac:dyDescent="0.2">
      <c r="A5407" s="37" t="s">
        <v>1598</v>
      </c>
      <c r="B5407" s="37" t="s">
        <v>1947</v>
      </c>
      <c r="C5407" s="37" t="s">
        <v>49</v>
      </c>
      <c r="D5407" s="38">
        <v>0</v>
      </c>
      <c r="E5407" s="38">
        <v>109021.18</v>
      </c>
    </row>
    <row r="5408" spans="1:5" x14ac:dyDescent="0.2">
      <c r="A5408" s="37" t="s">
        <v>1598</v>
      </c>
      <c r="B5408" s="37" t="s">
        <v>1947</v>
      </c>
      <c r="C5408" s="37" t="s">
        <v>54</v>
      </c>
      <c r="D5408" s="38">
        <v>0</v>
      </c>
      <c r="E5408" s="38">
        <v>4141.67</v>
      </c>
    </row>
    <row r="5409" spans="1:5" x14ac:dyDescent="0.2">
      <c r="A5409" s="37" t="s">
        <v>1598</v>
      </c>
      <c r="B5409" s="37" t="s">
        <v>1947</v>
      </c>
      <c r="C5409" s="37" t="s">
        <v>84</v>
      </c>
      <c r="D5409" s="38">
        <v>0</v>
      </c>
      <c r="E5409" s="38">
        <v>868.2</v>
      </c>
    </row>
    <row r="5410" spans="1:5" x14ac:dyDescent="0.2">
      <c r="A5410" s="37" t="s">
        <v>1598</v>
      </c>
      <c r="B5410" s="37" t="s">
        <v>1947</v>
      </c>
      <c r="C5410" s="37" t="s">
        <v>146</v>
      </c>
      <c r="D5410" s="38">
        <v>0</v>
      </c>
      <c r="E5410" s="38">
        <v>386.6</v>
      </c>
    </row>
    <row r="5411" spans="1:5" x14ac:dyDescent="0.2">
      <c r="A5411" s="37" t="s">
        <v>1598</v>
      </c>
      <c r="B5411" s="37" t="s">
        <v>1947</v>
      </c>
      <c r="C5411" s="37" t="s">
        <v>53</v>
      </c>
      <c r="D5411" s="38">
        <v>0</v>
      </c>
      <c r="E5411" s="38">
        <v>107.72</v>
      </c>
    </row>
    <row r="5412" spans="1:5" x14ac:dyDescent="0.2">
      <c r="A5412" s="37" t="s">
        <v>1598</v>
      </c>
      <c r="B5412" s="37" t="s">
        <v>1947</v>
      </c>
      <c r="C5412" s="37" t="s">
        <v>39</v>
      </c>
      <c r="D5412" s="38">
        <v>0</v>
      </c>
      <c r="E5412" s="38">
        <v>7168.8</v>
      </c>
    </row>
    <row r="5413" spans="1:5" x14ac:dyDescent="0.2">
      <c r="A5413" s="37" t="s">
        <v>1598</v>
      </c>
      <c r="B5413" s="37" t="s">
        <v>1947</v>
      </c>
      <c r="C5413" s="37" t="s">
        <v>80</v>
      </c>
      <c r="D5413" s="38">
        <v>0</v>
      </c>
      <c r="E5413" s="38">
        <v>251</v>
      </c>
    </row>
    <row r="5414" spans="1:5" x14ac:dyDescent="0.2">
      <c r="A5414" s="37" t="s">
        <v>1598</v>
      </c>
      <c r="B5414" s="37" t="s">
        <v>1947</v>
      </c>
      <c r="C5414" s="37" t="s">
        <v>85</v>
      </c>
      <c r="D5414" s="38">
        <v>0</v>
      </c>
      <c r="E5414" s="38">
        <v>997.26</v>
      </c>
    </row>
    <row r="5415" spans="1:5" x14ac:dyDescent="0.2">
      <c r="A5415" s="37" t="s">
        <v>1598</v>
      </c>
      <c r="B5415" s="37" t="s">
        <v>1947</v>
      </c>
      <c r="C5415" s="37" t="s">
        <v>52</v>
      </c>
      <c r="D5415" s="38">
        <v>92.52</v>
      </c>
      <c r="E5415" s="38">
        <v>92.52</v>
      </c>
    </row>
    <row r="5416" spans="1:5" x14ac:dyDescent="0.2">
      <c r="A5416" s="37" t="s">
        <v>1598</v>
      </c>
      <c r="B5416" s="37" t="s">
        <v>1947</v>
      </c>
      <c r="C5416" s="37" t="s">
        <v>103</v>
      </c>
      <c r="D5416" s="38">
        <v>2019.64</v>
      </c>
      <c r="E5416" s="38">
        <v>6380.57</v>
      </c>
    </row>
    <row r="5417" spans="1:5" x14ac:dyDescent="0.2">
      <c r="A5417" s="37" t="s">
        <v>224</v>
      </c>
      <c r="B5417" s="37" t="s">
        <v>225</v>
      </c>
      <c r="C5417" s="37" t="s">
        <v>62</v>
      </c>
      <c r="D5417" s="38">
        <v>0</v>
      </c>
      <c r="E5417" s="38">
        <v>20233.57</v>
      </c>
    </row>
    <row r="5418" spans="1:5" x14ac:dyDescent="0.2">
      <c r="A5418" s="37" t="s">
        <v>224</v>
      </c>
      <c r="B5418" s="37" t="s">
        <v>225</v>
      </c>
      <c r="C5418" s="37" t="s">
        <v>52</v>
      </c>
      <c r="D5418" s="38">
        <v>2399.96</v>
      </c>
      <c r="E5418" s="38">
        <v>8112.98</v>
      </c>
    </row>
    <row r="5419" spans="1:5" x14ac:dyDescent="0.2">
      <c r="A5419" s="37" t="s">
        <v>224</v>
      </c>
      <c r="B5419" s="37" t="s">
        <v>225</v>
      </c>
      <c r="C5419" s="37" t="s">
        <v>167</v>
      </c>
      <c r="D5419" s="38">
        <v>0</v>
      </c>
      <c r="E5419" s="38">
        <v>1576.89</v>
      </c>
    </row>
    <row r="5420" spans="1:5" x14ac:dyDescent="0.2">
      <c r="A5420" s="37" t="s">
        <v>224</v>
      </c>
      <c r="B5420" s="37" t="s">
        <v>225</v>
      </c>
      <c r="C5420" s="37" t="s">
        <v>42</v>
      </c>
      <c r="D5420" s="38">
        <v>10707.86</v>
      </c>
      <c r="E5420" s="38">
        <v>10707.86</v>
      </c>
    </row>
    <row r="5421" spans="1:5" x14ac:dyDescent="0.2">
      <c r="A5421" s="37" t="s">
        <v>224</v>
      </c>
      <c r="B5421" s="37" t="s">
        <v>225</v>
      </c>
      <c r="C5421" s="37" t="s">
        <v>103</v>
      </c>
      <c r="D5421" s="38">
        <v>13863.93</v>
      </c>
      <c r="E5421" s="38">
        <v>57593.34</v>
      </c>
    </row>
    <row r="5422" spans="1:5" x14ac:dyDescent="0.2">
      <c r="A5422" s="37" t="s">
        <v>2164</v>
      </c>
      <c r="B5422" s="37" t="s">
        <v>2165</v>
      </c>
      <c r="C5422" s="37" t="s">
        <v>52</v>
      </c>
      <c r="D5422" s="38">
        <v>0</v>
      </c>
      <c r="E5422" s="38">
        <v>125</v>
      </c>
    </row>
    <row r="5423" spans="1:5" x14ac:dyDescent="0.2">
      <c r="A5423" s="37" t="s">
        <v>2164</v>
      </c>
      <c r="B5423" s="37" t="s">
        <v>2165</v>
      </c>
      <c r="C5423" s="37" t="s">
        <v>39</v>
      </c>
      <c r="D5423" s="38">
        <v>46254.46</v>
      </c>
      <c r="E5423" s="38">
        <v>513469.15</v>
      </c>
    </row>
    <row r="5424" spans="1:5" x14ac:dyDescent="0.2">
      <c r="A5424" s="37" t="s">
        <v>45</v>
      </c>
      <c r="B5424" s="37" t="s">
        <v>46</v>
      </c>
      <c r="C5424" s="37" t="s">
        <v>42</v>
      </c>
      <c r="D5424" s="38">
        <v>0</v>
      </c>
      <c r="E5424" s="38">
        <v>10000</v>
      </c>
    </row>
    <row r="5425" spans="1:5" x14ac:dyDescent="0.2">
      <c r="A5425" s="37" t="s">
        <v>1008</v>
      </c>
      <c r="B5425" s="37" t="s">
        <v>1007</v>
      </c>
      <c r="C5425" s="37" t="s">
        <v>39</v>
      </c>
      <c r="D5425" s="38">
        <v>96719.039999999994</v>
      </c>
      <c r="E5425" s="38">
        <v>195196.15</v>
      </c>
    </row>
    <row r="5426" spans="1:5" x14ac:dyDescent="0.2">
      <c r="A5426" s="37" t="s">
        <v>1013</v>
      </c>
      <c r="B5426" s="37" t="s">
        <v>1014</v>
      </c>
      <c r="C5426" s="37" t="s">
        <v>62</v>
      </c>
      <c r="D5426" s="38">
        <v>12175.58</v>
      </c>
      <c r="E5426" s="38">
        <v>15427.25</v>
      </c>
    </row>
    <row r="5427" spans="1:5" x14ac:dyDescent="0.2">
      <c r="A5427" s="37" t="s">
        <v>1013</v>
      </c>
      <c r="B5427" s="37" t="s">
        <v>1014</v>
      </c>
      <c r="C5427" s="37" t="s">
        <v>84</v>
      </c>
      <c r="D5427" s="38">
        <v>394.05</v>
      </c>
      <c r="E5427" s="38">
        <v>394.05</v>
      </c>
    </row>
    <row r="5428" spans="1:5" x14ac:dyDescent="0.2">
      <c r="A5428" s="37" t="s">
        <v>1013</v>
      </c>
      <c r="B5428" s="37" t="s">
        <v>1014</v>
      </c>
      <c r="C5428" s="37" t="s">
        <v>39</v>
      </c>
      <c r="D5428" s="38">
        <v>190913.94</v>
      </c>
      <c r="E5428" s="38">
        <v>285457.77</v>
      </c>
    </row>
    <row r="5429" spans="1:5" x14ac:dyDescent="0.2">
      <c r="A5429" s="37" t="s">
        <v>1013</v>
      </c>
      <c r="B5429" s="37" t="s">
        <v>1014</v>
      </c>
      <c r="C5429" s="37" t="s">
        <v>54</v>
      </c>
      <c r="D5429" s="38">
        <v>2141.3000000000002</v>
      </c>
      <c r="E5429" s="38">
        <v>2234.16</v>
      </c>
    </row>
    <row r="5430" spans="1:5" x14ac:dyDescent="0.2">
      <c r="A5430" s="37" t="s">
        <v>1712</v>
      </c>
      <c r="B5430" s="37" t="s">
        <v>1713</v>
      </c>
      <c r="C5430" s="37" t="s">
        <v>108</v>
      </c>
      <c r="D5430" s="38">
        <v>34556.620000000003</v>
      </c>
      <c r="E5430" s="38">
        <v>208021.44</v>
      </c>
    </row>
    <row r="5431" spans="1:5" x14ac:dyDescent="0.2">
      <c r="A5431" s="37" t="s">
        <v>1712</v>
      </c>
      <c r="B5431" s="37" t="s">
        <v>1713</v>
      </c>
      <c r="C5431" s="37" t="s">
        <v>62</v>
      </c>
      <c r="D5431" s="38">
        <v>35650</v>
      </c>
      <c r="E5431" s="38">
        <v>93027.14</v>
      </c>
    </row>
    <row r="5432" spans="1:5" x14ac:dyDescent="0.2">
      <c r="A5432" s="37" t="s">
        <v>1712</v>
      </c>
      <c r="B5432" s="37" t="s">
        <v>1713</v>
      </c>
      <c r="C5432" s="37" t="s">
        <v>80</v>
      </c>
      <c r="D5432" s="38">
        <v>0</v>
      </c>
      <c r="E5432" s="38">
        <v>18838</v>
      </c>
    </row>
    <row r="5433" spans="1:5" x14ac:dyDescent="0.2">
      <c r="A5433" s="37" t="s">
        <v>1671</v>
      </c>
      <c r="B5433" s="37" t="s">
        <v>1672</v>
      </c>
      <c r="C5433" s="37" t="s">
        <v>174</v>
      </c>
      <c r="D5433" s="38">
        <v>0</v>
      </c>
      <c r="E5433" s="38">
        <v>27375</v>
      </c>
    </row>
    <row r="5434" spans="1:5" x14ac:dyDescent="0.2">
      <c r="A5434" s="37" t="s">
        <v>1671</v>
      </c>
      <c r="B5434" s="37" t="s">
        <v>1672</v>
      </c>
      <c r="C5434" s="37" t="s">
        <v>160</v>
      </c>
      <c r="D5434" s="38">
        <v>0</v>
      </c>
      <c r="E5434" s="38">
        <v>246508.87</v>
      </c>
    </row>
    <row r="5435" spans="1:5" x14ac:dyDescent="0.2">
      <c r="A5435" s="37" t="s">
        <v>1671</v>
      </c>
      <c r="B5435" s="37" t="s">
        <v>1672</v>
      </c>
      <c r="C5435" s="37" t="s">
        <v>170</v>
      </c>
      <c r="D5435" s="38">
        <v>0</v>
      </c>
      <c r="E5435" s="38">
        <v>50736.94</v>
      </c>
    </row>
    <row r="5436" spans="1:5" x14ac:dyDescent="0.2">
      <c r="A5436" s="37" t="s">
        <v>1671</v>
      </c>
      <c r="B5436" s="37" t="s">
        <v>1672</v>
      </c>
      <c r="C5436" s="37" t="s">
        <v>108</v>
      </c>
      <c r="D5436" s="38">
        <v>40860.239999999998</v>
      </c>
      <c r="E5436" s="38">
        <v>219314.39</v>
      </c>
    </row>
    <row r="5437" spans="1:5" x14ac:dyDescent="0.2">
      <c r="A5437" s="37" t="s">
        <v>1671</v>
      </c>
      <c r="B5437" s="37" t="s">
        <v>1672</v>
      </c>
      <c r="C5437" s="37" t="s">
        <v>161</v>
      </c>
      <c r="D5437" s="38">
        <v>0</v>
      </c>
      <c r="E5437" s="38">
        <v>48816</v>
      </c>
    </row>
    <row r="5438" spans="1:5" x14ac:dyDescent="0.2">
      <c r="A5438" s="37" t="s">
        <v>1671</v>
      </c>
      <c r="B5438" s="37" t="s">
        <v>1672</v>
      </c>
      <c r="C5438" s="37" t="s">
        <v>39</v>
      </c>
      <c r="D5438" s="38">
        <v>26403.81</v>
      </c>
      <c r="E5438" s="38">
        <v>202961.28</v>
      </c>
    </row>
    <row r="5439" spans="1:5" x14ac:dyDescent="0.2">
      <c r="A5439" s="37" t="s">
        <v>1671</v>
      </c>
      <c r="B5439" s="37" t="s">
        <v>1672</v>
      </c>
      <c r="C5439" s="37" t="s">
        <v>49</v>
      </c>
      <c r="D5439" s="38">
        <v>76419.070000000007</v>
      </c>
      <c r="E5439" s="38">
        <v>287261.84999999998</v>
      </c>
    </row>
    <row r="5440" spans="1:5" x14ac:dyDescent="0.2">
      <c r="A5440" s="37" t="s">
        <v>1671</v>
      </c>
      <c r="B5440" s="37" t="s">
        <v>1672</v>
      </c>
      <c r="C5440" s="37" t="s">
        <v>95</v>
      </c>
      <c r="D5440" s="38">
        <v>0</v>
      </c>
      <c r="E5440" s="38">
        <v>17320.52</v>
      </c>
    </row>
    <row r="5441" spans="1:5" x14ac:dyDescent="0.2">
      <c r="A5441" s="37" t="s">
        <v>1671</v>
      </c>
      <c r="B5441" s="37" t="s">
        <v>1672</v>
      </c>
      <c r="C5441" s="37" t="s">
        <v>42</v>
      </c>
      <c r="D5441" s="38">
        <v>37016.14</v>
      </c>
      <c r="E5441" s="38">
        <v>238996.4</v>
      </c>
    </row>
    <row r="5442" spans="1:5" x14ac:dyDescent="0.2">
      <c r="A5442" s="37" t="s">
        <v>1671</v>
      </c>
      <c r="B5442" s="37" t="s">
        <v>1672</v>
      </c>
      <c r="C5442" s="37" t="s">
        <v>167</v>
      </c>
      <c r="D5442" s="38">
        <v>14867.08</v>
      </c>
      <c r="E5442" s="38">
        <v>145393.28</v>
      </c>
    </row>
    <row r="5443" spans="1:5" x14ac:dyDescent="0.2">
      <c r="A5443" s="37" t="s">
        <v>1671</v>
      </c>
      <c r="B5443" s="37" t="s">
        <v>1672</v>
      </c>
      <c r="C5443" s="37" t="s">
        <v>62</v>
      </c>
      <c r="D5443" s="38">
        <v>11544.46</v>
      </c>
      <c r="E5443" s="38">
        <v>905423.26</v>
      </c>
    </row>
    <row r="5444" spans="1:5" x14ac:dyDescent="0.2">
      <c r="A5444" s="37" t="s">
        <v>1671</v>
      </c>
      <c r="B5444" s="37" t="s">
        <v>1672</v>
      </c>
      <c r="C5444" s="37" t="s">
        <v>103</v>
      </c>
      <c r="D5444" s="38">
        <v>1084.71</v>
      </c>
      <c r="E5444" s="38">
        <v>123400.9</v>
      </c>
    </row>
    <row r="5445" spans="1:5" x14ac:dyDescent="0.2">
      <c r="A5445" s="37" t="s">
        <v>2047</v>
      </c>
      <c r="B5445" s="37" t="s">
        <v>2048</v>
      </c>
      <c r="C5445" s="37" t="s">
        <v>108</v>
      </c>
      <c r="D5445" s="38">
        <v>0</v>
      </c>
      <c r="E5445" s="38">
        <v>71640</v>
      </c>
    </row>
    <row r="5446" spans="1:5" x14ac:dyDescent="0.2">
      <c r="A5446" s="37" t="s">
        <v>2047</v>
      </c>
      <c r="B5446" s="37" t="s">
        <v>2048</v>
      </c>
      <c r="C5446" s="37" t="s">
        <v>54</v>
      </c>
      <c r="D5446" s="38">
        <v>1327.2</v>
      </c>
      <c r="E5446" s="38">
        <v>7943.42</v>
      </c>
    </row>
    <row r="5447" spans="1:5" x14ac:dyDescent="0.2">
      <c r="A5447" s="37" t="s">
        <v>2047</v>
      </c>
      <c r="B5447" s="37" t="s">
        <v>2048</v>
      </c>
      <c r="C5447" s="37" t="s">
        <v>111</v>
      </c>
      <c r="D5447" s="38">
        <v>273942.25</v>
      </c>
      <c r="E5447" s="38">
        <v>1435130.71</v>
      </c>
    </row>
    <row r="5448" spans="1:5" x14ac:dyDescent="0.2">
      <c r="A5448" s="37" t="s">
        <v>2047</v>
      </c>
      <c r="B5448" s="37" t="s">
        <v>2048</v>
      </c>
      <c r="C5448" s="37" t="s">
        <v>170</v>
      </c>
      <c r="D5448" s="38">
        <v>0</v>
      </c>
      <c r="E5448" s="38">
        <v>657086.97</v>
      </c>
    </row>
    <row r="5449" spans="1:5" x14ac:dyDescent="0.2">
      <c r="A5449" s="37" t="s">
        <v>2047</v>
      </c>
      <c r="B5449" s="37" t="s">
        <v>2048</v>
      </c>
      <c r="C5449" s="37" t="s">
        <v>62</v>
      </c>
      <c r="D5449" s="38">
        <v>74699.240000000005</v>
      </c>
      <c r="E5449" s="38">
        <v>635986.71</v>
      </c>
    </row>
    <row r="5450" spans="1:5" x14ac:dyDescent="0.2">
      <c r="A5450" s="37" t="s">
        <v>1906</v>
      </c>
      <c r="B5450" s="37" t="s">
        <v>1907</v>
      </c>
      <c r="C5450" s="37" t="s">
        <v>100</v>
      </c>
      <c r="D5450" s="38">
        <v>197597.12</v>
      </c>
      <c r="E5450" s="38">
        <v>934772.63</v>
      </c>
    </row>
    <row r="5451" spans="1:5" x14ac:dyDescent="0.2">
      <c r="A5451" s="37" t="s">
        <v>1906</v>
      </c>
      <c r="B5451" s="37" t="s">
        <v>1907</v>
      </c>
      <c r="C5451" s="37" t="s">
        <v>170</v>
      </c>
      <c r="D5451" s="38">
        <v>96</v>
      </c>
      <c r="E5451" s="38">
        <v>44340.4</v>
      </c>
    </row>
    <row r="5452" spans="1:5" x14ac:dyDescent="0.2">
      <c r="A5452" s="37" t="s">
        <v>1906</v>
      </c>
      <c r="B5452" s="37" t="s">
        <v>1907</v>
      </c>
      <c r="C5452" s="37" t="s">
        <v>42</v>
      </c>
      <c r="D5452" s="38">
        <v>462581.3</v>
      </c>
      <c r="E5452" s="38">
        <v>521230.86</v>
      </c>
    </row>
    <row r="5453" spans="1:5" x14ac:dyDescent="0.2">
      <c r="A5453" s="37" t="s">
        <v>1906</v>
      </c>
      <c r="B5453" s="37" t="s">
        <v>1907</v>
      </c>
      <c r="C5453" s="37" t="s">
        <v>171</v>
      </c>
      <c r="D5453" s="38">
        <v>88</v>
      </c>
      <c r="E5453" s="38">
        <v>323390.36</v>
      </c>
    </row>
    <row r="5454" spans="1:5" x14ac:dyDescent="0.2">
      <c r="A5454" s="37" t="s">
        <v>1906</v>
      </c>
      <c r="B5454" s="37" t="s">
        <v>1907</v>
      </c>
      <c r="C5454" s="37" t="s">
        <v>174</v>
      </c>
      <c r="D5454" s="38">
        <v>0</v>
      </c>
      <c r="E5454" s="38">
        <v>191262.07999999999</v>
      </c>
    </row>
    <row r="5455" spans="1:5" x14ac:dyDescent="0.2">
      <c r="A5455" s="37" t="s">
        <v>1906</v>
      </c>
      <c r="B5455" s="37" t="s">
        <v>1907</v>
      </c>
      <c r="C5455" s="37" t="s">
        <v>609</v>
      </c>
      <c r="D5455" s="38">
        <v>54039.519999999997</v>
      </c>
      <c r="E5455" s="38">
        <v>330224.75</v>
      </c>
    </row>
    <row r="5456" spans="1:5" x14ac:dyDescent="0.2">
      <c r="A5456" s="37" t="s">
        <v>1906</v>
      </c>
      <c r="B5456" s="37" t="s">
        <v>1907</v>
      </c>
      <c r="C5456" s="37" t="s">
        <v>166</v>
      </c>
      <c r="D5456" s="38">
        <v>0</v>
      </c>
      <c r="E5456" s="38">
        <v>25153.9</v>
      </c>
    </row>
    <row r="5457" spans="1:5" x14ac:dyDescent="0.2">
      <c r="A5457" s="37" t="s">
        <v>1906</v>
      </c>
      <c r="B5457" s="37" t="s">
        <v>1907</v>
      </c>
      <c r="C5457" s="37" t="s">
        <v>161</v>
      </c>
      <c r="D5457" s="38">
        <v>0</v>
      </c>
      <c r="E5457" s="38">
        <v>16518</v>
      </c>
    </row>
    <row r="5458" spans="1:5" x14ac:dyDescent="0.2">
      <c r="A5458" s="37" t="s">
        <v>1906</v>
      </c>
      <c r="B5458" s="37" t="s">
        <v>1907</v>
      </c>
      <c r="C5458" s="37" t="s">
        <v>84</v>
      </c>
      <c r="D5458" s="38">
        <v>5838146.8700000001</v>
      </c>
      <c r="E5458" s="38">
        <v>17569241.18</v>
      </c>
    </row>
    <row r="5459" spans="1:5" x14ac:dyDescent="0.2">
      <c r="A5459" s="37" t="s">
        <v>1906</v>
      </c>
      <c r="B5459" s="37" t="s">
        <v>1907</v>
      </c>
      <c r="C5459" s="37" t="s">
        <v>160</v>
      </c>
      <c r="D5459" s="38">
        <v>0</v>
      </c>
      <c r="E5459" s="38">
        <v>214424.75</v>
      </c>
    </row>
    <row r="5460" spans="1:5" x14ac:dyDescent="0.2">
      <c r="A5460" s="37" t="s">
        <v>1906</v>
      </c>
      <c r="B5460" s="37" t="s">
        <v>1907</v>
      </c>
      <c r="C5460" s="37" t="s">
        <v>151</v>
      </c>
      <c r="D5460" s="38">
        <v>215610.92</v>
      </c>
      <c r="E5460" s="38">
        <v>691223.33</v>
      </c>
    </row>
    <row r="5461" spans="1:5" x14ac:dyDescent="0.2">
      <c r="A5461" s="37" t="s">
        <v>1906</v>
      </c>
      <c r="B5461" s="37" t="s">
        <v>1907</v>
      </c>
      <c r="C5461" s="37" t="s">
        <v>111</v>
      </c>
      <c r="D5461" s="38">
        <v>717744.26</v>
      </c>
      <c r="E5461" s="38">
        <v>5285874.55</v>
      </c>
    </row>
    <row r="5462" spans="1:5" x14ac:dyDescent="0.2">
      <c r="A5462" s="37" t="s">
        <v>1906</v>
      </c>
      <c r="B5462" s="37" t="s">
        <v>1907</v>
      </c>
      <c r="C5462" s="37" t="s">
        <v>176</v>
      </c>
      <c r="D5462" s="38">
        <v>0</v>
      </c>
      <c r="E5462" s="38">
        <v>1109.42</v>
      </c>
    </row>
    <row r="5463" spans="1:5" x14ac:dyDescent="0.2">
      <c r="A5463" s="37" t="s">
        <v>1906</v>
      </c>
      <c r="B5463" s="37" t="s">
        <v>1907</v>
      </c>
      <c r="C5463" s="37" t="s">
        <v>1678</v>
      </c>
      <c r="D5463" s="38">
        <v>2211</v>
      </c>
      <c r="E5463" s="38">
        <v>13608.58</v>
      </c>
    </row>
    <row r="5464" spans="1:5" x14ac:dyDescent="0.2">
      <c r="A5464" s="37" t="s">
        <v>1906</v>
      </c>
      <c r="B5464" s="37" t="s">
        <v>1907</v>
      </c>
      <c r="C5464" s="37" t="s">
        <v>53</v>
      </c>
      <c r="D5464" s="38">
        <v>9063.98</v>
      </c>
      <c r="E5464" s="38">
        <v>85611.49</v>
      </c>
    </row>
    <row r="5465" spans="1:5" x14ac:dyDescent="0.2">
      <c r="A5465" s="37" t="s">
        <v>1906</v>
      </c>
      <c r="B5465" s="37" t="s">
        <v>1907</v>
      </c>
      <c r="C5465" s="37" t="s">
        <v>729</v>
      </c>
      <c r="D5465" s="38">
        <v>0</v>
      </c>
      <c r="E5465" s="38">
        <v>384</v>
      </c>
    </row>
    <row r="5466" spans="1:5" x14ac:dyDescent="0.2">
      <c r="A5466" s="37" t="s">
        <v>1906</v>
      </c>
      <c r="B5466" s="37" t="s">
        <v>1907</v>
      </c>
      <c r="C5466" s="37" t="s">
        <v>39</v>
      </c>
      <c r="D5466" s="38">
        <v>3750.01</v>
      </c>
      <c r="E5466" s="38">
        <v>317594.21000000002</v>
      </c>
    </row>
    <row r="5467" spans="1:5" x14ac:dyDescent="0.2">
      <c r="A5467" s="37" t="s">
        <v>1906</v>
      </c>
      <c r="B5467" s="37" t="s">
        <v>1907</v>
      </c>
      <c r="C5467" s="37" t="s">
        <v>169</v>
      </c>
      <c r="D5467" s="38">
        <v>0</v>
      </c>
      <c r="E5467" s="38">
        <v>155.30000000000001</v>
      </c>
    </row>
    <row r="5468" spans="1:5" x14ac:dyDescent="0.2">
      <c r="A5468" s="37" t="s">
        <v>1906</v>
      </c>
      <c r="B5468" s="37" t="s">
        <v>1907</v>
      </c>
      <c r="C5468" s="37" t="s">
        <v>167</v>
      </c>
      <c r="D5468" s="38">
        <v>0</v>
      </c>
      <c r="E5468" s="38">
        <v>7444.41</v>
      </c>
    </row>
    <row r="5469" spans="1:5" x14ac:dyDescent="0.2">
      <c r="A5469" s="37" t="s">
        <v>1906</v>
      </c>
      <c r="B5469" s="37" t="s">
        <v>1907</v>
      </c>
      <c r="C5469" s="37" t="s">
        <v>146</v>
      </c>
      <c r="D5469" s="38">
        <v>0</v>
      </c>
      <c r="E5469" s="38">
        <v>144544.76</v>
      </c>
    </row>
    <row r="5470" spans="1:5" x14ac:dyDescent="0.2">
      <c r="A5470" s="37" t="s">
        <v>1906</v>
      </c>
      <c r="B5470" s="37" t="s">
        <v>1907</v>
      </c>
      <c r="C5470" s="37" t="s">
        <v>57</v>
      </c>
      <c r="D5470" s="38">
        <v>10826252.630000001</v>
      </c>
      <c r="E5470" s="38">
        <v>16559815.52</v>
      </c>
    </row>
    <row r="5471" spans="1:5" x14ac:dyDescent="0.2">
      <c r="A5471" s="37" t="s">
        <v>1906</v>
      </c>
      <c r="B5471" s="37" t="s">
        <v>1907</v>
      </c>
      <c r="C5471" s="37" t="s">
        <v>88</v>
      </c>
      <c r="D5471" s="38">
        <v>13056.35</v>
      </c>
      <c r="E5471" s="38">
        <v>398056.61</v>
      </c>
    </row>
    <row r="5472" spans="1:5" x14ac:dyDescent="0.2">
      <c r="A5472" s="37" t="s">
        <v>1906</v>
      </c>
      <c r="B5472" s="37" t="s">
        <v>1907</v>
      </c>
      <c r="C5472" s="37" t="s">
        <v>95</v>
      </c>
      <c r="D5472" s="38">
        <v>0</v>
      </c>
      <c r="E5472" s="38">
        <v>37926.99</v>
      </c>
    </row>
    <row r="5473" spans="1:5" x14ac:dyDescent="0.2">
      <c r="A5473" s="37" t="s">
        <v>1906</v>
      </c>
      <c r="B5473" s="37" t="s">
        <v>1907</v>
      </c>
      <c r="C5473" s="37" t="s">
        <v>363</v>
      </c>
      <c r="D5473" s="38">
        <v>0</v>
      </c>
      <c r="E5473" s="38">
        <v>37712.42</v>
      </c>
    </row>
    <row r="5474" spans="1:5" x14ac:dyDescent="0.2">
      <c r="A5474" s="37" t="s">
        <v>1906</v>
      </c>
      <c r="B5474" s="37" t="s">
        <v>1907</v>
      </c>
      <c r="C5474" s="37" t="s">
        <v>80</v>
      </c>
      <c r="D5474" s="38">
        <v>1949430.22</v>
      </c>
      <c r="E5474" s="38">
        <v>16381609.939999999</v>
      </c>
    </row>
    <row r="5475" spans="1:5" x14ac:dyDescent="0.2">
      <c r="A5475" s="37" t="s">
        <v>1906</v>
      </c>
      <c r="B5475" s="37" t="s">
        <v>1907</v>
      </c>
      <c r="C5475" s="37" t="s">
        <v>54</v>
      </c>
      <c r="D5475" s="38">
        <v>3033.12</v>
      </c>
      <c r="E5475" s="38">
        <v>42477.4</v>
      </c>
    </row>
    <row r="5476" spans="1:5" x14ac:dyDescent="0.2">
      <c r="A5476" s="37" t="s">
        <v>1906</v>
      </c>
      <c r="B5476" s="37" t="s">
        <v>1907</v>
      </c>
      <c r="C5476" s="37" t="s">
        <v>1668</v>
      </c>
      <c r="D5476" s="38">
        <v>0</v>
      </c>
      <c r="E5476" s="38">
        <v>62074.31</v>
      </c>
    </row>
    <row r="5477" spans="1:5" x14ac:dyDescent="0.2">
      <c r="A5477" s="37" t="s">
        <v>1906</v>
      </c>
      <c r="B5477" s="37" t="s">
        <v>1907</v>
      </c>
      <c r="C5477" s="37" t="s">
        <v>62</v>
      </c>
      <c r="D5477" s="38">
        <v>131076.04999999999</v>
      </c>
      <c r="E5477" s="38">
        <v>2180903.58</v>
      </c>
    </row>
    <row r="5478" spans="1:5" x14ac:dyDescent="0.2">
      <c r="A5478" s="37" t="s">
        <v>1906</v>
      </c>
      <c r="B5478" s="37" t="s">
        <v>1907</v>
      </c>
      <c r="C5478" s="37" t="s">
        <v>165</v>
      </c>
      <c r="D5478" s="38">
        <v>327930.86</v>
      </c>
      <c r="E5478" s="38">
        <v>1104063.1299999999</v>
      </c>
    </row>
    <row r="5479" spans="1:5" x14ac:dyDescent="0.2">
      <c r="A5479" s="37" t="s">
        <v>1906</v>
      </c>
      <c r="B5479" s="37" t="s">
        <v>1907</v>
      </c>
      <c r="C5479" s="37" t="s">
        <v>179</v>
      </c>
      <c r="D5479" s="38">
        <v>0</v>
      </c>
      <c r="E5479" s="38">
        <v>97314.33</v>
      </c>
    </row>
    <row r="5480" spans="1:5" x14ac:dyDescent="0.2">
      <c r="A5480" s="37" t="s">
        <v>1906</v>
      </c>
      <c r="B5480" s="37" t="s">
        <v>1907</v>
      </c>
      <c r="C5480" s="37" t="s">
        <v>52</v>
      </c>
      <c r="D5480" s="38">
        <v>0</v>
      </c>
      <c r="E5480" s="38">
        <v>7056.58</v>
      </c>
    </row>
    <row r="5481" spans="1:5" x14ac:dyDescent="0.2">
      <c r="A5481" s="37" t="s">
        <v>1906</v>
      </c>
      <c r="B5481" s="37" t="s">
        <v>1907</v>
      </c>
      <c r="C5481" s="37" t="s">
        <v>103</v>
      </c>
      <c r="D5481" s="38">
        <v>1071.25</v>
      </c>
      <c r="E5481" s="38">
        <v>56179.1</v>
      </c>
    </row>
    <row r="5482" spans="1:5" x14ac:dyDescent="0.2">
      <c r="A5482" s="37" t="s">
        <v>1906</v>
      </c>
      <c r="B5482" s="37" t="s">
        <v>1907</v>
      </c>
      <c r="C5482" s="37" t="s">
        <v>49</v>
      </c>
      <c r="D5482" s="38">
        <v>0</v>
      </c>
      <c r="E5482" s="38">
        <v>19985.7</v>
      </c>
    </row>
    <row r="5483" spans="1:5" x14ac:dyDescent="0.2">
      <c r="A5483" s="37" t="s">
        <v>1906</v>
      </c>
      <c r="B5483" s="37" t="s">
        <v>1907</v>
      </c>
      <c r="C5483" s="37" t="s">
        <v>81</v>
      </c>
      <c r="D5483" s="38">
        <v>0</v>
      </c>
      <c r="E5483" s="38">
        <v>18362.990000000002</v>
      </c>
    </row>
    <row r="5484" spans="1:5" x14ac:dyDescent="0.2">
      <c r="A5484" s="37" t="s">
        <v>1906</v>
      </c>
      <c r="B5484" s="37" t="s">
        <v>1907</v>
      </c>
      <c r="C5484" s="37" t="s">
        <v>77</v>
      </c>
      <c r="D5484" s="38">
        <v>0</v>
      </c>
      <c r="E5484" s="38">
        <v>48860.4</v>
      </c>
    </row>
    <row r="5485" spans="1:5" x14ac:dyDescent="0.2">
      <c r="A5485" s="37" t="s">
        <v>1944</v>
      </c>
      <c r="B5485" s="37" t="s">
        <v>1945</v>
      </c>
      <c r="C5485" s="37" t="s">
        <v>62</v>
      </c>
      <c r="D5485" s="38">
        <v>254763.1</v>
      </c>
      <c r="E5485" s="38">
        <v>582284.49</v>
      </c>
    </row>
    <row r="5486" spans="1:5" x14ac:dyDescent="0.2">
      <c r="A5486" s="37" t="s">
        <v>1944</v>
      </c>
      <c r="B5486" s="37" t="s">
        <v>1945</v>
      </c>
      <c r="C5486" s="37" t="s">
        <v>95</v>
      </c>
      <c r="D5486" s="38">
        <v>280212.96999999997</v>
      </c>
      <c r="E5486" s="38">
        <v>1553160.34</v>
      </c>
    </row>
    <row r="5487" spans="1:5" x14ac:dyDescent="0.2">
      <c r="A5487" s="37" t="s">
        <v>1944</v>
      </c>
      <c r="B5487" s="37" t="s">
        <v>1945</v>
      </c>
      <c r="C5487" s="37" t="s">
        <v>84</v>
      </c>
      <c r="D5487" s="38">
        <v>5048.2</v>
      </c>
      <c r="E5487" s="38">
        <v>14635.12</v>
      </c>
    </row>
    <row r="5488" spans="1:5" x14ac:dyDescent="0.2">
      <c r="A5488" s="37" t="s">
        <v>1944</v>
      </c>
      <c r="B5488" s="37" t="s">
        <v>1945</v>
      </c>
      <c r="C5488" s="37" t="s">
        <v>103</v>
      </c>
      <c r="D5488" s="38">
        <v>28527.62</v>
      </c>
      <c r="E5488" s="38">
        <v>123463.62</v>
      </c>
    </row>
    <row r="5489" spans="1:5" x14ac:dyDescent="0.2">
      <c r="A5489" s="37" t="s">
        <v>663</v>
      </c>
      <c r="B5489" s="37" t="s">
        <v>664</v>
      </c>
      <c r="C5489" s="37" t="s">
        <v>84</v>
      </c>
      <c r="D5489" s="38">
        <v>65869.61</v>
      </c>
      <c r="E5489" s="38">
        <v>184105.08</v>
      </c>
    </row>
    <row r="5490" spans="1:5" x14ac:dyDescent="0.2">
      <c r="A5490" s="37" t="s">
        <v>663</v>
      </c>
      <c r="B5490" s="37" t="s">
        <v>664</v>
      </c>
      <c r="C5490" s="37" t="s">
        <v>54</v>
      </c>
      <c r="D5490" s="38">
        <v>42470.65</v>
      </c>
      <c r="E5490" s="38">
        <v>133356.76999999999</v>
      </c>
    </row>
    <row r="5491" spans="1:5" x14ac:dyDescent="0.2">
      <c r="A5491" s="37" t="s">
        <v>2039</v>
      </c>
      <c r="B5491" s="37" t="s">
        <v>2040</v>
      </c>
      <c r="C5491" s="37" t="s">
        <v>84</v>
      </c>
      <c r="D5491" s="38">
        <v>0</v>
      </c>
      <c r="E5491" s="38">
        <v>279</v>
      </c>
    </row>
    <row r="5492" spans="1:5" x14ac:dyDescent="0.2">
      <c r="A5492" s="37" t="s">
        <v>2039</v>
      </c>
      <c r="B5492" s="37" t="s">
        <v>2040</v>
      </c>
      <c r="C5492" s="37" t="s">
        <v>39</v>
      </c>
      <c r="D5492" s="38">
        <v>4322.6400000000003</v>
      </c>
      <c r="E5492" s="38">
        <v>200843.56</v>
      </c>
    </row>
    <row r="5493" spans="1:5" x14ac:dyDescent="0.2">
      <c r="A5493" s="37" t="s">
        <v>2039</v>
      </c>
      <c r="B5493" s="37" t="s">
        <v>2040</v>
      </c>
      <c r="C5493" s="37" t="s">
        <v>62</v>
      </c>
      <c r="D5493" s="38">
        <v>4296993.9000000004</v>
      </c>
      <c r="E5493" s="38">
        <v>14129593.24</v>
      </c>
    </row>
    <row r="5494" spans="1:5" x14ac:dyDescent="0.2">
      <c r="A5494" s="37" t="s">
        <v>1415</v>
      </c>
      <c r="B5494" s="37" t="s">
        <v>1416</v>
      </c>
      <c r="C5494" s="37" t="s">
        <v>54</v>
      </c>
      <c r="D5494" s="38">
        <v>43529.79</v>
      </c>
      <c r="E5494" s="38">
        <v>43529.79</v>
      </c>
    </row>
    <row r="5495" spans="1:5" x14ac:dyDescent="0.2">
      <c r="A5495" s="37" t="s">
        <v>1600</v>
      </c>
      <c r="B5495" s="37" t="s">
        <v>1601</v>
      </c>
      <c r="C5495" s="37" t="s">
        <v>179</v>
      </c>
      <c r="D5495" s="38">
        <v>237889.93</v>
      </c>
      <c r="E5495" s="38">
        <v>237889.93</v>
      </c>
    </row>
    <row r="5496" spans="1:5" x14ac:dyDescent="0.2">
      <c r="A5496" s="37" t="s">
        <v>1600</v>
      </c>
      <c r="B5496" s="37" t="s">
        <v>1601</v>
      </c>
      <c r="C5496" s="37" t="s">
        <v>42</v>
      </c>
      <c r="D5496" s="38">
        <v>0</v>
      </c>
      <c r="E5496" s="38">
        <v>8522.32</v>
      </c>
    </row>
    <row r="5497" spans="1:5" x14ac:dyDescent="0.2">
      <c r="A5497" s="37" t="s">
        <v>1600</v>
      </c>
      <c r="B5497" s="37" t="s">
        <v>1601</v>
      </c>
      <c r="C5497" s="37" t="s">
        <v>170</v>
      </c>
      <c r="D5497" s="38">
        <v>1205127.28</v>
      </c>
      <c r="E5497" s="38">
        <v>1205127.28</v>
      </c>
    </row>
    <row r="5498" spans="1:5" x14ac:dyDescent="0.2">
      <c r="A5498" s="37" t="s">
        <v>180</v>
      </c>
      <c r="B5498" s="37" t="s">
        <v>181</v>
      </c>
      <c r="C5498" s="37" t="s">
        <v>84</v>
      </c>
      <c r="D5498" s="38">
        <v>0</v>
      </c>
      <c r="E5498" s="38">
        <v>22604.26</v>
      </c>
    </row>
    <row r="5499" spans="1:5" x14ac:dyDescent="0.2">
      <c r="A5499" s="37" t="s">
        <v>180</v>
      </c>
      <c r="B5499" s="37" t="s">
        <v>181</v>
      </c>
      <c r="C5499" s="37" t="s">
        <v>62</v>
      </c>
      <c r="D5499" s="38">
        <v>7147.77</v>
      </c>
      <c r="E5499" s="38">
        <v>7147.77</v>
      </c>
    </row>
    <row r="5500" spans="1:5" x14ac:dyDescent="0.2">
      <c r="A5500" s="37" t="s">
        <v>180</v>
      </c>
      <c r="B5500" s="37" t="s">
        <v>181</v>
      </c>
      <c r="C5500" s="37" t="s">
        <v>54</v>
      </c>
      <c r="D5500" s="38">
        <v>97167.1</v>
      </c>
      <c r="E5500" s="38">
        <v>498132.96</v>
      </c>
    </row>
    <row r="5501" spans="1:5" x14ac:dyDescent="0.2">
      <c r="A5501" s="37" t="s">
        <v>180</v>
      </c>
      <c r="B5501" s="37" t="s">
        <v>181</v>
      </c>
      <c r="C5501" s="37" t="s">
        <v>111</v>
      </c>
      <c r="D5501" s="38">
        <v>84850.44</v>
      </c>
      <c r="E5501" s="38">
        <v>323224.09000000003</v>
      </c>
    </row>
    <row r="5502" spans="1:5" x14ac:dyDescent="0.2">
      <c r="A5502" s="37" t="s">
        <v>180</v>
      </c>
      <c r="B5502" s="37" t="s">
        <v>181</v>
      </c>
      <c r="C5502" s="37" t="s">
        <v>53</v>
      </c>
      <c r="D5502" s="38">
        <v>57.18</v>
      </c>
      <c r="E5502" s="38">
        <v>404.86</v>
      </c>
    </row>
    <row r="5503" spans="1:5" x14ac:dyDescent="0.2">
      <c r="A5503" s="37" t="s">
        <v>688</v>
      </c>
      <c r="B5503" s="37" t="s">
        <v>689</v>
      </c>
      <c r="C5503" s="37" t="s">
        <v>95</v>
      </c>
      <c r="D5503" s="38">
        <v>221442.38</v>
      </c>
      <c r="E5503" s="38">
        <v>221442.38</v>
      </c>
    </row>
    <row r="5504" spans="1:5" x14ac:dyDescent="0.2">
      <c r="A5504" s="37" t="s">
        <v>688</v>
      </c>
      <c r="B5504" s="37" t="s">
        <v>689</v>
      </c>
      <c r="C5504" s="37" t="s">
        <v>81</v>
      </c>
      <c r="D5504" s="38">
        <v>333342.18</v>
      </c>
      <c r="E5504" s="38">
        <v>726438.85</v>
      </c>
    </row>
    <row r="5505" spans="1:5" x14ac:dyDescent="0.2">
      <c r="A5505" s="37" t="s">
        <v>688</v>
      </c>
      <c r="B5505" s="37" t="s">
        <v>689</v>
      </c>
      <c r="C5505" s="37" t="s">
        <v>62</v>
      </c>
      <c r="D5505" s="38">
        <v>54597.9</v>
      </c>
      <c r="E5505" s="38">
        <v>593989.9</v>
      </c>
    </row>
    <row r="5506" spans="1:5" x14ac:dyDescent="0.2">
      <c r="A5506" s="37" t="s">
        <v>688</v>
      </c>
      <c r="B5506" s="37" t="s">
        <v>689</v>
      </c>
      <c r="C5506" s="37" t="s">
        <v>88</v>
      </c>
      <c r="D5506" s="38">
        <v>1089895.1599999999</v>
      </c>
      <c r="E5506" s="38">
        <v>8370151.8399999999</v>
      </c>
    </row>
    <row r="5507" spans="1:5" x14ac:dyDescent="0.2">
      <c r="A5507" s="37" t="s">
        <v>688</v>
      </c>
      <c r="B5507" s="37" t="s">
        <v>689</v>
      </c>
      <c r="C5507" s="37" t="s">
        <v>53</v>
      </c>
      <c r="D5507" s="38">
        <v>3767.86</v>
      </c>
      <c r="E5507" s="38">
        <v>8819.81</v>
      </c>
    </row>
    <row r="5508" spans="1:5" x14ac:dyDescent="0.2">
      <c r="A5508" s="37" t="s">
        <v>688</v>
      </c>
      <c r="B5508" s="37" t="s">
        <v>689</v>
      </c>
      <c r="C5508" s="37" t="s">
        <v>39</v>
      </c>
      <c r="D5508" s="38">
        <v>319451.56</v>
      </c>
      <c r="E5508" s="38">
        <v>829070.31</v>
      </c>
    </row>
    <row r="5509" spans="1:5" x14ac:dyDescent="0.2">
      <c r="A5509" s="37" t="s">
        <v>688</v>
      </c>
      <c r="B5509" s="37" t="s">
        <v>689</v>
      </c>
      <c r="C5509" s="37" t="s">
        <v>80</v>
      </c>
      <c r="D5509" s="38">
        <v>19010.38</v>
      </c>
      <c r="E5509" s="38">
        <v>84282.08</v>
      </c>
    </row>
    <row r="5510" spans="1:5" x14ac:dyDescent="0.2">
      <c r="A5510" s="37" t="s">
        <v>688</v>
      </c>
      <c r="B5510" s="37" t="s">
        <v>689</v>
      </c>
      <c r="C5510" s="37" t="s">
        <v>54</v>
      </c>
      <c r="D5510" s="38">
        <v>83957.97</v>
      </c>
      <c r="E5510" s="38">
        <v>296964.21999999997</v>
      </c>
    </row>
    <row r="5511" spans="1:5" x14ac:dyDescent="0.2">
      <c r="A5511" s="37" t="s">
        <v>688</v>
      </c>
      <c r="B5511" s="37" t="s">
        <v>689</v>
      </c>
      <c r="C5511" s="37" t="s">
        <v>84</v>
      </c>
      <c r="D5511" s="38">
        <v>180731.41</v>
      </c>
      <c r="E5511" s="38">
        <v>898149.81</v>
      </c>
    </row>
    <row r="5512" spans="1:5" x14ac:dyDescent="0.2">
      <c r="A5512" s="37" t="s">
        <v>688</v>
      </c>
      <c r="B5512" s="37" t="s">
        <v>1343</v>
      </c>
      <c r="C5512" s="37" t="s">
        <v>62</v>
      </c>
      <c r="D5512" s="38">
        <v>403293.68</v>
      </c>
      <c r="E5512" s="38">
        <v>403293.68</v>
      </c>
    </row>
    <row r="5513" spans="1:5" x14ac:dyDescent="0.2">
      <c r="A5513" s="37" t="s">
        <v>688</v>
      </c>
      <c r="B5513" s="37" t="s">
        <v>1343</v>
      </c>
      <c r="C5513" s="37" t="s">
        <v>54</v>
      </c>
      <c r="D5513" s="38">
        <v>12531.47</v>
      </c>
      <c r="E5513" s="38">
        <v>12531.47</v>
      </c>
    </row>
    <row r="5514" spans="1:5" x14ac:dyDescent="0.2">
      <c r="A5514" s="37" t="s">
        <v>688</v>
      </c>
      <c r="B5514" s="37" t="s">
        <v>1343</v>
      </c>
      <c r="C5514" s="37" t="s">
        <v>95</v>
      </c>
      <c r="D5514" s="38">
        <v>8024.75</v>
      </c>
      <c r="E5514" s="38">
        <v>8024.75</v>
      </c>
    </row>
    <row r="5515" spans="1:5" x14ac:dyDescent="0.2">
      <c r="A5515" s="37" t="s">
        <v>688</v>
      </c>
      <c r="B5515" s="37" t="s">
        <v>1343</v>
      </c>
      <c r="C5515" s="37" t="s">
        <v>84</v>
      </c>
      <c r="D5515" s="38">
        <v>0</v>
      </c>
      <c r="E5515" s="38">
        <v>12746.86</v>
      </c>
    </row>
    <row r="5516" spans="1:5" x14ac:dyDescent="0.2">
      <c r="A5516" s="37" t="s">
        <v>1842</v>
      </c>
      <c r="B5516" s="37" t="s">
        <v>1843</v>
      </c>
      <c r="C5516" s="37" t="s">
        <v>54</v>
      </c>
      <c r="D5516" s="38">
        <v>43662.81</v>
      </c>
      <c r="E5516" s="38">
        <v>43662.81</v>
      </c>
    </row>
    <row r="5517" spans="1:5" x14ac:dyDescent="0.2">
      <c r="A5517" s="37" t="s">
        <v>1842</v>
      </c>
      <c r="B5517" s="37" t="s">
        <v>1843</v>
      </c>
      <c r="C5517" s="37" t="s">
        <v>62</v>
      </c>
      <c r="D5517" s="38">
        <v>147481.87</v>
      </c>
      <c r="E5517" s="38">
        <v>147642</v>
      </c>
    </row>
    <row r="5518" spans="1:5" x14ac:dyDescent="0.2">
      <c r="A5518" s="37" t="s">
        <v>1842</v>
      </c>
      <c r="B5518" s="37" t="s">
        <v>1843</v>
      </c>
      <c r="C5518" s="37" t="s">
        <v>161</v>
      </c>
      <c r="D5518" s="38">
        <v>228969.55</v>
      </c>
      <c r="E5518" s="38">
        <v>228969.55</v>
      </c>
    </row>
    <row r="5519" spans="1:5" x14ac:dyDescent="0.2">
      <c r="A5519" s="37" t="s">
        <v>1842</v>
      </c>
      <c r="B5519" s="37" t="s">
        <v>1843</v>
      </c>
      <c r="C5519" s="37" t="s">
        <v>179</v>
      </c>
      <c r="D5519" s="38">
        <v>14555.01</v>
      </c>
      <c r="E5519" s="38">
        <v>14555.01</v>
      </c>
    </row>
    <row r="5520" spans="1:5" x14ac:dyDescent="0.2">
      <c r="A5520" s="37" t="s">
        <v>1842</v>
      </c>
      <c r="B5520" s="37" t="s">
        <v>1843</v>
      </c>
      <c r="C5520" s="37" t="s">
        <v>49</v>
      </c>
      <c r="D5520" s="38">
        <v>98749.23</v>
      </c>
      <c r="E5520" s="38">
        <v>98749.23</v>
      </c>
    </row>
    <row r="5521" spans="1:5" x14ac:dyDescent="0.2">
      <c r="A5521" s="37" t="s">
        <v>1842</v>
      </c>
      <c r="B5521" s="37" t="s">
        <v>1843</v>
      </c>
      <c r="C5521" s="37" t="s">
        <v>80</v>
      </c>
      <c r="D5521" s="38">
        <v>2418.17</v>
      </c>
      <c r="E5521" s="38">
        <v>2429.44</v>
      </c>
    </row>
    <row r="5522" spans="1:5" x14ac:dyDescent="0.2">
      <c r="A5522" s="37" t="s">
        <v>1842</v>
      </c>
      <c r="B5522" s="37" t="s">
        <v>1843</v>
      </c>
      <c r="C5522" s="37" t="s">
        <v>103</v>
      </c>
      <c r="D5522" s="38">
        <v>18941.39</v>
      </c>
      <c r="E5522" s="38">
        <v>18941.39</v>
      </c>
    </row>
    <row r="5523" spans="1:5" x14ac:dyDescent="0.2">
      <c r="A5523" s="37" t="s">
        <v>1842</v>
      </c>
      <c r="B5523" s="37" t="s">
        <v>1843</v>
      </c>
      <c r="C5523" s="37" t="s">
        <v>53</v>
      </c>
      <c r="D5523" s="38">
        <v>29338.959999999999</v>
      </c>
      <c r="E5523" s="38">
        <v>29338.959999999999</v>
      </c>
    </row>
    <row r="5524" spans="1:5" x14ac:dyDescent="0.2">
      <c r="A5524" s="37" t="s">
        <v>1842</v>
      </c>
      <c r="B5524" s="37" t="s">
        <v>1843</v>
      </c>
      <c r="C5524" s="37" t="s">
        <v>1509</v>
      </c>
      <c r="D5524" s="38">
        <v>2642.45</v>
      </c>
      <c r="E5524" s="38">
        <v>2642.45</v>
      </c>
    </row>
    <row r="5525" spans="1:5" x14ac:dyDescent="0.2">
      <c r="A5525" s="37" t="s">
        <v>1842</v>
      </c>
      <c r="B5525" s="37" t="s">
        <v>1843</v>
      </c>
      <c r="C5525" s="37" t="s">
        <v>165</v>
      </c>
      <c r="D5525" s="38">
        <v>47837.46</v>
      </c>
      <c r="E5525" s="38">
        <v>47837.46</v>
      </c>
    </row>
    <row r="5526" spans="1:5" x14ac:dyDescent="0.2">
      <c r="A5526" s="37" t="s">
        <v>1842</v>
      </c>
      <c r="B5526" s="37" t="s">
        <v>1843</v>
      </c>
      <c r="C5526" s="37" t="s">
        <v>168</v>
      </c>
      <c r="D5526" s="38">
        <v>1210.56</v>
      </c>
      <c r="E5526" s="38">
        <v>1210.56</v>
      </c>
    </row>
    <row r="5527" spans="1:5" x14ac:dyDescent="0.2">
      <c r="A5527" s="37" t="s">
        <v>1842</v>
      </c>
      <c r="B5527" s="37" t="s">
        <v>1843</v>
      </c>
      <c r="C5527" s="37" t="s">
        <v>609</v>
      </c>
      <c r="D5527" s="38">
        <v>678380.73</v>
      </c>
      <c r="E5527" s="38">
        <v>678380.73</v>
      </c>
    </row>
    <row r="5528" spans="1:5" x14ac:dyDescent="0.2">
      <c r="A5528" s="37" t="s">
        <v>1842</v>
      </c>
      <c r="B5528" s="37" t="s">
        <v>1843</v>
      </c>
      <c r="C5528" s="37" t="s">
        <v>1108</v>
      </c>
      <c r="D5528" s="38">
        <v>8892.9</v>
      </c>
      <c r="E5528" s="38">
        <v>8892.9</v>
      </c>
    </row>
    <row r="5529" spans="1:5" x14ac:dyDescent="0.2">
      <c r="A5529" s="37" t="s">
        <v>1842</v>
      </c>
      <c r="B5529" s="37" t="s">
        <v>1843</v>
      </c>
      <c r="C5529" s="37" t="s">
        <v>177</v>
      </c>
      <c r="D5529" s="38">
        <v>13484.2</v>
      </c>
      <c r="E5529" s="38">
        <v>13484.2</v>
      </c>
    </row>
    <row r="5530" spans="1:5" x14ac:dyDescent="0.2">
      <c r="A5530" s="37" t="s">
        <v>1842</v>
      </c>
      <c r="B5530" s="37" t="s">
        <v>1843</v>
      </c>
      <c r="C5530" s="37" t="s">
        <v>57</v>
      </c>
      <c r="D5530" s="38">
        <v>520607.29</v>
      </c>
      <c r="E5530" s="38">
        <v>520607.29</v>
      </c>
    </row>
    <row r="5531" spans="1:5" x14ac:dyDescent="0.2">
      <c r="A5531" s="37" t="s">
        <v>1842</v>
      </c>
      <c r="B5531" s="37" t="s">
        <v>1843</v>
      </c>
      <c r="C5531" s="37" t="s">
        <v>88</v>
      </c>
      <c r="D5531" s="38">
        <v>2127.35</v>
      </c>
      <c r="E5531" s="38">
        <v>2127.35</v>
      </c>
    </row>
    <row r="5532" spans="1:5" x14ac:dyDescent="0.2">
      <c r="A5532" s="37" t="s">
        <v>1842</v>
      </c>
      <c r="B5532" s="37" t="s">
        <v>1843</v>
      </c>
      <c r="C5532" s="37" t="s">
        <v>100</v>
      </c>
      <c r="D5532" s="38">
        <v>15139.44</v>
      </c>
      <c r="E5532" s="38">
        <v>15139.44</v>
      </c>
    </row>
    <row r="5533" spans="1:5" x14ac:dyDescent="0.2">
      <c r="A5533" s="37" t="s">
        <v>1842</v>
      </c>
      <c r="B5533" s="37" t="s">
        <v>1843</v>
      </c>
      <c r="C5533" s="37" t="s">
        <v>171</v>
      </c>
      <c r="D5533" s="38">
        <v>84558.83</v>
      </c>
      <c r="E5533" s="38">
        <v>84558.83</v>
      </c>
    </row>
    <row r="5534" spans="1:5" x14ac:dyDescent="0.2">
      <c r="A5534" s="37" t="s">
        <v>1842</v>
      </c>
      <c r="B5534" s="37" t="s">
        <v>1843</v>
      </c>
      <c r="C5534" s="37" t="s">
        <v>170</v>
      </c>
      <c r="D5534" s="38">
        <v>31924.67</v>
      </c>
      <c r="E5534" s="38">
        <v>31924.67</v>
      </c>
    </row>
    <row r="5535" spans="1:5" x14ac:dyDescent="0.2">
      <c r="A5535" s="37" t="s">
        <v>1842</v>
      </c>
      <c r="B5535" s="37" t="s">
        <v>1843</v>
      </c>
      <c r="C5535" s="37" t="s">
        <v>39</v>
      </c>
      <c r="D5535" s="38">
        <v>32518.02</v>
      </c>
      <c r="E5535" s="38">
        <v>32518.02</v>
      </c>
    </row>
    <row r="5536" spans="1:5" x14ac:dyDescent="0.2">
      <c r="A5536" s="37" t="s">
        <v>1842</v>
      </c>
      <c r="B5536" s="37" t="s">
        <v>1843</v>
      </c>
      <c r="C5536" s="37" t="s">
        <v>160</v>
      </c>
      <c r="D5536" s="38">
        <v>1577748.73</v>
      </c>
      <c r="E5536" s="38">
        <v>1577748.73</v>
      </c>
    </row>
    <row r="5537" spans="1:5" x14ac:dyDescent="0.2">
      <c r="A5537" s="37" t="s">
        <v>1842</v>
      </c>
      <c r="B5537" s="37" t="s">
        <v>1843</v>
      </c>
      <c r="C5537" s="37" t="s">
        <v>52</v>
      </c>
      <c r="D5537" s="38">
        <v>20071.060000000001</v>
      </c>
      <c r="E5537" s="38">
        <v>20071.060000000001</v>
      </c>
    </row>
    <row r="5538" spans="1:5" x14ac:dyDescent="0.2">
      <c r="A5538" s="37" t="s">
        <v>1842</v>
      </c>
      <c r="B5538" s="37" t="s">
        <v>1843</v>
      </c>
      <c r="C5538" s="37" t="s">
        <v>108</v>
      </c>
      <c r="D5538" s="38">
        <v>19698.55</v>
      </c>
      <c r="E5538" s="38">
        <v>19698.55</v>
      </c>
    </row>
    <row r="5539" spans="1:5" x14ac:dyDescent="0.2">
      <c r="A5539" s="37" t="s">
        <v>1842</v>
      </c>
      <c r="B5539" s="37" t="s">
        <v>1843</v>
      </c>
      <c r="C5539" s="37" t="s">
        <v>111</v>
      </c>
      <c r="D5539" s="38">
        <v>59018.68</v>
      </c>
      <c r="E5539" s="38">
        <v>59018.68</v>
      </c>
    </row>
    <row r="5540" spans="1:5" x14ac:dyDescent="0.2">
      <c r="A5540" s="37" t="s">
        <v>1842</v>
      </c>
      <c r="B5540" s="37" t="s">
        <v>1843</v>
      </c>
      <c r="C5540" s="37" t="s">
        <v>95</v>
      </c>
      <c r="D5540" s="38">
        <v>556.70000000000005</v>
      </c>
      <c r="E5540" s="38">
        <v>556.70000000000005</v>
      </c>
    </row>
    <row r="5541" spans="1:5" x14ac:dyDescent="0.2">
      <c r="A5541" s="37" t="s">
        <v>2315</v>
      </c>
      <c r="B5541" s="37" t="s">
        <v>2316</v>
      </c>
      <c r="C5541" s="37" t="s">
        <v>53</v>
      </c>
      <c r="D5541" s="38">
        <v>0</v>
      </c>
      <c r="E5541" s="38">
        <v>203.1</v>
      </c>
    </row>
    <row r="5542" spans="1:5" x14ac:dyDescent="0.2">
      <c r="A5542" s="37" t="s">
        <v>2315</v>
      </c>
      <c r="B5542" s="37" t="s">
        <v>2316</v>
      </c>
      <c r="C5542" s="37" t="s">
        <v>54</v>
      </c>
      <c r="D5542" s="38">
        <v>6263</v>
      </c>
      <c r="E5542" s="38">
        <v>6263</v>
      </c>
    </row>
    <row r="5543" spans="1:5" x14ac:dyDescent="0.2">
      <c r="A5543" s="37" t="s">
        <v>1065</v>
      </c>
      <c r="B5543" s="37" t="s">
        <v>1066</v>
      </c>
      <c r="C5543" s="37" t="s">
        <v>54</v>
      </c>
      <c r="D5543" s="38">
        <v>173656.38</v>
      </c>
      <c r="E5543" s="38">
        <v>177762.12</v>
      </c>
    </row>
    <row r="5544" spans="1:5" x14ac:dyDescent="0.2">
      <c r="A5544" s="37" t="s">
        <v>1065</v>
      </c>
      <c r="B5544" s="37" t="s">
        <v>1066</v>
      </c>
      <c r="C5544" s="37" t="s">
        <v>81</v>
      </c>
      <c r="D5544" s="38">
        <v>6255.99</v>
      </c>
      <c r="E5544" s="38">
        <v>6255.99</v>
      </c>
    </row>
    <row r="5545" spans="1:5" x14ac:dyDescent="0.2">
      <c r="A5545" s="37" t="s">
        <v>1065</v>
      </c>
      <c r="B5545" s="37" t="s">
        <v>1066</v>
      </c>
      <c r="C5545" s="37" t="s">
        <v>62</v>
      </c>
      <c r="D5545" s="38">
        <v>319964.13</v>
      </c>
      <c r="E5545" s="38">
        <v>319964.13</v>
      </c>
    </row>
    <row r="5546" spans="1:5" x14ac:dyDescent="0.2">
      <c r="A5546" s="37" t="s">
        <v>936</v>
      </c>
      <c r="B5546" s="37" t="s">
        <v>937</v>
      </c>
      <c r="C5546" s="37" t="s">
        <v>62</v>
      </c>
      <c r="D5546" s="38">
        <v>395</v>
      </c>
      <c r="E5546" s="38">
        <v>395</v>
      </c>
    </row>
    <row r="5547" spans="1:5" x14ac:dyDescent="0.2">
      <c r="A5547" s="37" t="s">
        <v>1266</v>
      </c>
      <c r="B5547" s="37" t="s">
        <v>1267</v>
      </c>
      <c r="C5547" s="37" t="s">
        <v>42</v>
      </c>
      <c r="D5547" s="38">
        <v>356520</v>
      </c>
      <c r="E5547" s="38">
        <v>356520</v>
      </c>
    </row>
    <row r="5548" spans="1:5" x14ac:dyDescent="0.2">
      <c r="A5548" s="37" t="s">
        <v>801</v>
      </c>
      <c r="B5548" s="37" t="s">
        <v>802</v>
      </c>
      <c r="C5548" s="37" t="s">
        <v>111</v>
      </c>
      <c r="D5548" s="38">
        <v>62230.71</v>
      </c>
      <c r="E5548" s="38">
        <v>99362.41</v>
      </c>
    </row>
    <row r="5549" spans="1:5" x14ac:dyDescent="0.2">
      <c r="A5549" s="37" t="s">
        <v>801</v>
      </c>
      <c r="B5549" s="37" t="s">
        <v>802</v>
      </c>
      <c r="C5549" s="37" t="s">
        <v>62</v>
      </c>
      <c r="D5549" s="38">
        <v>17174.95</v>
      </c>
      <c r="E5549" s="38">
        <v>34256.65</v>
      </c>
    </row>
    <row r="5550" spans="1:5" x14ac:dyDescent="0.2">
      <c r="A5550" s="37" t="s">
        <v>801</v>
      </c>
      <c r="B5550" s="37" t="s">
        <v>802</v>
      </c>
      <c r="C5550" s="37" t="s">
        <v>53</v>
      </c>
      <c r="D5550" s="38">
        <v>81241.899999999994</v>
      </c>
      <c r="E5550" s="38">
        <v>81241.899999999994</v>
      </c>
    </row>
    <row r="5551" spans="1:5" x14ac:dyDescent="0.2">
      <c r="A5551" s="37" t="s">
        <v>1553</v>
      </c>
      <c r="B5551" s="37" t="s">
        <v>1554</v>
      </c>
      <c r="C5551" s="37" t="s">
        <v>57</v>
      </c>
      <c r="D5551" s="38">
        <v>0</v>
      </c>
      <c r="E5551" s="38">
        <v>308949.45</v>
      </c>
    </row>
    <row r="5552" spans="1:5" x14ac:dyDescent="0.2">
      <c r="A5552" s="37" t="s">
        <v>906</v>
      </c>
      <c r="B5552" s="37" t="s">
        <v>907</v>
      </c>
      <c r="C5552" s="37" t="s">
        <v>84</v>
      </c>
      <c r="D5552" s="38">
        <v>334547.5</v>
      </c>
      <c r="E5552" s="38">
        <v>2482995.21</v>
      </c>
    </row>
    <row r="5553" spans="1:5" x14ac:dyDescent="0.2">
      <c r="A5553" s="37" t="s">
        <v>906</v>
      </c>
      <c r="B5553" s="37" t="s">
        <v>907</v>
      </c>
      <c r="C5553" s="37" t="s">
        <v>42</v>
      </c>
      <c r="D5553" s="38">
        <v>0</v>
      </c>
      <c r="E5553" s="38">
        <v>7968.07</v>
      </c>
    </row>
    <row r="5554" spans="1:5" x14ac:dyDescent="0.2">
      <c r="A5554" s="37" t="s">
        <v>906</v>
      </c>
      <c r="B5554" s="37" t="s">
        <v>907</v>
      </c>
      <c r="C5554" s="37" t="s">
        <v>80</v>
      </c>
      <c r="D5554" s="38">
        <v>0</v>
      </c>
      <c r="E5554" s="38">
        <v>2227.9699999999998</v>
      </c>
    </row>
    <row r="5555" spans="1:5" x14ac:dyDescent="0.2">
      <c r="A5555" s="37" t="s">
        <v>1465</v>
      </c>
      <c r="B5555" s="37" t="s">
        <v>1466</v>
      </c>
      <c r="C5555" s="37" t="s">
        <v>54</v>
      </c>
      <c r="D5555" s="38">
        <v>796061.45</v>
      </c>
      <c r="E5555" s="38">
        <v>796061.45</v>
      </c>
    </row>
    <row r="5556" spans="1:5" x14ac:dyDescent="0.2">
      <c r="A5556" s="37" t="s">
        <v>1465</v>
      </c>
      <c r="B5556" s="37" t="s">
        <v>1466</v>
      </c>
      <c r="C5556" s="37" t="s">
        <v>84</v>
      </c>
      <c r="D5556" s="38">
        <v>20133.439999999999</v>
      </c>
      <c r="E5556" s="38">
        <v>20133.439999999999</v>
      </c>
    </row>
    <row r="5557" spans="1:5" x14ac:dyDescent="0.2">
      <c r="A5557" s="37" t="s">
        <v>1465</v>
      </c>
      <c r="B5557" s="37" t="s">
        <v>1466</v>
      </c>
      <c r="C5557" s="37" t="s">
        <v>53</v>
      </c>
      <c r="D5557" s="38">
        <v>185519.28</v>
      </c>
      <c r="E5557" s="38">
        <v>185519.28</v>
      </c>
    </row>
    <row r="5558" spans="1:5" x14ac:dyDescent="0.2">
      <c r="A5558" s="37" t="s">
        <v>1465</v>
      </c>
      <c r="B5558" s="37" t="s">
        <v>1467</v>
      </c>
      <c r="C5558" s="37" t="s">
        <v>54</v>
      </c>
      <c r="D5558" s="38">
        <v>387505.14</v>
      </c>
      <c r="E5558" s="38">
        <v>387505.14</v>
      </c>
    </row>
    <row r="5559" spans="1:5" x14ac:dyDescent="0.2">
      <c r="A5559" s="37" t="s">
        <v>1465</v>
      </c>
      <c r="B5559" s="37" t="s">
        <v>1467</v>
      </c>
      <c r="C5559" s="37" t="s">
        <v>84</v>
      </c>
      <c r="D5559" s="38">
        <v>1884.74</v>
      </c>
      <c r="E5559" s="38">
        <v>1884.74</v>
      </c>
    </row>
    <row r="5560" spans="1:5" x14ac:dyDescent="0.2">
      <c r="A5560" s="37" t="s">
        <v>1555</v>
      </c>
      <c r="B5560" s="37" t="s">
        <v>1556</v>
      </c>
      <c r="C5560" s="37" t="s">
        <v>57</v>
      </c>
      <c r="D5560" s="38">
        <v>6851264.7000000002</v>
      </c>
      <c r="E5560" s="38">
        <v>18305280.550000001</v>
      </c>
    </row>
    <row r="5561" spans="1:5" x14ac:dyDescent="0.2">
      <c r="A5561" s="37" t="s">
        <v>1557</v>
      </c>
      <c r="B5561" s="37" t="s">
        <v>1558</v>
      </c>
      <c r="C5561" s="37" t="s">
        <v>42</v>
      </c>
      <c r="D5561" s="38">
        <v>0</v>
      </c>
      <c r="E5561" s="38">
        <v>149580</v>
      </c>
    </row>
    <row r="5562" spans="1:5" x14ac:dyDescent="0.2">
      <c r="A5562" s="37" t="s">
        <v>1557</v>
      </c>
      <c r="B5562" s="37" t="s">
        <v>1558</v>
      </c>
      <c r="C5562" s="37" t="s">
        <v>57</v>
      </c>
      <c r="D5562" s="38">
        <v>611773.84</v>
      </c>
      <c r="E5562" s="38">
        <v>7514353.5899999999</v>
      </c>
    </row>
    <row r="5563" spans="1:5" x14ac:dyDescent="0.2">
      <c r="A5563" s="37" t="s">
        <v>738</v>
      </c>
      <c r="B5563" s="37" t="s">
        <v>739</v>
      </c>
      <c r="C5563" s="37" t="s">
        <v>54</v>
      </c>
      <c r="D5563" s="38">
        <v>631725.99</v>
      </c>
      <c r="E5563" s="38">
        <v>2890215.78</v>
      </c>
    </row>
    <row r="5564" spans="1:5" x14ac:dyDescent="0.2">
      <c r="A5564" s="37" t="s">
        <v>645</v>
      </c>
      <c r="B5564" s="37" t="s">
        <v>646</v>
      </c>
      <c r="C5564" s="37" t="s">
        <v>77</v>
      </c>
      <c r="D5564" s="38">
        <v>24279.360000000001</v>
      </c>
      <c r="E5564" s="38">
        <v>24279.360000000001</v>
      </c>
    </row>
    <row r="5565" spans="1:5" x14ac:dyDescent="0.2">
      <c r="A5565" s="37" t="s">
        <v>645</v>
      </c>
      <c r="B5565" s="37" t="s">
        <v>646</v>
      </c>
      <c r="C5565" s="37" t="s">
        <v>111</v>
      </c>
      <c r="D5565" s="38">
        <v>0</v>
      </c>
      <c r="E5565" s="38">
        <v>398508.01</v>
      </c>
    </row>
    <row r="5566" spans="1:5" x14ac:dyDescent="0.2">
      <c r="A5566" s="37" t="s">
        <v>645</v>
      </c>
      <c r="B5566" s="37" t="s">
        <v>646</v>
      </c>
      <c r="C5566" s="37" t="s">
        <v>146</v>
      </c>
      <c r="D5566" s="38">
        <v>0</v>
      </c>
      <c r="E5566" s="38">
        <v>95906.62</v>
      </c>
    </row>
    <row r="5567" spans="1:5" x14ac:dyDescent="0.2">
      <c r="A5567" s="37" t="s">
        <v>645</v>
      </c>
      <c r="B5567" s="37" t="s">
        <v>646</v>
      </c>
      <c r="C5567" s="37" t="s">
        <v>49</v>
      </c>
      <c r="D5567" s="38">
        <v>54753.46</v>
      </c>
      <c r="E5567" s="38">
        <v>110447.99</v>
      </c>
    </row>
    <row r="5568" spans="1:5" x14ac:dyDescent="0.2">
      <c r="A5568" s="37" t="s">
        <v>645</v>
      </c>
      <c r="B5568" s="37" t="s">
        <v>646</v>
      </c>
      <c r="C5568" s="37" t="s">
        <v>179</v>
      </c>
      <c r="D5568" s="38">
        <v>0</v>
      </c>
      <c r="E5568" s="38">
        <v>52496.75</v>
      </c>
    </row>
    <row r="5569" spans="1:5" x14ac:dyDescent="0.2">
      <c r="A5569" s="37" t="s">
        <v>645</v>
      </c>
      <c r="B5569" s="37" t="s">
        <v>646</v>
      </c>
      <c r="C5569" s="37" t="s">
        <v>62</v>
      </c>
      <c r="D5569" s="38">
        <v>84405.06</v>
      </c>
      <c r="E5569" s="38">
        <v>154676.49</v>
      </c>
    </row>
    <row r="5570" spans="1:5" x14ac:dyDescent="0.2">
      <c r="A5570" s="37" t="s">
        <v>645</v>
      </c>
      <c r="B5570" s="37" t="s">
        <v>646</v>
      </c>
      <c r="C5570" s="37" t="s">
        <v>57</v>
      </c>
      <c r="D5570" s="38">
        <v>36365.79</v>
      </c>
      <c r="E5570" s="38">
        <v>316451.15000000002</v>
      </c>
    </row>
    <row r="5571" spans="1:5" x14ac:dyDescent="0.2">
      <c r="A5571" s="37" t="s">
        <v>645</v>
      </c>
      <c r="B5571" s="37" t="s">
        <v>646</v>
      </c>
      <c r="C5571" s="37" t="s">
        <v>84</v>
      </c>
      <c r="D5571" s="38">
        <v>570277.86</v>
      </c>
      <c r="E5571" s="38">
        <v>1688040.29</v>
      </c>
    </row>
    <row r="5572" spans="1:5" x14ac:dyDescent="0.2">
      <c r="A5572" s="37" t="s">
        <v>645</v>
      </c>
      <c r="B5572" s="37" t="s">
        <v>646</v>
      </c>
      <c r="C5572" s="37" t="s">
        <v>239</v>
      </c>
      <c r="D5572" s="38">
        <v>0</v>
      </c>
      <c r="E5572" s="38">
        <v>105827.52</v>
      </c>
    </row>
    <row r="5573" spans="1:5" x14ac:dyDescent="0.2">
      <c r="A5573" s="37" t="s">
        <v>645</v>
      </c>
      <c r="B5573" s="37" t="s">
        <v>646</v>
      </c>
      <c r="C5573" s="37" t="s">
        <v>80</v>
      </c>
      <c r="D5573" s="38">
        <v>185506.3</v>
      </c>
      <c r="E5573" s="38">
        <v>379807.84</v>
      </c>
    </row>
    <row r="5574" spans="1:5" x14ac:dyDescent="0.2">
      <c r="A5574" s="37" t="s">
        <v>645</v>
      </c>
      <c r="B5574" s="37" t="s">
        <v>646</v>
      </c>
      <c r="C5574" s="37" t="s">
        <v>53</v>
      </c>
      <c r="D5574" s="38">
        <v>49164.800000000003</v>
      </c>
      <c r="E5574" s="38">
        <v>70585.88</v>
      </c>
    </row>
    <row r="5575" spans="1:5" x14ac:dyDescent="0.2">
      <c r="A5575" s="37" t="s">
        <v>645</v>
      </c>
      <c r="B5575" s="37" t="s">
        <v>646</v>
      </c>
      <c r="C5575" s="37" t="s">
        <v>160</v>
      </c>
      <c r="D5575" s="38">
        <v>0</v>
      </c>
      <c r="E5575" s="38">
        <v>238126.56</v>
      </c>
    </row>
    <row r="5576" spans="1:5" x14ac:dyDescent="0.2">
      <c r="A5576" s="37" t="s">
        <v>645</v>
      </c>
      <c r="B5576" s="37" t="s">
        <v>646</v>
      </c>
      <c r="C5576" s="37" t="s">
        <v>629</v>
      </c>
      <c r="D5576" s="38">
        <v>0</v>
      </c>
      <c r="E5576" s="38">
        <v>42356</v>
      </c>
    </row>
    <row r="5577" spans="1:5" x14ac:dyDescent="0.2">
      <c r="A5577" s="37" t="s">
        <v>645</v>
      </c>
      <c r="B5577" s="37" t="s">
        <v>646</v>
      </c>
      <c r="C5577" s="37" t="s">
        <v>54</v>
      </c>
      <c r="D5577" s="38">
        <v>0</v>
      </c>
      <c r="E5577" s="38">
        <v>575842.6</v>
      </c>
    </row>
    <row r="5578" spans="1:5" x14ac:dyDescent="0.2">
      <c r="A5578" s="37" t="s">
        <v>645</v>
      </c>
      <c r="B5578" s="37" t="s">
        <v>646</v>
      </c>
      <c r="C5578" s="37" t="s">
        <v>81</v>
      </c>
      <c r="D5578" s="38">
        <v>27549</v>
      </c>
      <c r="E5578" s="38">
        <v>126377.77</v>
      </c>
    </row>
    <row r="5579" spans="1:5" x14ac:dyDescent="0.2">
      <c r="A5579" s="37" t="s">
        <v>647</v>
      </c>
      <c r="B5579" s="37" t="s">
        <v>648</v>
      </c>
      <c r="C5579" s="37" t="s">
        <v>62</v>
      </c>
      <c r="D5579" s="38">
        <v>187832.27</v>
      </c>
      <c r="E5579" s="38">
        <v>742696.95</v>
      </c>
    </row>
    <row r="5580" spans="1:5" x14ac:dyDescent="0.2">
      <c r="A5580" s="37" t="s">
        <v>647</v>
      </c>
      <c r="B5580" s="37" t="s">
        <v>648</v>
      </c>
      <c r="C5580" s="37" t="s">
        <v>42</v>
      </c>
      <c r="D5580" s="38">
        <v>0</v>
      </c>
      <c r="E5580" s="38">
        <v>70830</v>
      </c>
    </row>
    <row r="5581" spans="1:5" x14ac:dyDescent="0.2">
      <c r="A5581" s="37" t="s">
        <v>647</v>
      </c>
      <c r="B5581" s="37" t="s">
        <v>648</v>
      </c>
      <c r="C5581" s="37" t="s">
        <v>195</v>
      </c>
      <c r="D5581" s="38">
        <v>0</v>
      </c>
      <c r="E5581" s="38">
        <v>27520.55</v>
      </c>
    </row>
    <row r="5582" spans="1:5" x14ac:dyDescent="0.2">
      <c r="A5582" s="37" t="s">
        <v>647</v>
      </c>
      <c r="B5582" s="37" t="s">
        <v>648</v>
      </c>
      <c r="C5582" s="37" t="s">
        <v>53</v>
      </c>
      <c r="D5582" s="38">
        <v>793715.84</v>
      </c>
      <c r="E5582" s="38">
        <v>1166961.07</v>
      </c>
    </row>
    <row r="5583" spans="1:5" x14ac:dyDescent="0.2">
      <c r="A5583" s="37" t="s">
        <v>647</v>
      </c>
      <c r="B5583" s="37" t="s">
        <v>648</v>
      </c>
      <c r="C5583" s="37" t="s">
        <v>168</v>
      </c>
      <c r="D5583" s="38">
        <v>27911.24</v>
      </c>
      <c r="E5583" s="38">
        <v>27911.24</v>
      </c>
    </row>
    <row r="5584" spans="1:5" x14ac:dyDescent="0.2">
      <c r="A5584" s="37" t="s">
        <v>647</v>
      </c>
      <c r="B5584" s="37" t="s">
        <v>648</v>
      </c>
      <c r="C5584" s="37" t="s">
        <v>161</v>
      </c>
      <c r="D5584" s="38">
        <v>0</v>
      </c>
      <c r="E5584" s="38">
        <v>78492.66</v>
      </c>
    </row>
    <row r="5585" spans="1:5" x14ac:dyDescent="0.2">
      <c r="A5585" s="37" t="s">
        <v>647</v>
      </c>
      <c r="B5585" s="37" t="s">
        <v>648</v>
      </c>
      <c r="C5585" s="37" t="s">
        <v>111</v>
      </c>
      <c r="D5585" s="38">
        <v>5057445.47</v>
      </c>
      <c r="E5585" s="38">
        <v>10295022.76</v>
      </c>
    </row>
    <row r="5586" spans="1:5" x14ac:dyDescent="0.2">
      <c r="A5586" s="37" t="s">
        <v>647</v>
      </c>
      <c r="B5586" s="37" t="s">
        <v>648</v>
      </c>
      <c r="C5586" s="37" t="s">
        <v>80</v>
      </c>
      <c r="D5586" s="38">
        <v>32915.129999999997</v>
      </c>
      <c r="E5586" s="38">
        <v>100321.84</v>
      </c>
    </row>
    <row r="5587" spans="1:5" x14ac:dyDescent="0.2">
      <c r="A5587" s="37" t="s">
        <v>647</v>
      </c>
      <c r="B5587" s="37" t="s">
        <v>648</v>
      </c>
      <c r="C5587" s="37" t="s">
        <v>81</v>
      </c>
      <c r="D5587" s="38">
        <v>493011.5</v>
      </c>
      <c r="E5587" s="38">
        <v>1237980.26</v>
      </c>
    </row>
    <row r="5588" spans="1:5" x14ac:dyDescent="0.2">
      <c r="A5588" s="37" t="s">
        <v>647</v>
      </c>
      <c r="B5588" s="37" t="s">
        <v>648</v>
      </c>
      <c r="C5588" s="37" t="s">
        <v>239</v>
      </c>
      <c r="D5588" s="38">
        <v>0</v>
      </c>
      <c r="E5588" s="38">
        <v>85585.8</v>
      </c>
    </row>
    <row r="5589" spans="1:5" x14ac:dyDescent="0.2">
      <c r="A5589" s="37" t="s">
        <v>647</v>
      </c>
      <c r="B5589" s="37" t="s">
        <v>648</v>
      </c>
      <c r="C5589" s="37" t="s">
        <v>160</v>
      </c>
      <c r="D5589" s="38">
        <v>0</v>
      </c>
      <c r="E5589" s="38">
        <v>479856.13</v>
      </c>
    </row>
    <row r="5590" spans="1:5" x14ac:dyDescent="0.2">
      <c r="A5590" s="37" t="s">
        <v>647</v>
      </c>
      <c r="B5590" s="37" t="s">
        <v>648</v>
      </c>
      <c r="C5590" s="37" t="s">
        <v>88</v>
      </c>
      <c r="D5590" s="38">
        <v>186396.52</v>
      </c>
      <c r="E5590" s="38">
        <v>1150090.08</v>
      </c>
    </row>
    <row r="5591" spans="1:5" x14ac:dyDescent="0.2">
      <c r="A5591" s="37" t="s">
        <v>647</v>
      </c>
      <c r="B5591" s="37" t="s">
        <v>648</v>
      </c>
      <c r="C5591" s="37" t="s">
        <v>49</v>
      </c>
      <c r="D5591" s="38">
        <v>0</v>
      </c>
      <c r="E5591" s="38">
        <v>80427.350000000006</v>
      </c>
    </row>
    <row r="5592" spans="1:5" x14ac:dyDescent="0.2">
      <c r="A5592" s="37" t="s">
        <v>647</v>
      </c>
      <c r="B5592" s="37" t="s">
        <v>648</v>
      </c>
      <c r="C5592" s="37" t="s">
        <v>57</v>
      </c>
      <c r="D5592" s="38">
        <v>60273.8</v>
      </c>
      <c r="E5592" s="38">
        <v>704755.88</v>
      </c>
    </row>
    <row r="5593" spans="1:5" x14ac:dyDescent="0.2">
      <c r="A5593" s="37" t="s">
        <v>647</v>
      </c>
      <c r="B5593" s="37" t="s">
        <v>648</v>
      </c>
      <c r="C5593" s="37" t="s">
        <v>84</v>
      </c>
      <c r="D5593" s="38">
        <v>365184.69</v>
      </c>
      <c r="E5593" s="38">
        <v>700998.91</v>
      </c>
    </row>
    <row r="5594" spans="1:5" x14ac:dyDescent="0.2">
      <c r="A5594" s="37" t="s">
        <v>647</v>
      </c>
      <c r="B5594" s="37" t="s">
        <v>648</v>
      </c>
      <c r="C5594" s="37" t="s">
        <v>146</v>
      </c>
      <c r="D5594" s="38">
        <v>96120.960000000006</v>
      </c>
      <c r="E5594" s="38">
        <v>716071.72</v>
      </c>
    </row>
    <row r="5595" spans="1:5" x14ac:dyDescent="0.2">
      <c r="A5595" s="37" t="s">
        <v>647</v>
      </c>
      <c r="B5595" s="37" t="s">
        <v>1078</v>
      </c>
      <c r="C5595" s="37" t="s">
        <v>53</v>
      </c>
      <c r="D5595" s="38">
        <v>58531.5</v>
      </c>
      <c r="E5595" s="38">
        <v>58531.5</v>
      </c>
    </row>
    <row r="5596" spans="1:5" x14ac:dyDescent="0.2">
      <c r="A5596" s="37" t="s">
        <v>647</v>
      </c>
      <c r="B5596" s="37" t="s">
        <v>1078</v>
      </c>
      <c r="C5596" s="37" t="s">
        <v>81</v>
      </c>
      <c r="D5596" s="38">
        <v>222149.03</v>
      </c>
      <c r="E5596" s="38">
        <v>401509.32</v>
      </c>
    </row>
    <row r="5597" spans="1:5" x14ac:dyDescent="0.2">
      <c r="A5597" s="37" t="s">
        <v>647</v>
      </c>
      <c r="B5597" s="37" t="s">
        <v>1078</v>
      </c>
      <c r="C5597" s="37" t="s">
        <v>57</v>
      </c>
      <c r="D5597" s="38">
        <v>42961.07</v>
      </c>
      <c r="E5597" s="38">
        <v>42961.07</v>
      </c>
    </row>
    <row r="5598" spans="1:5" x14ac:dyDescent="0.2">
      <c r="A5598" s="37" t="s">
        <v>647</v>
      </c>
      <c r="B5598" s="37" t="s">
        <v>1078</v>
      </c>
      <c r="C5598" s="37" t="s">
        <v>62</v>
      </c>
      <c r="D5598" s="38">
        <v>35904.82</v>
      </c>
      <c r="E5598" s="38">
        <v>68932.02</v>
      </c>
    </row>
    <row r="5599" spans="1:5" x14ac:dyDescent="0.2">
      <c r="A5599" s="37" t="s">
        <v>647</v>
      </c>
      <c r="B5599" s="37" t="s">
        <v>1078</v>
      </c>
      <c r="C5599" s="37" t="s">
        <v>88</v>
      </c>
      <c r="D5599" s="38">
        <v>0</v>
      </c>
      <c r="E5599" s="38">
        <v>135216.71</v>
      </c>
    </row>
    <row r="5600" spans="1:5" x14ac:dyDescent="0.2">
      <c r="A5600" s="37" t="s">
        <v>647</v>
      </c>
      <c r="B5600" s="37" t="s">
        <v>1078</v>
      </c>
      <c r="C5600" s="37" t="s">
        <v>84</v>
      </c>
      <c r="D5600" s="38">
        <v>119258.76</v>
      </c>
      <c r="E5600" s="38">
        <v>119258.76</v>
      </c>
    </row>
    <row r="5601" spans="1:5" x14ac:dyDescent="0.2">
      <c r="A5601" s="37" t="s">
        <v>2092</v>
      </c>
      <c r="B5601" s="37" t="s">
        <v>2093</v>
      </c>
      <c r="C5601" s="37" t="s">
        <v>62</v>
      </c>
      <c r="D5601" s="38">
        <v>102975.16</v>
      </c>
      <c r="E5601" s="38">
        <v>2099632.4700000002</v>
      </c>
    </row>
    <row r="5602" spans="1:5" x14ac:dyDescent="0.2">
      <c r="A5602" s="37" t="s">
        <v>2092</v>
      </c>
      <c r="B5602" s="37" t="s">
        <v>2093</v>
      </c>
      <c r="C5602" s="37" t="s">
        <v>49</v>
      </c>
      <c r="D5602" s="38">
        <v>0</v>
      </c>
      <c r="E5602" s="38">
        <v>86133.03</v>
      </c>
    </row>
    <row r="5603" spans="1:5" x14ac:dyDescent="0.2">
      <c r="A5603" s="37" t="s">
        <v>2092</v>
      </c>
      <c r="B5603" s="37" t="s">
        <v>2093</v>
      </c>
      <c r="C5603" s="37" t="s">
        <v>111</v>
      </c>
      <c r="D5603" s="38">
        <v>0</v>
      </c>
      <c r="E5603" s="38">
        <v>11467.42</v>
      </c>
    </row>
    <row r="5604" spans="1:5" x14ac:dyDescent="0.2">
      <c r="A5604" s="37" t="s">
        <v>2092</v>
      </c>
      <c r="B5604" s="37" t="s">
        <v>2093</v>
      </c>
      <c r="C5604" s="37" t="s">
        <v>146</v>
      </c>
      <c r="D5604" s="38">
        <v>0</v>
      </c>
      <c r="E5604" s="38">
        <v>38258.980000000003</v>
      </c>
    </row>
    <row r="5605" spans="1:5" x14ac:dyDescent="0.2">
      <c r="A5605" s="37" t="s">
        <v>2092</v>
      </c>
      <c r="B5605" s="37" t="s">
        <v>2093</v>
      </c>
      <c r="C5605" s="37" t="s">
        <v>195</v>
      </c>
      <c r="D5605" s="38">
        <v>0</v>
      </c>
      <c r="E5605" s="38">
        <v>36925.03</v>
      </c>
    </row>
    <row r="5606" spans="1:5" x14ac:dyDescent="0.2">
      <c r="A5606" s="37" t="s">
        <v>2092</v>
      </c>
      <c r="B5606" s="37" t="s">
        <v>2093</v>
      </c>
      <c r="C5606" s="37" t="s">
        <v>42</v>
      </c>
      <c r="D5606" s="38">
        <v>0</v>
      </c>
      <c r="E5606" s="38">
        <v>20280.009999999998</v>
      </c>
    </row>
    <row r="5607" spans="1:5" x14ac:dyDescent="0.2">
      <c r="A5607" s="37" t="s">
        <v>2092</v>
      </c>
      <c r="B5607" s="37" t="s">
        <v>2093</v>
      </c>
      <c r="C5607" s="37" t="s">
        <v>108</v>
      </c>
      <c r="D5607" s="38">
        <v>0</v>
      </c>
      <c r="E5607" s="38">
        <v>216468.24</v>
      </c>
    </row>
    <row r="5608" spans="1:5" x14ac:dyDescent="0.2">
      <c r="A5608" s="37" t="s">
        <v>2092</v>
      </c>
      <c r="B5608" s="37" t="s">
        <v>2093</v>
      </c>
      <c r="C5608" s="37" t="s">
        <v>54</v>
      </c>
      <c r="D5608" s="38">
        <v>0</v>
      </c>
      <c r="E5608" s="38">
        <v>3458.8</v>
      </c>
    </row>
    <row r="5609" spans="1:5" x14ac:dyDescent="0.2">
      <c r="A5609" s="37" t="s">
        <v>2092</v>
      </c>
      <c r="B5609" s="37" t="s">
        <v>2093</v>
      </c>
      <c r="C5609" s="37" t="s">
        <v>39</v>
      </c>
      <c r="D5609" s="38">
        <v>170699.8</v>
      </c>
      <c r="E5609" s="38">
        <v>5209495.5999999996</v>
      </c>
    </row>
    <row r="5610" spans="1:5" x14ac:dyDescent="0.2">
      <c r="A5610" s="37" t="s">
        <v>58</v>
      </c>
      <c r="B5610" s="37" t="s">
        <v>59</v>
      </c>
      <c r="C5610" s="37" t="s">
        <v>39</v>
      </c>
      <c r="D5610" s="38">
        <v>8750</v>
      </c>
      <c r="E5610" s="38">
        <v>8750</v>
      </c>
    </row>
    <row r="5611" spans="1:5" x14ac:dyDescent="0.2">
      <c r="A5611" s="37" t="s">
        <v>986</v>
      </c>
      <c r="B5611" s="37" t="s">
        <v>987</v>
      </c>
      <c r="C5611" s="37" t="s">
        <v>54</v>
      </c>
      <c r="D5611" s="38">
        <v>22897.200000000001</v>
      </c>
      <c r="E5611" s="38">
        <v>98408.2</v>
      </c>
    </row>
    <row r="5612" spans="1:5" x14ac:dyDescent="0.2">
      <c r="A5612" s="37" t="s">
        <v>986</v>
      </c>
      <c r="B5612" s="37" t="s">
        <v>987</v>
      </c>
      <c r="C5612" s="37" t="s">
        <v>81</v>
      </c>
      <c r="D5612" s="38">
        <v>9324</v>
      </c>
      <c r="E5612" s="38">
        <v>9324</v>
      </c>
    </row>
    <row r="5613" spans="1:5" x14ac:dyDescent="0.2">
      <c r="A5613" s="37" t="s">
        <v>986</v>
      </c>
      <c r="B5613" s="37" t="s">
        <v>987</v>
      </c>
      <c r="C5613" s="37" t="s">
        <v>53</v>
      </c>
      <c r="D5613" s="38">
        <v>15912</v>
      </c>
      <c r="E5613" s="38">
        <v>15912</v>
      </c>
    </row>
    <row r="5614" spans="1:5" x14ac:dyDescent="0.2">
      <c r="A5614" s="37" t="s">
        <v>1086</v>
      </c>
      <c r="B5614" s="37" t="s">
        <v>1087</v>
      </c>
      <c r="C5614" s="37" t="s">
        <v>54</v>
      </c>
      <c r="D5614" s="38">
        <v>40961.699999999997</v>
      </c>
      <c r="E5614" s="38">
        <v>40961.699999999997</v>
      </c>
    </row>
    <row r="5615" spans="1:5" x14ac:dyDescent="0.2">
      <c r="A5615" s="37" t="s">
        <v>1086</v>
      </c>
      <c r="B5615" s="37" t="s">
        <v>1087</v>
      </c>
      <c r="C5615" s="37" t="s">
        <v>53</v>
      </c>
      <c r="D5615" s="38">
        <v>16454.599999999999</v>
      </c>
      <c r="E5615" s="38">
        <v>16454.599999999999</v>
      </c>
    </row>
    <row r="5616" spans="1:5" x14ac:dyDescent="0.2">
      <c r="A5616" s="37" t="s">
        <v>1086</v>
      </c>
      <c r="B5616" s="37" t="s">
        <v>1087</v>
      </c>
      <c r="C5616" s="37" t="s">
        <v>57</v>
      </c>
      <c r="D5616" s="38">
        <v>61881</v>
      </c>
      <c r="E5616" s="38">
        <v>61881</v>
      </c>
    </row>
    <row r="5617" spans="1:5" x14ac:dyDescent="0.2">
      <c r="A5617" s="37" t="s">
        <v>1086</v>
      </c>
      <c r="B5617" s="37" t="s">
        <v>1087</v>
      </c>
      <c r="C5617" s="37" t="s">
        <v>62</v>
      </c>
      <c r="D5617" s="38">
        <v>5789.64</v>
      </c>
      <c r="E5617" s="38">
        <v>5789.64</v>
      </c>
    </row>
    <row r="5618" spans="1:5" x14ac:dyDescent="0.2">
      <c r="A5618" s="37" t="s">
        <v>607</v>
      </c>
      <c r="B5618" s="37" t="s">
        <v>608</v>
      </c>
      <c r="C5618" s="37" t="s">
        <v>53</v>
      </c>
      <c r="D5618" s="38">
        <v>4885.3</v>
      </c>
      <c r="E5618" s="38">
        <v>6611.86</v>
      </c>
    </row>
    <row r="5619" spans="1:5" x14ac:dyDescent="0.2">
      <c r="A5619" s="37" t="s">
        <v>607</v>
      </c>
      <c r="B5619" s="37" t="s">
        <v>608</v>
      </c>
      <c r="C5619" s="37" t="s">
        <v>163</v>
      </c>
      <c r="D5619" s="38">
        <v>550</v>
      </c>
      <c r="E5619" s="38">
        <v>1774</v>
      </c>
    </row>
    <row r="5620" spans="1:5" x14ac:dyDescent="0.2">
      <c r="A5620" s="37" t="s">
        <v>607</v>
      </c>
      <c r="B5620" s="37" t="s">
        <v>608</v>
      </c>
      <c r="C5620" s="37" t="s">
        <v>39</v>
      </c>
      <c r="D5620" s="38">
        <v>37806.5</v>
      </c>
      <c r="E5620" s="38">
        <v>86633.87</v>
      </c>
    </row>
    <row r="5621" spans="1:5" x14ac:dyDescent="0.2">
      <c r="A5621" s="37" t="s">
        <v>607</v>
      </c>
      <c r="B5621" s="37" t="s">
        <v>608</v>
      </c>
      <c r="C5621" s="37" t="s">
        <v>164</v>
      </c>
      <c r="D5621" s="38">
        <v>14445.5</v>
      </c>
      <c r="E5621" s="38">
        <v>29458.2</v>
      </c>
    </row>
    <row r="5622" spans="1:5" x14ac:dyDescent="0.2">
      <c r="A5622" s="37" t="s">
        <v>607</v>
      </c>
      <c r="B5622" s="37" t="s">
        <v>608</v>
      </c>
      <c r="C5622" s="37" t="s">
        <v>77</v>
      </c>
      <c r="D5622" s="38">
        <v>0</v>
      </c>
      <c r="E5622" s="38">
        <v>8649.2000000000007</v>
      </c>
    </row>
    <row r="5623" spans="1:5" x14ac:dyDescent="0.2">
      <c r="A5623" s="37" t="s">
        <v>607</v>
      </c>
      <c r="B5623" s="37" t="s">
        <v>608</v>
      </c>
      <c r="C5623" s="37" t="s">
        <v>609</v>
      </c>
      <c r="D5623" s="38">
        <v>0</v>
      </c>
      <c r="E5623" s="38">
        <v>6362</v>
      </c>
    </row>
    <row r="5624" spans="1:5" x14ac:dyDescent="0.2">
      <c r="A5624" s="37" t="s">
        <v>607</v>
      </c>
      <c r="B5624" s="37" t="s">
        <v>608</v>
      </c>
      <c r="C5624" s="37" t="s">
        <v>146</v>
      </c>
      <c r="D5624" s="38">
        <v>0</v>
      </c>
      <c r="E5624" s="38">
        <v>1946.6</v>
      </c>
    </row>
    <row r="5625" spans="1:5" x14ac:dyDescent="0.2">
      <c r="A5625" s="37" t="s">
        <v>607</v>
      </c>
      <c r="B5625" s="37" t="s">
        <v>608</v>
      </c>
      <c r="C5625" s="37" t="s">
        <v>42</v>
      </c>
      <c r="D5625" s="38">
        <v>663.8</v>
      </c>
      <c r="E5625" s="38">
        <v>5786.5</v>
      </c>
    </row>
    <row r="5626" spans="1:5" x14ac:dyDescent="0.2">
      <c r="A5626" s="37" t="s">
        <v>607</v>
      </c>
      <c r="B5626" s="37" t="s">
        <v>608</v>
      </c>
      <c r="C5626" s="37" t="s">
        <v>81</v>
      </c>
      <c r="D5626" s="38">
        <v>0</v>
      </c>
      <c r="E5626" s="38">
        <v>9542.7999999999993</v>
      </c>
    </row>
    <row r="5627" spans="1:5" x14ac:dyDescent="0.2">
      <c r="A5627" s="37" t="s">
        <v>607</v>
      </c>
      <c r="B5627" s="37" t="s">
        <v>608</v>
      </c>
      <c r="C5627" s="37" t="s">
        <v>103</v>
      </c>
      <c r="D5627" s="38">
        <v>47151.6</v>
      </c>
      <c r="E5627" s="38">
        <v>207614.98</v>
      </c>
    </row>
    <row r="5628" spans="1:5" x14ac:dyDescent="0.2">
      <c r="A5628" s="37" t="s">
        <v>607</v>
      </c>
      <c r="B5628" s="37" t="s">
        <v>608</v>
      </c>
      <c r="C5628" s="37" t="s">
        <v>80</v>
      </c>
      <c r="D5628" s="38">
        <v>2032.8</v>
      </c>
      <c r="E5628" s="38">
        <v>12122.4</v>
      </c>
    </row>
    <row r="5629" spans="1:5" x14ac:dyDescent="0.2">
      <c r="A5629" s="37" t="s">
        <v>607</v>
      </c>
      <c r="B5629" s="37" t="s">
        <v>608</v>
      </c>
      <c r="C5629" s="37" t="s">
        <v>49</v>
      </c>
      <c r="D5629" s="38">
        <v>0</v>
      </c>
      <c r="E5629" s="38">
        <v>28842</v>
      </c>
    </row>
    <row r="5630" spans="1:5" x14ac:dyDescent="0.2">
      <c r="A5630" s="37" t="s">
        <v>607</v>
      </c>
      <c r="B5630" s="37" t="s">
        <v>608</v>
      </c>
      <c r="C5630" s="37" t="s">
        <v>84</v>
      </c>
      <c r="D5630" s="38">
        <v>8373.44</v>
      </c>
      <c r="E5630" s="38">
        <v>22293.040000000001</v>
      </c>
    </row>
    <row r="5631" spans="1:5" x14ac:dyDescent="0.2">
      <c r="A5631" s="37" t="s">
        <v>607</v>
      </c>
      <c r="B5631" s="37" t="s">
        <v>608</v>
      </c>
      <c r="C5631" s="37" t="s">
        <v>161</v>
      </c>
      <c r="D5631" s="38">
        <v>93397.48</v>
      </c>
      <c r="E5631" s="38">
        <v>287848.98</v>
      </c>
    </row>
    <row r="5632" spans="1:5" x14ac:dyDescent="0.2">
      <c r="A5632" s="37" t="s">
        <v>607</v>
      </c>
      <c r="B5632" s="37" t="s">
        <v>608</v>
      </c>
      <c r="C5632" s="37" t="s">
        <v>52</v>
      </c>
      <c r="D5632" s="38">
        <v>5266.85</v>
      </c>
      <c r="E5632" s="38">
        <v>25725.15</v>
      </c>
    </row>
    <row r="5633" spans="1:5" x14ac:dyDescent="0.2">
      <c r="A5633" s="37" t="s">
        <v>607</v>
      </c>
      <c r="B5633" s="37" t="s">
        <v>608</v>
      </c>
      <c r="C5633" s="37" t="s">
        <v>62</v>
      </c>
      <c r="D5633" s="38">
        <v>81275.600000000006</v>
      </c>
      <c r="E5633" s="38">
        <v>184567.14</v>
      </c>
    </row>
    <row r="5634" spans="1:5" x14ac:dyDescent="0.2">
      <c r="A5634" s="37" t="s">
        <v>607</v>
      </c>
      <c r="B5634" s="37" t="s">
        <v>608</v>
      </c>
      <c r="C5634" s="37" t="s">
        <v>165</v>
      </c>
      <c r="D5634" s="38">
        <v>35314.400000000001</v>
      </c>
      <c r="E5634" s="38">
        <v>289184.8</v>
      </c>
    </row>
    <row r="5635" spans="1:5" x14ac:dyDescent="0.2">
      <c r="A5635" s="37" t="s">
        <v>607</v>
      </c>
      <c r="B5635" s="37" t="s">
        <v>608</v>
      </c>
      <c r="C5635" s="37" t="s">
        <v>111</v>
      </c>
      <c r="D5635" s="38">
        <v>337.9</v>
      </c>
      <c r="E5635" s="38">
        <v>37585.230000000003</v>
      </c>
    </row>
    <row r="5636" spans="1:5" x14ac:dyDescent="0.2">
      <c r="A5636" s="37" t="s">
        <v>607</v>
      </c>
      <c r="B5636" s="37" t="s">
        <v>608</v>
      </c>
      <c r="C5636" s="37" t="s">
        <v>171</v>
      </c>
      <c r="D5636" s="38">
        <v>0</v>
      </c>
      <c r="E5636" s="38">
        <v>927.16</v>
      </c>
    </row>
    <row r="5637" spans="1:5" x14ac:dyDescent="0.2">
      <c r="A5637" s="37" t="s">
        <v>607</v>
      </c>
      <c r="B5637" s="37" t="s">
        <v>608</v>
      </c>
      <c r="C5637" s="37" t="s">
        <v>54</v>
      </c>
      <c r="D5637" s="38">
        <v>9945.2800000000007</v>
      </c>
      <c r="E5637" s="38">
        <v>83962.94</v>
      </c>
    </row>
    <row r="5638" spans="1:5" x14ac:dyDescent="0.2">
      <c r="A5638" s="37" t="s">
        <v>607</v>
      </c>
      <c r="B5638" s="37" t="s">
        <v>610</v>
      </c>
      <c r="C5638" s="37" t="s">
        <v>57</v>
      </c>
      <c r="D5638" s="38">
        <v>25141.200000000001</v>
      </c>
      <c r="E5638" s="38">
        <v>152160</v>
      </c>
    </row>
    <row r="5639" spans="1:5" x14ac:dyDescent="0.2">
      <c r="A5639" s="37" t="s">
        <v>607</v>
      </c>
      <c r="B5639" s="37" t="s">
        <v>610</v>
      </c>
      <c r="C5639" s="37" t="s">
        <v>53</v>
      </c>
      <c r="D5639" s="38">
        <v>0</v>
      </c>
      <c r="E5639" s="38">
        <v>26565.53</v>
      </c>
    </row>
    <row r="5640" spans="1:5" x14ac:dyDescent="0.2">
      <c r="A5640" s="37" t="s">
        <v>607</v>
      </c>
      <c r="B5640" s="37" t="s">
        <v>610</v>
      </c>
      <c r="C5640" s="37" t="s">
        <v>160</v>
      </c>
      <c r="D5640" s="38">
        <v>100951.2</v>
      </c>
      <c r="E5640" s="38">
        <v>382953.9</v>
      </c>
    </row>
    <row r="5641" spans="1:5" x14ac:dyDescent="0.2">
      <c r="A5641" s="37" t="s">
        <v>607</v>
      </c>
      <c r="B5641" s="37" t="s">
        <v>610</v>
      </c>
      <c r="C5641" s="37" t="s">
        <v>170</v>
      </c>
      <c r="D5641" s="38">
        <v>0</v>
      </c>
      <c r="E5641" s="38">
        <v>25443.599999999999</v>
      </c>
    </row>
    <row r="5642" spans="1:5" x14ac:dyDescent="0.2">
      <c r="A5642" s="37" t="s">
        <v>607</v>
      </c>
      <c r="B5642" s="37" t="s">
        <v>610</v>
      </c>
      <c r="C5642" s="37" t="s">
        <v>49</v>
      </c>
      <c r="D5642" s="38">
        <v>22551.599999999999</v>
      </c>
      <c r="E5642" s="38">
        <v>22551.599999999999</v>
      </c>
    </row>
    <row r="5643" spans="1:5" x14ac:dyDescent="0.2">
      <c r="A5643" s="37" t="s">
        <v>607</v>
      </c>
      <c r="B5643" s="37" t="s">
        <v>610</v>
      </c>
      <c r="C5643" s="37" t="s">
        <v>161</v>
      </c>
      <c r="D5643" s="38">
        <v>6457.98</v>
      </c>
      <c r="E5643" s="38">
        <v>15292.34</v>
      </c>
    </row>
    <row r="5644" spans="1:5" x14ac:dyDescent="0.2">
      <c r="A5644" s="37" t="s">
        <v>607</v>
      </c>
      <c r="B5644" s="37" t="s">
        <v>610</v>
      </c>
      <c r="C5644" s="37" t="s">
        <v>54</v>
      </c>
      <c r="D5644" s="38">
        <v>25141.200000000001</v>
      </c>
      <c r="E5644" s="38">
        <v>127680.4</v>
      </c>
    </row>
    <row r="5645" spans="1:5" x14ac:dyDescent="0.2">
      <c r="A5645" s="37" t="s">
        <v>607</v>
      </c>
      <c r="B5645" s="37" t="s">
        <v>610</v>
      </c>
      <c r="C5645" s="37" t="s">
        <v>171</v>
      </c>
      <c r="D5645" s="38">
        <v>25267.200000000001</v>
      </c>
      <c r="E5645" s="38">
        <v>126688.8</v>
      </c>
    </row>
    <row r="5646" spans="1:5" x14ac:dyDescent="0.2">
      <c r="A5646" s="37" t="s">
        <v>607</v>
      </c>
      <c r="B5646" s="37" t="s">
        <v>610</v>
      </c>
      <c r="C5646" s="37" t="s">
        <v>166</v>
      </c>
      <c r="D5646" s="38">
        <v>25141.200000000001</v>
      </c>
      <c r="E5646" s="38">
        <v>203490.2</v>
      </c>
    </row>
    <row r="5647" spans="1:5" x14ac:dyDescent="0.2">
      <c r="A5647" s="37" t="s">
        <v>607</v>
      </c>
      <c r="B5647" s="37" t="s">
        <v>610</v>
      </c>
      <c r="C5647" s="37" t="s">
        <v>62</v>
      </c>
      <c r="D5647" s="38">
        <v>25141.200000000001</v>
      </c>
      <c r="E5647" s="38">
        <v>73882.34</v>
      </c>
    </row>
    <row r="5648" spans="1:5" x14ac:dyDescent="0.2">
      <c r="A5648" s="37" t="s">
        <v>607</v>
      </c>
      <c r="B5648" s="37" t="s">
        <v>610</v>
      </c>
      <c r="C5648" s="37" t="s">
        <v>165</v>
      </c>
      <c r="D5648" s="38">
        <v>0</v>
      </c>
      <c r="E5648" s="38">
        <v>121128</v>
      </c>
    </row>
    <row r="5649" spans="1:5" x14ac:dyDescent="0.2">
      <c r="A5649" s="37" t="s">
        <v>607</v>
      </c>
      <c r="B5649" s="37" t="s">
        <v>610</v>
      </c>
      <c r="C5649" s="37" t="s">
        <v>52</v>
      </c>
      <c r="D5649" s="38">
        <v>0</v>
      </c>
      <c r="E5649" s="38">
        <v>3940.5</v>
      </c>
    </row>
    <row r="5650" spans="1:5" x14ac:dyDescent="0.2">
      <c r="A5650" s="37" t="s">
        <v>607</v>
      </c>
      <c r="B5650" s="37" t="s">
        <v>610</v>
      </c>
      <c r="C5650" s="37" t="s">
        <v>108</v>
      </c>
      <c r="D5650" s="38">
        <v>25141.200000000001</v>
      </c>
      <c r="E5650" s="38">
        <v>50282.400000000001</v>
      </c>
    </row>
    <row r="5651" spans="1:5" x14ac:dyDescent="0.2">
      <c r="A5651" s="37" t="s">
        <v>607</v>
      </c>
      <c r="B5651" s="37" t="s">
        <v>610</v>
      </c>
      <c r="C5651" s="37" t="s">
        <v>39</v>
      </c>
      <c r="D5651" s="38">
        <v>6870.25</v>
      </c>
      <c r="E5651" s="38">
        <v>26731.25</v>
      </c>
    </row>
    <row r="5652" spans="1:5" x14ac:dyDescent="0.2">
      <c r="A5652" s="37" t="s">
        <v>607</v>
      </c>
      <c r="B5652" s="37" t="s">
        <v>610</v>
      </c>
      <c r="C5652" s="37" t="s">
        <v>164</v>
      </c>
      <c r="D5652" s="38">
        <v>0</v>
      </c>
      <c r="E5652" s="38">
        <v>6962.4</v>
      </c>
    </row>
    <row r="5653" spans="1:5" x14ac:dyDescent="0.2">
      <c r="A5653" s="37" t="s">
        <v>607</v>
      </c>
      <c r="B5653" s="37" t="s">
        <v>811</v>
      </c>
      <c r="C5653" s="37" t="s">
        <v>108</v>
      </c>
      <c r="D5653" s="38">
        <v>21504</v>
      </c>
      <c r="E5653" s="38">
        <v>21504</v>
      </c>
    </row>
    <row r="5654" spans="1:5" x14ac:dyDescent="0.2">
      <c r="A5654" s="37" t="s">
        <v>607</v>
      </c>
      <c r="B5654" s="37" t="s">
        <v>811</v>
      </c>
      <c r="C5654" s="37" t="s">
        <v>52</v>
      </c>
      <c r="D5654" s="38">
        <v>1480</v>
      </c>
      <c r="E5654" s="38">
        <v>3449.8</v>
      </c>
    </row>
    <row r="5655" spans="1:5" x14ac:dyDescent="0.2">
      <c r="A5655" s="37" t="s">
        <v>607</v>
      </c>
      <c r="B5655" s="37" t="s">
        <v>811</v>
      </c>
      <c r="C5655" s="37" t="s">
        <v>62</v>
      </c>
      <c r="D5655" s="38">
        <v>82.38</v>
      </c>
      <c r="E5655" s="38">
        <v>922.88</v>
      </c>
    </row>
    <row r="5656" spans="1:5" x14ac:dyDescent="0.2">
      <c r="A5656" s="37" t="s">
        <v>607</v>
      </c>
      <c r="B5656" s="37" t="s">
        <v>811</v>
      </c>
      <c r="C5656" s="37" t="s">
        <v>88</v>
      </c>
      <c r="D5656" s="38">
        <v>20440</v>
      </c>
      <c r="E5656" s="38">
        <v>41562.6</v>
      </c>
    </row>
    <row r="5657" spans="1:5" x14ac:dyDescent="0.2">
      <c r="A5657" s="37" t="s">
        <v>607</v>
      </c>
      <c r="B5657" s="37" t="s">
        <v>811</v>
      </c>
      <c r="C5657" s="37" t="s">
        <v>84</v>
      </c>
      <c r="D5657" s="38">
        <v>6251</v>
      </c>
      <c r="E5657" s="38">
        <v>11609</v>
      </c>
    </row>
    <row r="5658" spans="1:5" x14ac:dyDescent="0.2">
      <c r="A5658" s="37" t="s">
        <v>607</v>
      </c>
      <c r="B5658" s="37" t="s">
        <v>811</v>
      </c>
      <c r="C5658" s="37" t="s">
        <v>53</v>
      </c>
      <c r="D5658" s="38">
        <v>0</v>
      </c>
      <c r="E5658" s="38">
        <v>945.68</v>
      </c>
    </row>
    <row r="5659" spans="1:5" x14ac:dyDescent="0.2">
      <c r="A5659" s="37" t="s">
        <v>607</v>
      </c>
      <c r="B5659" s="37" t="s">
        <v>811</v>
      </c>
      <c r="C5659" s="37" t="s">
        <v>39</v>
      </c>
      <c r="D5659" s="38">
        <v>20110</v>
      </c>
      <c r="E5659" s="38">
        <v>61360.95</v>
      </c>
    </row>
    <row r="5660" spans="1:5" x14ac:dyDescent="0.2">
      <c r="A5660" s="37" t="s">
        <v>607</v>
      </c>
      <c r="B5660" s="37" t="s">
        <v>1460</v>
      </c>
      <c r="C5660" s="37" t="s">
        <v>57</v>
      </c>
      <c r="D5660" s="38">
        <v>44642</v>
      </c>
      <c r="E5660" s="38">
        <v>44642</v>
      </c>
    </row>
    <row r="5661" spans="1:5" x14ac:dyDescent="0.2">
      <c r="A5661" s="37" t="s">
        <v>607</v>
      </c>
      <c r="B5661" s="37" t="s">
        <v>1460</v>
      </c>
      <c r="C5661" s="37" t="s">
        <v>165</v>
      </c>
      <c r="D5661" s="38">
        <v>64587.6</v>
      </c>
      <c r="E5661" s="38">
        <v>64587.6</v>
      </c>
    </row>
    <row r="5662" spans="1:5" x14ac:dyDescent="0.2">
      <c r="A5662" s="37" t="s">
        <v>607</v>
      </c>
      <c r="B5662" s="37" t="s">
        <v>1460</v>
      </c>
      <c r="C5662" s="37" t="s">
        <v>53</v>
      </c>
      <c r="D5662" s="38">
        <v>42464</v>
      </c>
      <c r="E5662" s="38">
        <v>42464</v>
      </c>
    </row>
    <row r="5663" spans="1:5" x14ac:dyDescent="0.2">
      <c r="A5663" s="37" t="s">
        <v>607</v>
      </c>
      <c r="B5663" s="37" t="s">
        <v>1460</v>
      </c>
      <c r="C5663" s="37" t="s">
        <v>171</v>
      </c>
      <c r="D5663" s="38">
        <v>43243.199999999997</v>
      </c>
      <c r="E5663" s="38">
        <v>43243.199999999997</v>
      </c>
    </row>
    <row r="5664" spans="1:5" x14ac:dyDescent="0.2">
      <c r="A5664" s="37" t="s">
        <v>607</v>
      </c>
      <c r="B5664" s="37" t="s">
        <v>1460</v>
      </c>
      <c r="C5664" s="37" t="s">
        <v>62</v>
      </c>
      <c r="D5664" s="38">
        <v>50479.8</v>
      </c>
      <c r="E5664" s="38">
        <v>50479.8</v>
      </c>
    </row>
    <row r="5665" spans="1:5" x14ac:dyDescent="0.2">
      <c r="A5665" s="37" t="s">
        <v>607</v>
      </c>
      <c r="B5665" s="37" t="s">
        <v>1460</v>
      </c>
      <c r="C5665" s="37" t="s">
        <v>39</v>
      </c>
      <c r="D5665" s="38">
        <v>70741.5</v>
      </c>
      <c r="E5665" s="38">
        <v>70741.5</v>
      </c>
    </row>
    <row r="5666" spans="1:5" x14ac:dyDescent="0.2">
      <c r="A5666" s="37" t="s">
        <v>607</v>
      </c>
      <c r="B5666" s="37" t="s">
        <v>1460</v>
      </c>
      <c r="C5666" s="37" t="s">
        <v>160</v>
      </c>
      <c r="D5666" s="38">
        <v>108475.5</v>
      </c>
      <c r="E5666" s="38">
        <v>108475.5</v>
      </c>
    </row>
    <row r="5667" spans="1:5" x14ac:dyDescent="0.2">
      <c r="A5667" s="37" t="s">
        <v>607</v>
      </c>
      <c r="B5667" s="37" t="s">
        <v>1460</v>
      </c>
      <c r="C5667" s="37" t="s">
        <v>166</v>
      </c>
      <c r="D5667" s="38">
        <v>65787</v>
      </c>
      <c r="E5667" s="38">
        <v>65787</v>
      </c>
    </row>
    <row r="5668" spans="1:5" x14ac:dyDescent="0.2">
      <c r="A5668" s="37" t="s">
        <v>607</v>
      </c>
      <c r="B5668" s="37" t="s">
        <v>1460</v>
      </c>
      <c r="C5668" s="37" t="s">
        <v>108</v>
      </c>
      <c r="D5668" s="38">
        <v>22764</v>
      </c>
      <c r="E5668" s="38">
        <v>22764</v>
      </c>
    </row>
    <row r="5669" spans="1:5" x14ac:dyDescent="0.2">
      <c r="A5669" s="37" t="s">
        <v>69</v>
      </c>
      <c r="B5669" s="37" t="s">
        <v>70</v>
      </c>
      <c r="C5669" s="37" t="s">
        <v>53</v>
      </c>
      <c r="D5669" s="38">
        <v>0</v>
      </c>
      <c r="E5669" s="38">
        <v>5.76</v>
      </c>
    </row>
    <row r="5670" spans="1:5" x14ac:dyDescent="0.2">
      <c r="A5670" s="37" t="s">
        <v>69</v>
      </c>
      <c r="B5670" s="37" t="s">
        <v>1637</v>
      </c>
      <c r="C5670" s="37" t="s">
        <v>39</v>
      </c>
      <c r="D5670" s="38">
        <v>8355.25</v>
      </c>
      <c r="E5670" s="38">
        <v>8355.25</v>
      </c>
    </row>
    <row r="5671" spans="1:5" x14ac:dyDescent="0.2">
      <c r="A5671" s="37" t="s">
        <v>69</v>
      </c>
      <c r="B5671" s="37" t="s">
        <v>1637</v>
      </c>
      <c r="C5671" s="37" t="s">
        <v>1108</v>
      </c>
      <c r="D5671" s="38">
        <v>48548.89</v>
      </c>
      <c r="E5671" s="38">
        <v>48548.89</v>
      </c>
    </row>
    <row r="5672" spans="1:5" x14ac:dyDescent="0.2">
      <c r="A5672" s="37" t="s">
        <v>69</v>
      </c>
      <c r="B5672" s="37" t="s">
        <v>1637</v>
      </c>
      <c r="C5672" s="37" t="s">
        <v>80</v>
      </c>
      <c r="D5672" s="38">
        <v>77.2</v>
      </c>
      <c r="E5672" s="38">
        <v>77.2</v>
      </c>
    </row>
    <row r="5673" spans="1:5" x14ac:dyDescent="0.2">
      <c r="A5673" s="37" t="s">
        <v>69</v>
      </c>
      <c r="B5673" s="37" t="s">
        <v>1684</v>
      </c>
      <c r="C5673" s="37" t="s">
        <v>170</v>
      </c>
      <c r="D5673" s="38">
        <v>16884.46</v>
      </c>
      <c r="E5673" s="38">
        <v>3185360.17</v>
      </c>
    </row>
    <row r="5674" spans="1:5" x14ac:dyDescent="0.2">
      <c r="A5674" s="37" t="s">
        <v>69</v>
      </c>
      <c r="B5674" s="37" t="s">
        <v>1684</v>
      </c>
      <c r="C5674" s="37" t="s">
        <v>1512</v>
      </c>
      <c r="D5674" s="38">
        <v>0</v>
      </c>
      <c r="E5674" s="38">
        <v>2447.46</v>
      </c>
    </row>
    <row r="5675" spans="1:5" x14ac:dyDescent="0.2">
      <c r="A5675" s="37" t="s">
        <v>69</v>
      </c>
      <c r="B5675" s="37" t="s">
        <v>1684</v>
      </c>
      <c r="C5675" s="37" t="s">
        <v>42</v>
      </c>
      <c r="D5675" s="38">
        <v>-68.61</v>
      </c>
      <c r="E5675" s="38">
        <v>60967.31</v>
      </c>
    </row>
    <row r="5676" spans="1:5" x14ac:dyDescent="0.2">
      <c r="A5676" s="37" t="s">
        <v>69</v>
      </c>
      <c r="B5676" s="37" t="s">
        <v>1684</v>
      </c>
      <c r="C5676" s="37" t="s">
        <v>171</v>
      </c>
      <c r="D5676" s="38">
        <v>0</v>
      </c>
      <c r="E5676" s="38">
        <v>289845.42</v>
      </c>
    </row>
    <row r="5677" spans="1:5" x14ac:dyDescent="0.2">
      <c r="A5677" s="37" t="s">
        <v>69</v>
      </c>
      <c r="B5677" s="37" t="s">
        <v>1684</v>
      </c>
      <c r="C5677" s="37" t="s">
        <v>103</v>
      </c>
      <c r="D5677" s="38">
        <v>25187.8</v>
      </c>
      <c r="E5677" s="38">
        <v>347209.46</v>
      </c>
    </row>
    <row r="5678" spans="1:5" x14ac:dyDescent="0.2">
      <c r="A5678" s="37" t="s">
        <v>69</v>
      </c>
      <c r="B5678" s="37" t="s">
        <v>1684</v>
      </c>
      <c r="C5678" s="37" t="s">
        <v>168</v>
      </c>
      <c r="D5678" s="38">
        <v>0</v>
      </c>
      <c r="E5678" s="38">
        <v>8392.15</v>
      </c>
    </row>
    <row r="5679" spans="1:5" x14ac:dyDescent="0.2">
      <c r="A5679" s="37" t="s">
        <v>69</v>
      </c>
      <c r="B5679" s="37" t="s">
        <v>1684</v>
      </c>
      <c r="C5679" s="37" t="s">
        <v>100</v>
      </c>
      <c r="D5679" s="38">
        <v>0</v>
      </c>
      <c r="E5679" s="38">
        <v>29119.64</v>
      </c>
    </row>
    <row r="5680" spans="1:5" x14ac:dyDescent="0.2">
      <c r="A5680" s="37" t="s">
        <v>69</v>
      </c>
      <c r="B5680" s="37" t="s">
        <v>1684</v>
      </c>
      <c r="C5680" s="37" t="s">
        <v>88</v>
      </c>
      <c r="D5680" s="38">
        <v>0</v>
      </c>
      <c r="E5680" s="38">
        <v>3353031.49</v>
      </c>
    </row>
    <row r="5681" spans="1:5" x14ac:dyDescent="0.2">
      <c r="A5681" s="37" t="s">
        <v>69</v>
      </c>
      <c r="B5681" s="37" t="s">
        <v>1684</v>
      </c>
      <c r="C5681" s="37" t="s">
        <v>634</v>
      </c>
      <c r="D5681" s="38">
        <v>0</v>
      </c>
      <c r="E5681" s="38">
        <v>49715.3</v>
      </c>
    </row>
    <row r="5682" spans="1:5" x14ac:dyDescent="0.2">
      <c r="A5682" s="37" t="s">
        <v>69</v>
      </c>
      <c r="B5682" s="37" t="s">
        <v>1684</v>
      </c>
      <c r="C5682" s="37" t="s">
        <v>306</v>
      </c>
      <c r="D5682" s="38">
        <v>22694.28</v>
      </c>
      <c r="E5682" s="38">
        <v>55876.41</v>
      </c>
    </row>
    <row r="5683" spans="1:5" x14ac:dyDescent="0.2">
      <c r="A5683" s="37" t="s">
        <v>69</v>
      </c>
      <c r="B5683" s="37" t="s">
        <v>1684</v>
      </c>
      <c r="C5683" s="37" t="s">
        <v>62</v>
      </c>
      <c r="D5683" s="38">
        <v>1285122</v>
      </c>
      <c r="E5683" s="38">
        <v>9507861.6500000004</v>
      </c>
    </row>
    <row r="5684" spans="1:5" x14ac:dyDescent="0.2">
      <c r="A5684" s="37" t="s">
        <v>69</v>
      </c>
      <c r="B5684" s="37" t="s">
        <v>1684</v>
      </c>
      <c r="C5684" s="37" t="s">
        <v>95</v>
      </c>
      <c r="D5684" s="38">
        <v>0</v>
      </c>
      <c r="E5684" s="38">
        <v>569012.18000000005</v>
      </c>
    </row>
    <row r="5685" spans="1:5" x14ac:dyDescent="0.2">
      <c r="A5685" s="37" t="s">
        <v>69</v>
      </c>
      <c r="B5685" s="37" t="s">
        <v>1684</v>
      </c>
      <c r="C5685" s="37" t="s">
        <v>84</v>
      </c>
      <c r="D5685" s="38">
        <v>0</v>
      </c>
      <c r="E5685" s="38">
        <v>695845.52</v>
      </c>
    </row>
    <row r="5686" spans="1:5" x14ac:dyDescent="0.2">
      <c r="A5686" s="37" t="s">
        <v>69</v>
      </c>
      <c r="B5686" s="37" t="s">
        <v>1684</v>
      </c>
      <c r="C5686" s="37" t="s">
        <v>53</v>
      </c>
      <c r="D5686" s="38">
        <v>6261.52</v>
      </c>
      <c r="E5686" s="38">
        <v>113320.19</v>
      </c>
    </row>
    <row r="5687" spans="1:5" x14ac:dyDescent="0.2">
      <c r="A5687" s="37" t="s">
        <v>69</v>
      </c>
      <c r="B5687" s="37" t="s">
        <v>1684</v>
      </c>
      <c r="C5687" s="37" t="s">
        <v>635</v>
      </c>
      <c r="D5687" s="38">
        <v>0</v>
      </c>
      <c r="E5687" s="38">
        <v>750.75</v>
      </c>
    </row>
    <row r="5688" spans="1:5" x14ac:dyDescent="0.2">
      <c r="A5688" s="37" t="s">
        <v>69</v>
      </c>
      <c r="B5688" s="37" t="s">
        <v>1684</v>
      </c>
      <c r="C5688" s="37" t="s">
        <v>1678</v>
      </c>
      <c r="D5688" s="38">
        <v>0</v>
      </c>
      <c r="E5688" s="38">
        <v>2526.35</v>
      </c>
    </row>
    <row r="5689" spans="1:5" x14ac:dyDescent="0.2">
      <c r="A5689" s="37" t="s">
        <v>69</v>
      </c>
      <c r="B5689" s="37" t="s">
        <v>1684</v>
      </c>
      <c r="C5689" s="37" t="s">
        <v>174</v>
      </c>
      <c r="D5689" s="38">
        <v>5311.78</v>
      </c>
      <c r="E5689" s="38">
        <v>377529.8</v>
      </c>
    </row>
    <row r="5690" spans="1:5" x14ac:dyDescent="0.2">
      <c r="A5690" s="37" t="s">
        <v>69</v>
      </c>
      <c r="B5690" s="37" t="s">
        <v>1684</v>
      </c>
      <c r="C5690" s="37" t="s">
        <v>609</v>
      </c>
      <c r="D5690" s="38">
        <v>0</v>
      </c>
      <c r="E5690" s="38">
        <v>2072.89</v>
      </c>
    </row>
    <row r="5691" spans="1:5" x14ac:dyDescent="0.2">
      <c r="A5691" s="37" t="s">
        <v>69</v>
      </c>
      <c r="B5691" s="37" t="s">
        <v>1684</v>
      </c>
      <c r="C5691" s="37" t="s">
        <v>54</v>
      </c>
      <c r="D5691" s="38">
        <v>1533587.02</v>
      </c>
      <c r="E5691" s="38">
        <v>10766920.15</v>
      </c>
    </row>
    <row r="5692" spans="1:5" x14ac:dyDescent="0.2">
      <c r="A5692" s="37" t="s">
        <v>69</v>
      </c>
      <c r="B5692" s="37" t="s">
        <v>1684</v>
      </c>
      <c r="C5692" s="37" t="s">
        <v>164</v>
      </c>
      <c r="D5692" s="38">
        <v>0</v>
      </c>
      <c r="E5692" s="38">
        <v>5776.12</v>
      </c>
    </row>
    <row r="5693" spans="1:5" x14ac:dyDescent="0.2">
      <c r="A5693" s="37" t="s">
        <v>69</v>
      </c>
      <c r="B5693" s="37" t="s">
        <v>1684</v>
      </c>
      <c r="C5693" s="37" t="s">
        <v>166</v>
      </c>
      <c r="D5693" s="38">
        <v>0</v>
      </c>
      <c r="E5693" s="38">
        <v>4613290.97</v>
      </c>
    </row>
    <row r="5694" spans="1:5" x14ac:dyDescent="0.2">
      <c r="A5694" s="37" t="s">
        <v>69</v>
      </c>
      <c r="B5694" s="37" t="s">
        <v>1684</v>
      </c>
      <c r="C5694" s="37" t="s">
        <v>161</v>
      </c>
      <c r="D5694" s="38">
        <v>1276.9000000000001</v>
      </c>
      <c r="E5694" s="38">
        <v>901069.39</v>
      </c>
    </row>
    <row r="5695" spans="1:5" x14ac:dyDescent="0.2">
      <c r="A5695" s="37" t="s">
        <v>69</v>
      </c>
      <c r="B5695" s="37" t="s">
        <v>1684</v>
      </c>
      <c r="C5695" s="37" t="s">
        <v>729</v>
      </c>
      <c r="D5695" s="38">
        <v>0</v>
      </c>
      <c r="E5695" s="38">
        <v>12554.51</v>
      </c>
    </row>
    <row r="5696" spans="1:5" x14ac:dyDescent="0.2">
      <c r="A5696" s="37" t="s">
        <v>69</v>
      </c>
      <c r="B5696" s="37" t="s">
        <v>1684</v>
      </c>
      <c r="C5696" s="37" t="s">
        <v>363</v>
      </c>
      <c r="D5696" s="38">
        <v>0</v>
      </c>
      <c r="E5696" s="38">
        <v>184421.12</v>
      </c>
    </row>
    <row r="5697" spans="1:5" x14ac:dyDescent="0.2">
      <c r="A5697" s="37" t="s">
        <v>69</v>
      </c>
      <c r="B5697" s="37" t="s">
        <v>1684</v>
      </c>
      <c r="C5697" s="37" t="s">
        <v>195</v>
      </c>
      <c r="D5697" s="38">
        <v>0</v>
      </c>
      <c r="E5697" s="38">
        <v>62255.38</v>
      </c>
    </row>
    <row r="5698" spans="1:5" x14ac:dyDescent="0.2">
      <c r="A5698" s="37" t="s">
        <v>69</v>
      </c>
      <c r="B5698" s="37" t="s">
        <v>1684</v>
      </c>
      <c r="C5698" s="37" t="s">
        <v>39</v>
      </c>
      <c r="D5698" s="38">
        <v>481484.51</v>
      </c>
      <c r="E5698" s="38">
        <v>4192982.3</v>
      </c>
    </row>
    <row r="5699" spans="1:5" x14ac:dyDescent="0.2">
      <c r="A5699" s="37" t="s">
        <v>69</v>
      </c>
      <c r="B5699" s="37" t="s">
        <v>1684</v>
      </c>
      <c r="C5699" s="37" t="s">
        <v>165</v>
      </c>
      <c r="D5699" s="38">
        <v>0</v>
      </c>
      <c r="E5699" s="38">
        <v>22379.84</v>
      </c>
    </row>
    <row r="5700" spans="1:5" x14ac:dyDescent="0.2">
      <c r="A5700" s="37" t="s">
        <v>69</v>
      </c>
      <c r="B5700" s="37" t="s">
        <v>1684</v>
      </c>
      <c r="C5700" s="37" t="s">
        <v>1668</v>
      </c>
      <c r="D5700" s="38">
        <v>0</v>
      </c>
      <c r="E5700" s="38">
        <v>38505.11</v>
      </c>
    </row>
    <row r="5701" spans="1:5" x14ac:dyDescent="0.2">
      <c r="A5701" s="37" t="s">
        <v>69</v>
      </c>
      <c r="B5701" s="37" t="s">
        <v>1684</v>
      </c>
      <c r="C5701" s="37" t="s">
        <v>177</v>
      </c>
      <c r="D5701" s="38">
        <v>0</v>
      </c>
      <c r="E5701" s="38">
        <v>63433.48</v>
      </c>
    </row>
    <row r="5702" spans="1:5" x14ac:dyDescent="0.2">
      <c r="A5702" s="37" t="s">
        <v>69</v>
      </c>
      <c r="B5702" s="37" t="s">
        <v>1684</v>
      </c>
      <c r="C5702" s="37" t="s">
        <v>77</v>
      </c>
      <c r="D5702" s="38">
        <v>33.06</v>
      </c>
      <c r="E5702" s="38">
        <v>954.89</v>
      </c>
    </row>
    <row r="5703" spans="1:5" x14ac:dyDescent="0.2">
      <c r="A5703" s="37" t="s">
        <v>69</v>
      </c>
      <c r="B5703" s="37" t="s">
        <v>1684</v>
      </c>
      <c r="C5703" s="37" t="s">
        <v>178</v>
      </c>
      <c r="D5703" s="38">
        <v>0</v>
      </c>
      <c r="E5703" s="38">
        <v>470.16</v>
      </c>
    </row>
    <row r="5704" spans="1:5" x14ac:dyDescent="0.2">
      <c r="A5704" s="37" t="s">
        <v>69</v>
      </c>
      <c r="B5704" s="37" t="s">
        <v>1684</v>
      </c>
      <c r="C5704" s="37" t="s">
        <v>80</v>
      </c>
      <c r="D5704" s="38">
        <v>559916.22</v>
      </c>
      <c r="E5704" s="38">
        <v>1183824.28</v>
      </c>
    </row>
    <row r="5705" spans="1:5" x14ac:dyDescent="0.2">
      <c r="A5705" s="37" t="s">
        <v>69</v>
      </c>
      <c r="B5705" s="37" t="s">
        <v>1684</v>
      </c>
      <c r="C5705" s="37" t="s">
        <v>171</v>
      </c>
      <c r="D5705" s="38">
        <v>547935.92000000004</v>
      </c>
      <c r="E5705" s="38">
        <v>1553040.17</v>
      </c>
    </row>
    <row r="5706" spans="1:5" x14ac:dyDescent="0.2">
      <c r="A5706" s="37" t="s">
        <v>69</v>
      </c>
      <c r="B5706" s="37" t="s">
        <v>1684</v>
      </c>
      <c r="C5706" s="37" t="s">
        <v>111</v>
      </c>
      <c r="D5706" s="38">
        <v>0</v>
      </c>
      <c r="E5706" s="38">
        <v>674836.84</v>
      </c>
    </row>
    <row r="5707" spans="1:5" x14ac:dyDescent="0.2">
      <c r="A5707" s="37" t="s">
        <v>69</v>
      </c>
      <c r="B5707" s="37" t="s">
        <v>1684</v>
      </c>
      <c r="C5707" s="37" t="s">
        <v>49</v>
      </c>
      <c r="D5707" s="38">
        <v>964401.45</v>
      </c>
      <c r="E5707" s="38">
        <v>2867946.93</v>
      </c>
    </row>
    <row r="5708" spans="1:5" x14ac:dyDescent="0.2">
      <c r="A5708" s="37" t="s">
        <v>69</v>
      </c>
      <c r="B5708" s="37" t="s">
        <v>1684</v>
      </c>
      <c r="C5708" s="37" t="s">
        <v>160</v>
      </c>
      <c r="D5708" s="38">
        <v>1111569.46</v>
      </c>
      <c r="E5708" s="38">
        <v>4570781.41</v>
      </c>
    </row>
    <row r="5709" spans="1:5" x14ac:dyDescent="0.2">
      <c r="A5709" s="37" t="s">
        <v>69</v>
      </c>
      <c r="B5709" s="37" t="s">
        <v>1684</v>
      </c>
      <c r="C5709" s="37" t="s">
        <v>52</v>
      </c>
      <c r="D5709" s="38">
        <v>63.98</v>
      </c>
      <c r="E5709" s="38">
        <v>3983.39</v>
      </c>
    </row>
    <row r="5710" spans="1:5" x14ac:dyDescent="0.2">
      <c r="A5710" s="37" t="s">
        <v>69</v>
      </c>
      <c r="B5710" s="37" t="s">
        <v>1684</v>
      </c>
      <c r="C5710" s="37" t="s">
        <v>108</v>
      </c>
      <c r="D5710" s="38">
        <v>1136279.48</v>
      </c>
      <c r="E5710" s="38">
        <v>5672430.7599999998</v>
      </c>
    </row>
    <row r="5711" spans="1:5" x14ac:dyDescent="0.2">
      <c r="A5711" s="37" t="s">
        <v>69</v>
      </c>
      <c r="B5711" s="37" t="s">
        <v>1684</v>
      </c>
      <c r="C5711" s="37" t="s">
        <v>910</v>
      </c>
      <c r="D5711" s="38">
        <v>0</v>
      </c>
      <c r="E5711" s="38">
        <v>5224.2299999999996</v>
      </c>
    </row>
    <row r="5712" spans="1:5" x14ac:dyDescent="0.2">
      <c r="A5712" s="37" t="s">
        <v>2094</v>
      </c>
      <c r="B5712" s="37" t="s">
        <v>2095</v>
      </c>
      <c r="C5712" s="37" t="s">
        <v>49</v>
      </c>
      <c r="D5712" s="38">
        <v>0</v>
      </c>
      <c r="E5712" s="38">
        <v>252714.22</v>
      </c>
    </row>
    <row r="5713" spans="1:5" x14ac:dyDescent="0.2">
      <c r="A5713" s="37" t="s">
        <v>2094</v>
      </c>
      <c r="B5713" s="37" t="s">
        <v>2095</v>
      </c>
      <c r="C5713" s="37" t="s">
        <v>54</v>
      </c>
      <c r="D5713" s="38">
        <v>25800</v>
      </c>
      <c r="E5713" s="38">
        <v>25800</v>
      </c>
    </row>
    <row r="5714" spans="1:5" x14ac:dyDescent="0.2">
      <c r="A5714" s="37" t="s">
        <v>2094</v>
      </c>
      <c r="B5714" s="37" t="s">
        <v>2095</v>
      </c>
      <c r="C5714" s="37" t="s">
        <v>88</v>
      </c>
      <c r="D5714" s="38">
        <v>0</v>
      </c>
      <c r="E5714" s="38">
        <v>18330.939999999999</v>
      </c>
    </row>
    <row r="5715" spans="1:5" x14ac:dyDescent="0.2">
      <c r="A5715" s="37" t="s">
        <v>2094</v>
      </c>
      <c r="B5715" s="37" t="s">
        <v>2095</v>
      </c>
      <c r="C5715" s="37" t="s">
        <v>80</v>
      </c>
      <c r="D5715" s="38">
        <v>0</v>
      </c>
      <c r="E5715" s="38">
        <v>6765.56</v>
      </c>
    </row>
    <row r="5716" spans="1:5" x14ac:dyDescent="0.2">
      <c r="A5716" s="37" t="s">
        <v>2094</v>
      </c>
      <c r="B5716" s="37" t="s">
        <v>2095</v>
      </c>
      <c r="C5716" s="37" t="s">
        <v>160</v>
      </c>
      <c r="D5716" s="38">
        <v>0</v>
      </c>
      <c r="E5716" s="38">
        <v>13853.32</v>
      </c>
    </row>
    <row r="5717" spans="1:5" x14ac:dyDescent="0.2">
      <c r="A5717" s="37" t="s">
        <v>2094</v>
      </c>
      <c r="B5717" s="37" t="s">
        <v>2095</v>
      </c>
      <c r="C5717" s="37" t="s">
        <v>111</v>
      </c>
      <c r="D5717" s="38">
        <v>0</v>
      </c>
      <c r="E5717" s="38">
        <v>9261.4500000000007</v>
      </c>
    </row>
    <row r="5718" spans="1:5" x14ac:dyDescent="0.2">
      <c r="A5718" s="37" t="s">
        <v>2094</v>
      </c>
      <c r="B5718" s="37" t="s">
        <v>2095</v>
      </c>
      <c r="C5718" s="37" t="s">
        <v>177</v>
      </c>
      <c r="D5718" s="38">
        <v>0</v>
      </c>
      <c r="E5718" s="38">
        <v>112.5</v>
      </c>
    </row>
    <row r="5719" spans="1:5" x14ac:dyDescent="0.2">
      <c r="A5719" s="37" t="s">
        <v>2094</v>
      </c>
      <c r="B5719" s="37" t="s">
        <v>2095</v>
      </c>
      <c r="C5719" s="37" t="s">
        <v>1668</v>
      </c>
      <c r="D5719" s="38">
        <v>0</v>
      </c>
      <c r="E5719" s="38">
        <v>240.46</v>
      </c>
    </row>
    <row r="5720" spans="1:5" x14ac:dyDescent="0.2">
      <c r="A5720" s="37" t="s">
        <v>2094</v>
      </c>
      <c r="B5720" s="37" t="s">
        <v>2095</v>
      </c>
      <c r="C5720" s="37" t="s">
        <v>171</v>
      </c>
      <c r="D5720" s="38">
        <v>0</v>
      </c>
      <c r="E5720" s="38">
        <v>28053.95</v>
      </c>
    </row>
    <row r="5721" spans="1:5" x14ac:dyDescent="0.2">
      <c r="A5721" s="37" t="s">
        <v>2094</v>
      </c>
      <c r="B5721" s="37" t="s">
        <v>2095</v>
      </c>
      <c r="C5721" s="37" t="s">
        <v>39</v>
      </c>
      <c r="D5721" s="38">
        <v>12166.47</v>
      </c>
      <c r="E5721" s="38">
        <v>181331.92</v>
      </c>
    </row>
    <row r="5722" spans="1:5" x14ac:dyDescent="0.2">
      <c r="A5722" s="37" t="s">
        <v>2094</v>
      </c>
      <c r="B5722" s="37" t="s">
        <v>2095</v>
      </c>
      <c r="C5722" s="37" t="s">
        <v>62</v>
      </c>
      <c r="D5722" s="38">
        <v>8.9700000000000006</v>
      </c>
      <c r="E5722" s="38">
        <v>77996.62</v>
      </c>
    </row>
    <row r="5723" spans="1:5" x14ac:dyDescent="0.2">
      <c r="A5723" s="37" t="s">
        <v>2094</v>
      </c>
      <c r="B5723" s="37" t="s">
        <v>2095</v>
      </c>
      <c r="C5723" s="37" t="s">
        <v>170</v>
      </c>
      <c r="D5723" s="38">
        <v>133223.67000000001</v>
      </c>
      <c r="E5723" s="38">
        <v>1776248.92</v>
      </c>
    </row>
    <row r="5724" spans="1:5" x14ac:dyDescent="0.2">
      <c r="A5724" s="37" t="s">
        <v>2094</v>
      </c>
      <c r="B5724" s="37" t="s">
        <v>2095</v>
      </c>
      <c r="C5724" s="37" t="s">
        <v>108</v>
      </c>
      <c r="D5724" s="38">
        <v>11070.88</v>
      </c>
      <c r="E5724" s="38">
        <v>21506.240000000002</v>
      </c>
    </row>
    <row r="5725" spans="1:5" x14ac:dyDescent="0.2">
      <c r="A5725" s="37" t="s">
        <v>2094</v>
      </c>
      <c r="B5725" s="37" t="s">
        <v>2095</v>
      </c>
      <c r="C5725" s="37" t="s">
        <v>53</v>
      </c>
      <c r="D5725" s="38">
        <v>0</v>
      </c>
      <c r="E5725" s="38">
        <v>376.69</v>
      </c>
    </row>
    <row r="5726" spans="1:5" x14ac:dyDescent="0.2">
      <c r="A5726" s="37" t="s">
        <v>2094</v>
      </c>
      <c r="B5726" s="37" t="s">
        <v>2095</v>
      </c>
      <c r="C5726" s="37" t="s">
        <v>176</v>
      </c>
      <c r="D5726" s="38">
        <v>0</v>
      </c>
      <c r="E5726" s="38">
        <v>641.44000000000005</v>
      </c>
    </row>
    <row r="5727" spans="1:5" x14ac:dyDescent="0.2">
      <c r="A5727" s="37" t="s">
        <v>2094</v>
      </c>
      <c r="B5727" s="37" t="s">
        <v>2095</v>
      </c>
      <c r="C5727" s="37" t="s">
        <v>95</v>
      </c>
      <c r="D5727" s="38">
        <v>0</v>
      </c>
      <c r="E5727" s="38">
        <v>5530.08</v>
      </c>
    </row>
    <row r="5728" spans="1:5" x14ac:dyDescent="0.2">
      <c r="A5728" s="37" t="s">
        <v>2094</v>
      </c>
      <c r="B5728" s="37" t="s">
        <v>2095</v>
      </c>
      <c r="C5728" s="37" t="s">
        <v>635</v>
      </c>
      <c r="D5728" s="38">
        <v>0</v>
      </c>
      <c r="E5728" s="38">
        <v>346.16</v>
      </c>
    </row>
    <row r="5729" spans="1:5" x14ac:dyDescent="0.2">
      <c r="A5729" s="37" t="s">
        <v>1647</v>
      </c>
      <c r="B5729" s="37" t="s">
        <v>1648</v>
      </c>
      <c r="C5729" s="37" t="s">
        <v>53</v>
      </c>
      <c r="D5729" s="38">
        <v>0</v>
      </c>
      <c r="E5729" s="38">
        <v>13551.1</v>
      </c>
    </row>
    <row r="5730" spans="1:5" x14ac:dyDescent="0.2">
      <c r="A5730" s="37" t="s">
        <v>2317</v>
      </c>
      <c r="B5730" s="37" t="s">
        <v>2318</v>
      </c>
      <c r="C5730" s="37" t="s">
        <v>53</v>
      </c>
      <c r="D5730" s="38">
        <v>0</v>
      </c>
      <c r="E5730" s="38">
        <v>163.56</v>
      </c>
    </row>
    <row r="5731" spans="1:5" x14ac:dyDescent="0.2">
      <c r="A5731" s="37" t="s">
        <v>1135</v>
      </c>
      <c r="B5731" s="37" t="s">
        <v>1136</v>
      </c>
      <c r="C5731" s="37" t="s">
        <v>54</v>
      </c>
      <c r="D5731" s="38">
        <v>35024.15</v>
      </c>
      <c r="E5731" s="38">
        <v>428967.06</v>
      </c>
    </row>
    <row r="5732" spans="1:5" x14ac:dyDescent="0.2">
      <c r="A5732" s="37" t="s">
        <v>1135</v>
      </c>
      <c r="B5732" s="37" t="s">
        <v>1417</v>
      </c>
      <c r="C5732" s="37" t="s">
        <v>54</v>
      </c>
      <c r="D5732" s="38">
        <v>16666.02</v>
      </c>
      <c r="E5732" s="38">
        <v>16666.02</v>
      </c>
    </row>
    <row r="5733" spans="1:5" x14ac:dyDescent="0.2">
      <c r="A5733" s="37" t="s">
        <v>1135</v>
      </c>
      <c r="B5733" s="37" t="s">
        <v>1437</v>
      </c>
      <c r="C5733" s="37" t="s">
        <v>54</v>
      </c>
      <c r="D5733" s="38">
        <v>536001.66</v>
      </c>
      <c r="E5733" s="38">
        <v>536001.66</v>
      </c>
    </row>
    <row r="5734" spans="1:5" x14ac:dyDescent="0.2">
      <c r="A5734" s="37" t="s">
        <v>565</v>
      </c>
      <c r="B5734" s="37" t="s">
        <v>566</v>
      </c>
      <c r="C5734" s="37" t="s">
        <v>62</v>
      </c>
      <c r="D5734" s="38">
        <v>7983.06</v>
      </c>
      <c r="E5734" s="38">
        <v>31717</v>
      </c>
    </row>
    <row r="5735" spans="1:5" x14ac:dyDescent="0.2">
      <c r="A5735" s="37" t="s">
        <v>565</v>
      </c>
      <c r="B5735" s="37" t="s">
        <v>566</v>
      </c>
      <c r="C5735" s="37" t="s">
        <v>103</v>
      </c>
      <c r="D5735" s="38">
        <v>0</v>
      </c>
      <c r="E5735" s="38">
        <v>1244.8800000000001</v>
      </c>
    </row>
    <row r="5736" spans="1:5" x14ac:dyDescent="0.2">
      <c r="A5736" s="37" t="s">
        <v>226</v>
      </c>
      <c r="B5736" s="37" t="s">
        <v>227</v>
      </c>
      <c r="C5736" s="37" t="s">
        <v>52</v>
      </c>
      <c r="D5736" s="38">
        <v>5080.3100000000004</v>
      </c>
      <c r="E5736" s="38">
        <v>6356.37</v>
      </c>
    </row>
    <row r="5737" spans="1:5" x14ac:dyDescent="0.2">
      <c r="A5737" s="37" t="s">
        <v>226</v>
      </c>
      <c r="B5737" s="37" t="s">
        <v>227</v>
      </c>
      <c r="C5737" s="37" t="s">
        <v>177</v>
      </c>
      <c r="D5737" s="38">
        <v>4006.72</v>
      </c>
      <c r="E5737" s="38">
        <v>4006.72</v>
      </c>
    </row>
    <row r="5738" spans="1:5" x14ac:dyDescent="0.2">
      <c r="A5738" s="37" t="s">
        <v>226</v>
      </c>
      <c r="B5738" s="37" t="s">
        <v>227</v>
      </c>
      <c r="C5738" s="37" t="s">
        <v>95</v>
      </c>
      <c r="D5738" s="38">
        <v>21923.03</v>
      </c>
      <c r="E5738" s="38">
        <v>21923.03</v>
      </c>
    </row>
    <row r="5739" spans="1:5" x14ac:dyDescent="0.2">
      <c r="A5739" s="37" t="s">
        <v>226</v>
      </c>
      <c r="B5739" s="37" t="s">
        <v>227</v>
      </c>
      <c r="C5739" s="37" t="s">
        <v>174</v>
      </c>
      <c r="D5739" s="38">
        <v>0</v>
      </c>
      <c r="E5739" s="38">
        <v>2094.63</v>
      </c>
    </row>
    <row r="5740" spans="1:5" x14ac:dyDescent="0.2">
      <c r="A5740" s="37" t="s">
        <v>226</v>
      </c>
      <c r="B5740" s="37" t="s">
        <v>227</v>
      </c>
      <c r="C5740" s="37" t="s">
        <v>176</v>
      </c>
      <c r="D5740" s="38">
        <v>0</v>
      </c>
      <c r="E5740" s="38">
        <v>5299.49</v>
      </c>
    </row>
    <row r="5741" spans="1:5" x14ac:dyDescent="0.2">
      <c r="A5741" s="37" t="s">
        <v>226</v>
      </c>
      <c r="B5741" s="37" t="s">
        <v>227</v>
      </c>
      <c r="C5741" s="37" t="s">
        <v>160</v>
      </c>
      <c r="D5741" s="38">
        <v>0</v>
      </c>
      <c r="E5741" s="38">
        <v>12942.92</v>
      </c>
    </row>
    <row r="5742" spans="1:5" x14ac:dyDescent="0.2">
      <c r="A5742" s="37" t="s">
        <v>226</v>
      </c>
      <c r="B5742" s="37" t="s">
        <v>227</v>
      </c>
      <c r="C5742" s="37" t="s">
        <v>228</v>
      </c>
      <c r="D5742" s="38">
        <v>0</v>
      </c>
      <c r="E5742" s="38">
        <v>1050.3599999999999</v>
      </c>
    </row>
    <row r="5743" spans="1:5" x14ac:dyDescent="0.2">
      <c r="A5743" s="37" t="s">
        <v>226</v>
      </c>
      <c r="B5743" s="37" t="s">
        <v>227</v>
      </c>
      <c r="C5743" s="37" t="s">
        <v>100</v>
      </c>
      <c r="D5743" s="38">
        <v>1999.12</v>
      </c>
      <c r="E5743" s="38">
        <v>7599.21</v>
      </c>
    </row>
    <row r="5744" spans="1:5" x14ac:dyDescent="0.2">
      <c r="A5744" s="37" t="s">
        <v>226</v>
      </c>
      <c r="B5744" s="37" t="s">
        <v>227</v>
      </c>
      <c r="C5744" s="37" t="s">
        <v>108</v>
      </c>
      <c r="D5744" s="38">
        <v>0</v>
      </c>
      <c r="E5744" s="38">
        <v>3409.41</v>
      </c>
    </row>
    <row r="5745" spans="1:5" x14ac:dyDescent="0.2">
      <c r="A5745" s="37" t="s">
        <v>226</v>
      </c>
      <c r="B5745" s="37" t="s">
        <v>227</v>
      </c>
      <c r="C5745" s="37" t="s">
        <v>171</v>
      </c>
      <c r="D5745" s="38">
        <v>0</v>
      </c>
      <c r="E5745" s="38">
        <v>28143.18</v>
      </c>
    </row>
    <row r="5746" spans="1:5" x14ac:dyDescent="0.2">
      <c r="A5746" s="37" t="s">
        <v>226</v>
      </c>
      <c r="B5746" s="37" t="s">
        <v>227</v>
      </c>
      <c r="C5746" s="37" t="s">
        <v>62</v>
      </c>
      <c r="D5746" s="38">
        <v>50016.24</v>
      </c>
      <c r="E5746" s="38">
        <v>85175.86</v>
      </c>
    </row>
    <row r="5747" spans="1:5" x14ac:dyDescent="0.2">
      <c r="A5747" s="37" t="s">
        <v>226</v>
      </c>
      <c r="B5747" s="37" t="s">
        <v>227</v>
      </c>
      <c r="C5747" s="37" t="s">
        <v>42</v>
      </c>
      <c r="D5747" s="38">
        <v>1572.38</v>
      </c>
      <c r="E5747" s="38">
        <v>6717.82</v>
      </c>
    </row>
    <row r="5748" spans="1:5" x14ac:dyDescent="0.2">
      <c r="A5748" s="37" t="s">
        <v>136</v>
      </c>
      <c r="B5748" s="37" t="s">
        <v>137</v>
      </c>
      <c r="C5748" s="37" t="s">
        <v>62</v>
      </c>
      <c r="D5748" s="38">
        <v>0</v>
      </c>
      <c r="E5748" s="38">
        <v>22463.21</v>
      </c>
    </row>
    <row r="5749" spans="1:5" x14ac:dyDescent="0.2">
      <c r="A5749" s="37" t="s">
        <v>136</v>
      </c>
      <c r="B5749" s="37" t="s">
        <v>137</v>
      </c>
      <c r="C5749" s="37" t="s">
        <v>39</v>
      </c>
      <c r="D5749" s="38">
        <v>0</v>
      </c>
      <c r="E5749" s="38">
        <v>128433.62</v>
      </c>
    </row>
    <row r="5750" spans="1:5" x14ac:dyDescent="0.2">
      <c r="A5750" s="37" t="s">
        <v>136</v>
      </c>
      <c r="B5750" s="37" t="s">
        <v>2230</v>
      </c>
      <c r="C5750" s="37" t="s">
        <v>146</v>
      </c>
      <c r="D5750" s="38">
        <v>0</v>
      </c>
      <c r="E5750" s="38">
        <v>6192</v>
      </c>
    </row>
    <row r="5751" spans="1:5" x14ac:dyDescent="0.2">
      <c r="A5751" s="37" t="s">
        <v>136</v>
      </c>
      <c r="B5751" s="37" t="s">
        <v>2230</v>
      </c>
      <c r="C5751" s="37" t="s">
        <v>85</v>
      </c>
      <c r="D5751" s="38">
        <v>0</v>
      </c>
      <c r="E5751" s="38">
        <v>111538.65</v>
      </c>
    </row>
    <row r="5752" spans="1:5" x14ac:dyDescent="0.2">
      <c r="A5752" s="37" t="s">
        <v>136</v>
      </c>
      <c r="B5752" s="37" t="s">
        <v>2230</v>
      </c>
      <c r="C5752" s="37" t="s">
        <v>39</v>
      </c>
      <c r="D5752" s="38">
        <v>7381.95</v>
      </c>
      <c r="E5752" s="38">
        <v>2326151.36</v>
      </c>
    </row>
    <row r="5753" spans="1:5" x14ac:dyDescent="0.2">
      <c r="A5753" s="37" t="s">
        <v>136</v>
      </c>
      <c r="B5753" s="37" t="s">
        <v>2230</v>
      </c>
      <c r="C5753" s="37" t="s">
        <v>174</v>
      </c>
      <c r="D5753" s="38">
        <v>0</v>
      </c>
      <c r="E5753" s="38">
        <v>76274.039999999994</v>
      </c>
    </row>
    <row r="5754" spans="1:5" x14ac:dyDescent="0.2">
      <c r="A5754" s="37" t="s">
        <v>136</v>
      </c>
      <c r="B5754" s="37" t="s">
        <v>2230</v>
      </c>
      <c r="C5754" s="37" t="s">
        <v>62</v>
      </c>
      <c r="D5754" s="38">
        <v>51791.040000000001</v>
      </c>
      <c r="E5754" s="38">
        <v>2310748.98</v>
      </c>
    </row>
    <row r="5755" spans="1:5" x14ac:dyDescent="0.2">
      <c r="A5755" s="37" t="s">
        <v>136</v>
      </c>
      <c r="B5755" s="37" t="s">
        <v>2230</v>
      </c>
      <c r="C5755" s="37" t="s">
        <v>103</v>
      </c>
      <c r="D5755" s="38">
        <v>0</v>
      </c>
      <c r="E5755" s="38">
        <v>464.8</v>
      </c>
    </row>
    <row r="5756" spans="1:5" x14ac:dyDescent="0.2">
      <c r="A5756" s="37" t="s">
        <v>136</v>
      </c>
      <c r="B5756" s="37" t="s">
        <v>2230</v>
      </c>
      <c r="C5756" s="37" t="s">
        <v>160</v>
      </c>
      <c r="D5756" s="38">
        <v>0</v>
      </c>
      <c r="E5756" s="38">
        <v>15168.78</v>
      </c>
    </row>
    <row r="5757" spans="1:5" x14ac:dyDescent="0.2">
      <c r="A5757" s="37" t="s">
        <v>579</v>
      </c>
      <c r="B5757" s="37" t="s">
        <v>580</v>
      </c>
      <c r="C5757" s="37" t="s">
        <v>62</v>
      </c>
      <c r="D5757" s="38">
        <v>1039.8</v>
      </c>
      <c r="E5757" s="38">
        <v>10929.73</v>
      </c>
    </row>
    <row r="5758" spans="1:5" x14ac:dyDescent="0.2">
      <c r="A5758" s="37" t="s">
        <v>579</v>
      </c>
      <c r="B5758" s="37" t="s">
        <v>580</v>
      </c>
      <c r="C5758" s="37" t="s">
        <v>39</v>
      </c>
      <c r="D5758" s="38">
        <v>0</v>
      </c>
      <c r="E5758" s="38">
        <v>38379.72</v>
      </c>
    </row>
    <row r="5759" spans="1:5" x14ac:dyDescent="0.2">
      <c r="A5759" s="37" t="s">
        <v>2193</v>
      </c>
      <c r="B5759" s="37" t="s">
        <v>2194</v>
      </c>
      <c r="C5759" s="37" t="s">
        <v>62</v>
      </c>
      <c r="D5759" s="38">
        <v>9591.65</v>
      </c>
      <c r="E5759" s="38">
        <v>33803.9</v>
      </c>
    </row>
    <row r="5760" spans="1:5" x14ac:dyDescent="0.2">
      <c r="A5760" s="37" t="s">
        <v>2193</v>
      </c>
      <c r="B5760" s="37" t="s">
        <v>2194</v>
      </c>
      <c r="C5760" s="37" t="s">
        <v>80</v>
      </c>
      <c r="D5760" s="38">
        <v>148115.25</v>
      </c>
      <c r="E5760" s="38">
        <v>757076.12</v>
      </c>
    </row>
    <row r="5761" spans="1:5" x14ac:dyDescent="0.2">
      <c r="A5761" s="37" t="s">
        <v>2193</v>
      </c>
      <c r="B5761" s="37" t="s">
        <v>2194</v>
      </c>
      <c r="C5761" s="37" t="s">
        <v>84</v>
      </c>
      <c r="D5761" s="38">
        <v>0</v>
      </c>
      <c r="E5761" s="38">
        <v>24937</v>
      </c>
    </row>
    <row r="5762" spans="1:5" x14ac:dyDescent="0.2">
      <c r="A5762" s="37" t="s">
        <v>2193</v>
      </c>
      <c r="B5762" s="37" t="s">
        <v>2194</v>
      </c>
      <c r="C5762" s="37" t="s">
        <v>49</v>
      </c>
      <c r="D5762" s="38">
        <v>0</v>
      </c>
      <c r="E5762" s="38">
        <v>1140</v>
      </c>
    </row>
    <row r="5763" spans="1:5" x14ac:dyDescent="0.2">
      <c r="A5763" s="37" t="s">
        <v>2193</v>
      </c>
      <c r="B5763" s="37" t="s">
        <v>2194</v>
      </c>
      <c r="C5763" s="37" t="s">
        <v>42</v>
      </c>
      <c r="D5763" s="38">
        <v>0</v>
      </c>
      <c r="E5763" s="38">
        <v>22696.5</v>
      </c>
    </row>
    <row r="5764" spans="1:5" x14ac:dyDescent="0.2">
      <c r="A5764" s="37" t="s">
        <v>2193</v>
      </c>
      <c r="B5764" s="37" t="s">
        <v>2194</v>
      </c>
      <c r="C5764" s="37" t="s">
        <v>103</v>
      </c>
      <c r="D5764" s="38">
        <v>0</v>
      </c>
      <c r="E5764" s="38">
        <v>1456.5</v>
      </c>
    </row>
    <row r="5765" spans="1:5" x14ac:dyDescent="0.2">
      <c r="A5765" s="37" t="s">
        <v>2193</v>
      </c>
      <c r="B5765" s="37" t="s">
        <v>2194</v>
      </c>
      <c r="C5765" s="37" t="s">
        <v>170</v>
      </c>
      <c r="D5765" s="38">
        <v>3290</v>
      </c>
      <c r="E5765" s="38">
        <v>4520.25</v>
      </c>
    </row>
    <row r="5766" spans="1:5" x14ac:dyDescent="0.2">
      <c r="A5766" s="37" t="s">
        <v>2193</v>
      </c>
      <c r="B5766" s="37" t="s">
        <v>2194</v>
      </c>
      <c r="C5766" s="37" t="s">
        <v>39</v>
      </c>
      <c r="D5766" s="38">
        <v>30765.85</v>
      </c>
      <c r="E5766" s="38">
        <v>58168.49</v>
      </c>
    </row>
    <row r="5767" spans="1:5" x14ac:dyDescent="0.2">
      <c r="A5767" s="37" t="s">
        <v>2193</v>
      </c>
      <c r="B5767" s="37" t="s">
        <v>2194</v>
      </c>
      <c r="C5767" s="37" t="s">
        <v>53</v>
      </c>
      <c r="D5767" s="38">
        <v>0</v>
      </c>
      <c r="E5767" s="38">
        <v>3797.6</v>
      </c>
    </row>
    <row r="5768" spans="1:5" x14ac:dyDescent="0.2">
      <c r="A5768" s="37" t="s">
        <v>2319</v>
      </c>
      <c r="B5768" s="37" t="s">
        <v>2320</v>
      </c>
      <c r="C5768" s="37" t="s">
        <v>54</v>
      </c>
      <c r="D5768" s="38">
        <v>202682.26</v>
      </c>
      <c r="E5768" s="38">
        <v>202682.26</v>
      </c>
    </row>
    <row r="5769" spans="1:5" x14ac:dyDescent="0.2">
      <c r="A5769" s="37" t="s">
        <v>526</v>
      </c>
      <c r="B5769" s="37" t="s">
        <v>527</v>
      </c>
      <c r="C5769" s="37" t="s">
        <v>54</v>
      </c>
      <c r="D5769" s="38">
        <v>0</v>
      </c>
      <c r="E5769" s="38">
        <v>1155.5</v>
      </c>
    </row>
    <row r="5770" spans="1:5" x14ac:dyDescent="0.2">
      <c r="A5770" s="37" t="s">
        <v>1633</v>
      </c>
      <c r="B5770" s="37" t="s">
        <v>1634</v>
      </c>
      <c r="C5770" s="37" t="s">
        <v>39</v>
      </c>
      <c r="D5770" s="38">
        <v>86639.29</v>
      </c>
      <c r="E5770" s="38">
        <v>86639.29</v>
      </c>
    </row>
    <row r="5771" spans="1:5" x14ac:dyDescent="0.2">
      <c r="A5771" s="37" t="s">
        <v>1633</v>
      </c>
      <c r="B5771" s="37" t="s">
        <v>1634</v>
      </c>
      <c r="C5771" s="37" t="s">
        <v>108</v>
      </c>
      <c r="D5771" s="38">
        <v>68864.45</v>
      </c>
      <c r="E5771" s="38">
        <v>111952.35</v>
      </c>
    </row>
    <row r="5772" spans="1:5" x14ac:dyDescent="0.2">
      <c r="A5772" s="37" t="s">
        <v>1633</v>
      </c>
      <c r="B5772" s="37" t="s">
        <v>1634</v>
      </c>
      <c r="C5772" s="37" t="s">
        <v>175</v>
      </c>
      <c r="D5772" s="38">
        <v>0</v>
      </c>
      <c r="E5772" s="38">
        <v>4230</v>
      </c>
    </row>
    <row r="5773" spans="1:5" x14ac:dyDescent="0.2">
      <c r="A5773" s="37" t="s">
        <v>1633</v>
      </c>
      <c r="B5773" s="37" t="s">
        <v>1634</v>
      </c>
      <c r="C5773" s="37" t="s">
        <v>62</v>
      </c>
      <c r="D5773" s="38">
        <v>425110.98</v>
      </c>
      <c r="E5773" s="38">
        <v>492855.73</v>
      </c>
    </row>
    <row r="5774" spans="1:5" x14ac:dyDescent="0.2">
      <c r="A5774" s="37" t="s">
        <v>1633</v>
      </c>
      <c r="B5774" s="37" t="s">
        <v>1634</v>
      </c>
      <c r="C5774" s="37" t="s">
        <v>49</v>
      </c>
      <c r="D5774" s="38">
        <v>321698.25</v>
      </c>
      <c r="E5774" s="38">
        <v>321698.25</v>
      </c>
    </row>
    <row r="5775" spans="1:5" x14ac:dyDescent="0.2">
      <c r="A5775" s="37" t="s">
        <v>1633</v>
      </c>
      <c r="B5775" s="37" t="s">
        <v>1634</v>
      </c>
      <c r="C5775" s="37" t="s">
        <v>171</v>
      </c>
      <c r="D5775" s="38">
        <v>162288.9</v>
      </c>
      <c r="E5775" s="38">
        <v>349355.98</v>
      </c>
    </row>
    <row r="5776" spans="1:5" x14ac:dyDescent="0.2">
      <c r="A5776" s="37" t="s">
        <v>1633</v>
      </c>
      <c r="B5776" s="37" t="s">
        <v>1634</v>
      </c>
      <c r="C5776" s="37" t="s">
        <v>170</v>
      </c>
      <c r="D5776" s="38">
        <v>1615366.24</v>
      </c>
      <c r="E5776" s="38">
        <v>1615366.24</v>
      </c>
    </row>
    <row r="5777" spans="1:5" x14ac:dyDescent="0.2">
      <c r="A5777" s="37" t="s">
        <v>1633</v>
      </c>
      <c r="B5777" s="37" t="s">
        <v>1634</v>
      </c>
      <c r="C5777" s="37" t="s">
        <v>179</v>
      </c>
      <c r="D5777" s="38">
        <v>39470.51</v>
      </c>
      <c r="E5777" s="38">
        <v>39470.51</v>
      </c>
    </row>
    <row r="5778" spans="1:5" x14ac:dyDescent="0.2">
      <c r="A5778" s="37" t="s">
        <v>1237</v>
      </c>
      <c r="B5778" s="37" t="s">
        <v>1238</v>
      </c>
      <c r="C5778" s="37" t="s">
        <v>54</v>
      </c>
      <c r="D5778" s="38">
        <v>16806.5</v>
      </c>
      <c r="E5778" s="38">
        <v>16806.5</v>
      </c>
    </row>
    <row r="5779" spans="1:5" x14ac:dyDescent="0.2">
      <c r="A5779" s="37" t="s">
        <v>1237</v>
      </c>
      <c r="B5779" s="37" t="s">
        <v>1238</v>
      </c>
      <c r="C5779" s="37" t="s">
        <v>53</v>
      </c>
      <c r="D5779" s="38">
        <v>11628.7</v>
      </c>
      <c r="E5779" s="38">
        <v>11628.7</v>
      </c>
    </row>
    <row r="5780" spans="1:5" x14ac:dyDescent="0.2">
      <c r="A5780" s="37" t="s">
        <v>617</v>
      </c>
      <c r="B5780" s="37" t="s">
        <v>618</v>
      </c>
      <c r="C5780" s="37" t="s">
        <v>54</v>
      </c>
      <c r="D5780" s="38">
        <v>106358</v>
      </c>
      <c r="E5780" s="38">
        <v>461600.5</v>
      </c>
    </row>
    <row r="5781" spans="1:5" x14ac:dyDescent="0.2">
      <c r="A5781" s="37" t="s">
        <v>803</v>
      </c>
      <c r="B5781" s="37" t="s">
        <v>804</v>
      </c>
      <c r="C5781" s="37" t="s">
        <v>62</v>
      </c>
      <c r="D5781" s="38">
        <v>25083.02</v>
      </c>
      <c r="E5781" s="38">
        <v>39912.01</v>
      </c>
    </row>
    <row r="5782" spans="1:5" x14ac:dyDescent="0.2">
      <c r="A5782" s="37" t="s">
        <v>803</v>
      </c>
      <c r="B5782" s="37" t="s">
        <v>804</v>
      </c>
      <c r="C5782" s="37" t="s">
        <v>39</v>
      </c>
      <c r="D5782" s="38">
        <v>5759.86</v>
      </c>
      <c r="E5782" s="38">
        <v>5869.78</v>
      </c>
    </row>
    <row r="5783" spans="1:5" x14ac:dyDescent="0.2">
      <c r="A5783" s="37" t="s">
        <v>803</v>
      </c>
      <c r="B5783" s="37" t="s">
        <v>804</v>
      </c>
      <c r="C5783" s="37" t="s">
        <v>53</v>
      </c>
      <c r="D5783" s="38">
        <v>429.01</v>
      </c>
      <c r="E5783" s="38">
        <v>1019.86</v>
      </c>
    </row>
    <row r="5784" spans="1:5" x14ac:dyDescent="0.2">
      <c r="A5784" s="37" t="s">
        <v>803</v>
      </c>
      <c r="B5784" s="37" t="s">
        <v>804</v>
      </c>
      <c r="C5784" s="37" t="s">
        <v>166</v>
      </c>
      <c r="D5784" s="38">
        <v>446.74</v>
      </c>
      <c r="E5784" s="38">
        <v>1508.04</v>
      </c>
    </row>
    <row r="5785" spans="1:5" x14ac:dyDescent="0.2">
      <c r="A5785" s="37" t="s">
        <v>803</v>
      </c>
      <c r="B5785" s="37" t="s">
        <v>1253</v>
      </c>
      <c r="C5785" s="37" t="s">
        <v>62</v>
      </c>
      <c r="D5785" s="38">
        <v>20111.87</v>
      </c>
      <c r="E5785" s="38">
        <v>20111.87</v>
      </c>
    </row>
    <row r="5786" spans="1:5" x14ac:dyDescent="0.2">
      <c r="A5786" s="37" t="s">
        <v>803</v>
      </c>
      <c r="B5786" s="37" t="s">
        <v>1253</v>
      </c>
      <c r="C5786" s="37" t="s">
        <v>39</v>
      </c>
      <c r="D5786" s="38">
        <v>1715</v>
      </c>
      <c r="E5786" s="38">
        <v>1715</v>
      </c>
    </row>
    <row r="5787" spans="1:5" x14ac:dyDescent="0.2">
      <c r="A5787" s="37" t="s">
        <v>1268</v>
      </c>
      <c r="B5787" s="37" t="s">
        <v>1269</v>
      </c>
      <c r="C5787" s="37" t="s">
        <v>54</v>
      </c>
      <c r="D5787" s="38">
        <v>0</v>
      </c>
      <c r="E5787" s="38">
        <v>6.5</v>
      </c>
    </row>
    <row r="5788" spans="1:5" x14ac:dyDescent="0.2">
      <c r="A5788" s="37" t="s">
        <v>1268</v>
      </c>
      <c r="B5788" s="37" t="s">
        <v>1269</v>
      </c>
      <c r="C5788" s="37" t="s">
        <v>39</v>
      </c>
      <c r="D5788" s="38">
        <v>357.11</v>
      </c>
      <c r="E5788" s="38">
        <v>797.11</v>
      </c>
    </row>
    <row r="5789" spans="1:5" x14ac:dyDescent="0.2">
      <c r="A5789" s="37" t="s">
        <v>1268</v>
      </c>
      <c r="B5789" s="37" t="s">
        <v>1269</v>
      </c>
      <c r="C5789" s="37" t="s">
        <v>53</v>
      </c>
      <c r="D5789" s="38">
        <v>0</v>
      </c>
      <c r="E5789" s="38">
        <v>953.43</v>
      </c>
    </row>
    <row r="5790" spans="1:5" x14ac:dyDescent="0.2">
      <c r="A5790" s="37" t="s">
        <v>1268</v>
      </c>
      <c r="B5790" s="37" t="s">
        <v>1468</v>
      </c>
      <c r="C5790" s="37" t="s">
        <v>88</v>
      </c>
      <c r="D5790" s="38">
        <v>13825</v>
      </c>
      <c r="E5790" s="38">
        <v>13825</v>
      </c>
    </row>
    <row r="5791" spans="1:5" x14ac:dyDescent="0.2">
      <c r="A5791" s="37" t="s">
        <v>1268</v>
      </c>
      <c r="B5791" s="37" t="s">
        <v>1468</v>
      </c>
      <c r="C5791" s="37" t="s">
        <v>161</v>
      </c>
      <c r="D5791" s="38">
        <v>27933</v>
      </c>
      <c r="E5791" s="38">
        <v>27933</v>
      </c>
    </row>
    <row r="5792" spans="1:5" x14ac:dyDescent="0.2">
      <c r="A5792" s="37" t="s">
        <v>1268</v>
      </c>
      <c r="B5792" s="37" t="s">
        <v>1468</v>
      </c>
      <c r="C5792" s="37" t="s">
        <v>84</v>
      </c>
      <c r="D5792" s="38">
        <v>40088</v>
      </c>
      <c r="E5792" s="38">
        <v>40088</v>
      </c>
    </row>
    <row r="5793" spans="1:5" x14ac:dyDescent="0.2">
      <c r="A5793" s="37" t="s">
        <v>1268</v>
      </c>
      <c r="B5793" s="37" t="s">
        <v>1468</v>
      </c>
      <c r="C5793" s="37" t="s">
        <v>165</v>
      </c>
      <c r="D5793" s="38">
        <v>5140</v>
      </c>
      <c r="E5793" s="38">
        <v>5140</v>
      </c>
    </row>
    <row r="5794" spans="1:5" x14ac:dyDescent="0.2">
      <c r="A5794" s="37" t="s">
        <v>1268</v>
      </c>
      <c r="B5794" s="37" t="s">
        <v>1468</v>
      </c>
      <c r="C5794" s="37" t="s">
        <v>111</v>
      </c>
      <c r="D5794" s="38">
        <v>3555</v>
      </c>
      <c r="E5794" s="38">
        <v>3555</v>
      </c>
    </row>
    <row r="5795" spans="1:5" x14ac:dyDescent="0.2">
      <c r="A5795" s="37" t="s">
        <v>1268</v>
      </c>
      <c r="B5795" s="37" t="s">
        <v>1468</v>
      </c>
      <c r="C5795" s="37" t="s">
        <v>186</v>
      </c>
      <c r="D5795" s="38">
        <v>4064</v>
      </c>
      <c r="E5795" s="38">
        <v>4064</v>
      </c>
    </row>
    <row r="5796" spans="1:5" x14ac:dyDescent="0.2">
      <c r="A5796" s="37" t="s">
        <v>1268</v>
      </c>
      <c r="B5796" s="37" t="s">
        <v>1468</v>
      </c>
      <c r="C5796" s="37" t="s">
        <v>167</v>
      </c>
      <c r="D5796" s="38">
        <v>20512.400000000001</v>
      </c>
      <c r="E5796" s="38">
        <v>20512.400000000001</v>
      </c>
    </row>
    <row r="5797" spans="1:5" x14ac:dyDescent="0.2">
      <c r="A5797" s="37" t="s">
        <v>1268</v>
      </c>
      <c r="B5797" s="37" t="s">
        <v>1468</v>
      </c>
      <c r="C5797" s="37" t="s">
        <v>179</v>
      </c>
      <c r="D5797" s="38">
        <v>2491.1999999999998</v>
      </c>
      <c r="E5797" s="38">
        <v>2491.1999999999998</v>
      </c>
    </row>
    <row r="5798" spans="1:5" x14ac:dyDescent="0.2">
      <c r="A5798" s="37" t="s">
        <v>1268</v>
      </c>
      <c r="B5798" s="37" t="s">
        <v>1468</v>
      </c>
      <c r="C5798" s="37" t="s">
        <v>49</v>
      </c>
      <c r="D5798" s="38">
        <v>12295.5</v>
      </c>
      <c r="E5798" s="38">
        <v>12295.5</v>
      </c>
    </row>
    <row r="5799" spans="1:5" x14ac:dyDescent="0.2">
      <c r="A5799" s="37" t="s">
        <v>1268</v>
      </c>
      <c r="B5799" s="37" t="s">
        <v>1468</v>
      </c>
      <c r="C5799" s="37" t="s">
        <v>54</v>
      </c>
      <c r="D5799" s="38">
        <v>32630.3</v>
      </c>
      <c r="E5799" s="38">
        <v>32630.3</v>
      </c>
    </row>
    <row r="5800" spans="1:5" x14ac:dyDescent="0.2">
      <c r="A5800" s="37" t="s">
        <v>1268</v>
      </c>
      <c r="B5800" s="37" t="s">
        <v>1468</v>
      </c>
      <c r="C5800" s="37" t="s">
        <v>100</v>
      </c>
      <c r="D5800" s="38">
        <v>1038</v>
      </c>
      <c r="E5800" s="38">
        <v>1038</v>
      </c>
    </row>
    <row r="5801" spans="1:5" x14ac:dyDescent="0.2">
      <c r="A5801" s="37" t="s">
        <v>1268</v>
      </c>
      <c r="B5801" s="37" t="s">
        <v>1468</v>
      </c>
      <c r="C5801" s="37" t="s">
        <v>103</v>
      </c>
      <c r="D5801" s="38">
        <v>115545.05</v>
      </c>
      <c r="E5801" s="38">
        <v>115545.05</v>
      </c>
    </row>
    <row r="5802" spans="1:5" x14ac:dyDescent="0.2">
      <c r="A5802" s="37" t="s">
        <v>1268</v>
      </c>
      <c r="B5802" s="37" t="s">
        <v>1468</v>
      </c>
      <c r="C5802" s="37" t="s">
        <v>62</v>
      </c>
      <c r="D5802" s="38">
        <v>43629.9</v>
      </c>
      <c r="E5802" s="38">
        <v>43629.9</v>
      </c>
    </row>
    <row r="5803" spans="1:5" x14ac:dyDescent="0.2">
      <c r="A5803" s="37" t="s">
        <v>1268</v>
      </c>
      <c r="B5803" s="37" t="s">
        <v>1468</v>
      </c>
      <c r="C5803" s="37" t="s">
        <v>52</v>
      </c>
      <c r="D5803" s="38">
        <v>5836.4</v>
      </c>
      <c r="E5803" s="38">
        <v>5836.4</v>
      </c>
    </row>
    <row r="5804" spans="1:5" x14ac:dyDescent="0.2">
      <c r="A5804" s="37" t="s">
        <v>1268</v>
      </c>
      <c r="B5804" s="37" t="s">
        <v>1468</v>
      </c>
      <c r="C5804" s="37" t="s">
        <v>95</v>
      </c>
      <c r="D5804" s="38">
        <v>1038</v>
      </c>
      <c r="E5804" s="38">
        <v>1038</v>
      </c>
    </row>
    <row r="5805" spans="1:5" x14ac:dyDescent="0.2">
      <c r="A5805" s="37" t="s">
        <v>1268</v>
      </c>
      <c r="B5805" s="37" t="s">
        <v>1468</v>
      </c>
      <c r="C5805" s="37" t="s">
        <v>77</v>
      </c>
      <c r="D5805" s="38">
        <v>9480</v>
      </c>
      <c r="E5805" s="38">
        <v>9480</v>
      </c>
    </row>
    <row r="5806" spans="1:5" x14ac:dyDescent="0.2">
      <c r="A5806" s="37" t="s">
        <v>1268</v>
      </c>
      <c r="B5806" s="37" t="s">
        <v>1468</v>
      </c>
      <c r="C5806" s="37" t="s">
        <v>170</v>
      </c>
      <c r="D5806" s="38">
        <v>25700</v>
      </c>
      <c r="E5806" s="38">
        <v>25700</v>
      </c>
    </row>
    <row r="5807" spans="1:5" x14ac:dyDescent="0.2">
      <c r="A5807" s="37" t="s">
        <v>1268</v>
      </c>
      <c r="B5807" s="37" t="s">
        <v>1468</v>
      </c>
      <c r="C5807" s="37" t="s">
        <v>39</v>
      </c>
      <c r="D5807" s="38">
        <v>53786.400000000001</v>
      </c>
      <c r="E5807" s="38">
        <v>53786.400000000001</v>
      </c>
    </row>
    <row r="5808" spans="1:5" x14ac:dyDescent="0.2">
      <c r="A5808" s="37" t="s">
        <v>1239</v>
      </c>
      <c r="B5808" s="37" t="s">
        <v>1240</v>
      </c>
      <c r="C5808" s="37" t="s">
        <v>54</v>
      </c>
      <c r="D5808" s="38">
        <v>7779.76</v>
      </c>
      <c r="E5808" s="38">
        <v>7779.76</v>
      </c>
    </row>
    <row r="5809" spans="1:5" x14ac:dyDescent="0.2">
      <c r="A5809" s="37" t="s">
        <v>1718</v>
      </c>
      <c r="B5809" s="37" t="s">
        <v>1719</v>
      </c>
      <c r="C5809" s="37" t="s">
        <v>54</v>
      </c>
      <c r="D5809" s="38">
        <v>0</v>
      </c>
      <c r="E5809" s="38">
        <v>18173.259999999998</v>
      </c>
    </row>
    <row r="5810" spans="1:5" x14ac:dyDescent="0.2">
      <c r="A5810" s="37" t="s">
        <v>1718</v>
      </c>
      <c r="B5810" s="37" t="s">
        <v>1719</v>
      </c>
      <c r="C5810" s="37" t="s">
        <v>111</v>
      </c>
      <c r="D5810" s="38">
        <v>0</v>
      </c>
      <c r="E5810" s="38">
        <v>231.52</v>
      </c>
    </row>
    <row r="5811" spans="1:5" x14ac:dyDescent="0.2">
      <c r="A5811" s="37" t="s">
        <v>1940</v>
      </c>
      <c r="B5811" s="37" t="s">
        <v>1941</v>
      </c>
      <c r="C5811" s="37" t="s">
        <v>52</v>
      </c>
      <c r="D5811" s="38">
        <v>0</v>
      </c>
      <c r="E5811" s="38">
        <v>18813</v>
      </c>
    </row>
    <row r="5812" spans="1:5" x14ac:dyDescent="0.2">
      <c r="A5812" s="37" t="s">
        <v>1940</v>
      </c>
      <c r="B5812" s="37" t="s">
        <v>1941</v>
      </c>
      <c r="C5812" s="37" t="s">
        <v>108</v>
      </c>
      <c r="D5812" s="38">
        <v>0</v>
      </c>
      <c r="E5812" s="38">
        <v>1440</v>
      </c>
    </row>
    <row r="5813" spans="1:5" x14ac:dyDescent="0.2">
      <c r="A5813" s="37" t="s">
        <v>1940</v>
      </c>
      <c r="B5813" s="37" t="s">
        <v>1941</v>
      </c>
      <c r="C5813" s="37" t="s">
        <v>88</v>
      </c>
      <c r="D5813" s="38">
        <v>0</v>
      </c>
      <c r="E5813" s="38">
        <v>2212</v>
      </c>
    </row>
    <row r="5814" spans="1:5" x14ac:dyDescent="0.2">
      <c r="A5814" s="37" t="s">
        <v>1940</v>
      </c>
      <c r="B5814" s="37" t="s">
        <v>1941</v>
      </c>
      <c r="C5814" s="37" t="s">
        <v>62</v>
      </c>
      <c r="D5814" s="38">
        <v>0</v>
      </c>
      <c r="E5814" s="38">
        <v>82413</v>
      </c>
    </row>
    <row r="5815" spans="1:5" x14ac:dyDescent="0.2">
      <c r="A5815" s="37" t="s">
        <v>1940</v>
      </c>
      <c r="B5815" s="37" t="s">
        <v>1941</v>
      </c>
      <c r="C5815" s="37" t="s">
        <v>54</v>
      </c>
      <c r="D5815" s="38">
        <v>17736.3</v>
      </c>
      <c r="E5815" s="38">
        <v>75476.800000000003</v>
      </c>
    </row>
    <row r="5816" spans="1:5" x14ac:dyDescent="0.2">
      <c r="A5816" s="37" t="s">
        <v>1940</v>
      </c>
      <c r="B5816" s="37" t="s">
        <v>2049</v>
      </c>
      <c r="C5816" s="37" t="s">
        <v>54</v>
      </c>
      <c r="D5816" s="38">
        <v>150419</v>
      </c>
      <c r="E5816" s="38">
        <v>423127.62</v>
      </c>
    </row>
    <row r="5817" spans="1:5" x14ac:dyDescent="0.2">
      <c r="A5817" s="37" t="s">
        <v>1940</v>
      </c>
      <c r="B5817" s="37" t="s">
        <v>2049</v>
      </c>
      <c r="C5817" s="37" t="s">
        <v>62</v>
      </c>
      <c r="D5817" s="38">
        <v>60506.12</v>
      </c>
      <c r="E5817" s="38">
        <v>479405.72</v>
      </c>
    </row>
    <row r="5818" spans="1:5" x14ac:dyDescent="0.2">
      <c r="A5818" s="37" t="s">
        <v>1940</v>
      </c>
      <c r="B5818" s="37" t="s">
        <v>2049</v>
      </c>
      <c r="C5818" s="37" t="s">
        <v>84</v>
      </c>
      <c r="D5818" s="38">
        <v>0</v>
      </c>
      <c r="E5818" s="38">
        <v>760</v>
      </c>
    </row>
    <row r="5819" spans="1:5" x14ac:dyDescent="0.2">
      <c r="A5819" s="37" t="s">
        <v>1940</v>
      </c>
      <c r="B5819" s="37" t="s">
        <v>2049</v>
      </c>
      <c r="C5819" s="37" t="s">
        <v>39</v>
      </c>
      <c r="D5819" s="38">
        <v>28242.66</v>
      </c>
      <c r="E5819" s="38">
        <v>731142.42</v>
      </c>
    </row>
    <row r="5820" spans="1:5" x14ac:dyDescent="0.2">
      <c r="A5820" s="37" t="s">
        <v>1940</v>
      </c>
      <c r="B5820" s="37" t="s">
        <v>2049</v>
      </c>
      <c r="C5820" s="37" t="s">
        <v>146</v>
      </c>
      <c r="D5820" s="38">
        <v>0</v>
      </c>
      <c r="E5820" s="38">
        <v>2312.0100000000002</v>
      </c>
    </row>
    <row r="5821" spans="1:5" x14ac:dyDescent="0.2">
      <c r="A5821" s="37" t="s">
        <v>1940</v>
      </c>
      <c r="B5821" s="37" t="s">
        <v>2049</v>
      </c>
      <c r="C5821" s="37" t="s">
        <v>52</v>
      </c>
      <c r="D5821" s="38">
        <v>0</v>
      </c>
      <c r="E5821" s="38">
        <v>9139</v>
      </c>
    </row>
    <row r="5822" spans="1:5" x14ac:dyDescent="0.2">
      <c r="A5822" s="37" t="s">
        <v>1940</v>
      </c>
      <c r="B5822" s="37" t="s">
        <v>2049</v>
      </c>
      <c r="C5822" s="37" t="s">
        <v>171</v>
      </c>
      <c r="D5822" s="38">
        <v>9995</v>
      </c>
      <c r="E5822" s="38">
        <v>9995</v>
      </c>
    </row>
    <row r="5823" spans="1:5" x14ac:dyDescent="0.2">
      <c r="A5823" s="37" t="s">
        <v>1940</v>
      </c>
      <c r="B5823" s="37" t="s">
        <v>2049</v>
      </c>
      <c r="C5823" s="37" t="s">
        <v>108</v>
      </c>
      <c r="D5823" s="38">
        <v>679056.99</v>
      </c>
      <c r="E5823" s="38">
        <v>5311937.79</v>
      </c>
    </row>
    <row r="5824" spans="1:5" x14ac:dyDescent="0.2">
      <c r="A5824" s="37" t="s">
        <v>1940</v>
      </c>
      <c r="B5824" s="37" t="s">
        <v>2049</v>
      </c>
      <c r="C5824" s="37" t="s">
        <v>49</v>
      </c>
      <c r="D5824" s="38">
        <v>0</v>
      </c>
      <c r="E5824" s="38">
        <v>500000.32</v>
      </c>
    </row>
    <row r="5825" spans="1:5" x14ac:dyDescent="0.2">
      <c r="A5825" s="37" t="s">
        <v>1940</v>
      </c>
      <c r="B5825" s="37" t="s">
        <v>2049</v>
      </c>
      <c r="C5825" s="37" t="s">
        <v>88</v>
      </c>
      <c r="D5825" s="38">
        <v>321438.40000000002</v>
      </c>
      <c r="E5825" s="38">
        <v>1001007.9</v>
      </c>
    </row>
    <row r="5826" spans="1:5" x14ac:dyDescent="0.2">
      <c r="A5826" s="37" t="s">
        <v>1940</v>
      </c>
      <c r="B5826" s="37" t="s">
        <v>2049</v>
      </c>
      <c r="C5826" s="37" t="s">
        <v>170</v>
      </c>
      <c r="D5826" s="38">
        <v>63936</v>
      </c>
      <c r="E5826" s="38">
        <v>3373907.8</v>
      </c>
    </row>
    <row r="5827" spans="1:5" x14ac:dyDescent="0.2">
      <c r="A5827" s="37" t="s">
        <v>1048</v>
      </c>
      <c r="B5827" s="37" t="s">
        <v>1049</v>
      </c>
      <c r="C5827" s="37" t="s">
        <v>39</v>
      </c>
      <c r="D5827" s="38">
        <v>14862.75</v>
      </c>
      <c r="E5827" s="38">
        <v>32790.25</v>
      </c>
    </row>
    <row r="5828" spans="1:5" x14ac:dyDescent="0.2">
      <c r="A5828" s="37" t="s">
        <v>1048</v>
      </c>
      <c r="B5828" s="37" t="s">
        <v>1049</v>
      </c>
      <c r="C5828" s="37" t="s">
        <v>53</v>
      </c>
      <c r="D5828" s="38">
        <v>248105.73</v>
      </c>
      <c r="E5828" s="38">
        <v>721330.76</v>
      </c>
    </row>
    <row r="5829" spans="1:5" x14ac:dyDescent="0.2">
      <c r="A5829" s="37" t="s">
        <v>1048</v>
      </c>
      <c r="B5829" s="37" t="s">
        <v>1049</v>
      </c>
      <c r="C5829" s="37" t="s">
        <v>161</v>
      </c>
      <c r="D5829" s="38">
        <v>550692</v>
      </c>
      <c r="E5829" s="38">
        <v>925815.48</v>
      </c>
    </row>
    <row r="5830" spans="1:5" x14ac:dyDescent="0.2">
      <c r="A5830" s="37" t="s">
        <v>1048</v>
      </c>
      <c r="B5830" s="37" t="s">
        <v>1049</v>
      </c>
      <c r="C5830" s="37" t="s">
        <v>111</v>
      </c>
      <c r="D5830" s="38">
        <v>398691.78</v>
      </c>
      <c r="E5830" s="38">
        <v>796934.03</v>
      </c>
    </row>
    <row r="5831" spans="1:5" x14ac:dyDescent="0.2">
      <c r="A5831" s="37" t="s">
        <v>1048</v>
      </c>
      <c r="B5831" s="37" t="s">
        <v>1049</v>
      </c>
      <c r="C5831" s="37" t="s">
        <v>62</v>
      </c>
      <c r="D5831" s="38">
        <v>500355.02</v>
      </c>
      <c r="E5831" s="38">
        <v>500355.02</v>
      </c>
    </row>
    <row r="5832" spans="1:5" x14ac:dyDescent="0.2">
      <c r="A5832" s="37" t="s">
        <v>1023</v>
      </c>
      <c r="B5832" s="37" t="s">
        <v>1020</v>
      </c>
      <c r="C5832" s="37" t="s">
        <v>53</v>
      </c>
      <c r="D5832" s="38">
        <v>5411.76</v>
      </c>
      <c r="E5832" s="38">
        <v>6177.31</v>
      </c>
    </row>
    <row r="5833" spans="1:5" x14ac:dyDescent="0.2">
      <c r="A5833" s="37" t="s">
        <v>1023</v>
      </c>
      <c r="B5833" s="37" t="s">
        <v>1020</v>
      </c>
      <c r="C5833" s="37" t="s">
        <v>39</v>
      </c>
      <c r="D5833" s="38">
        <v>143.31</v>
      </c>
      <c r="E5833" s="38">
        <v>143.31</v>
      </c>
    </row>
    <row r="5834" spans="1:5" x14ac:dyDescent="0.2">
      <c r="A5834" s="37" t="s">
        <v>1023</v>
      </c>
      <c r="B5834" s="37" t="s">
        <v>1020</v>
      </c>
      <c r="C5834" s="37" t="s">
        <v>57</v>
      </c>
      <c r="D5834" s="38">
        <v>24000</v>
      </c>
      <c r="E5834" s="38">
        <v>24000</v>
      </c>
    </row>
    <row r="5835" spans="1:5" x14ac:dyDescent="0.2">
      <c r="A5835" s="37" t="s">
        <v>1023</v>
      </c>
      <c r="B5835" s="37" t="s">
        <v>1025</v>
      </c>
      <c r="C5835" s="37" t="s">
        <v>54</v>
      </c>
      <c r="D5835" s="38">
        <v>69323.520000000004</v>
      </c>
      <c r="E5835" s="38">
        <v>207143.06</v>
      </c>
    </row>
    <row r="5836" spans="1:5" x14ac:dyDescent="0.2">
      <c r="A5836" s="37" t="s">
        <v>1023</v>
      </c>
      <c r="B5836" s="37" t="s">
        <v>1025</v>
      </c>
      <c r="C5836" s="37" t="s">
        <v>42</v>
      </c>
      <c r="D5836" s="38">
        <v>0</v>
      </c>
      <c r="E5836" s="38">
        <v>4920.24</v>
      </c>
    </row>
    <row r="5837" spans="1:5" x14ac:dyDescent="0.2">
      <c r="A5837" s="37" t="s">
        <v>1023</v>
      </c>
      <c r="B5837" s="37" t="s">
        <v>1025</v>
      </c>
      <c r="C5837" s="37" t="s">
        <v>62</v>
      </c>
      <c r="D5837" s="38">
        <v>210592.75</v>
      </c>
      <c r="E5837" s="38">
        <v>438686.34</v>
      </c>
    </row>
    <row r="5838" spans="1:5" x14ac:dyDescent="0.2">
      <c r="A5838" s="37" t="s">
        <v>1023</v>
      </c>
      <c r="B5838" s="37" t="s">
        <v>1025</v>
      </c>
      <c r="C5838" s="37" t="s">
        <v>39</v>
      </c>
      <c r="D5838" s="38">
        <v>27234.799999999999</v>
      </c>
      <c r="E5838" s="38">
        <v>41627.949999999997</v>
      </c>
    </row>
    <row r="5839" spans="1:5" x14ac:dyDescent="0.2">
      <c r="A5839" s="37" t="s">
        <v>713</v>
      </c>
      <c r="B5839" s="37" t="s">
        <v>714</v>
      </c>
      <c r="C5839" s="37" t="s">
        <v>80</v>
      </c>
      <c r="D5839" s="38">
        <v>62691.24</v>
      </c>
      <c r="E5839" s="38">
        <v>191863.89</v>
      </c>
    </row>
    <row r="5840" spans="1:5" x14ac:dyDescent="0.2">
      <c r="A5840" s="37" t="s">
        <v>713</v>
      </c>
      <c r="B5840" s="37" t="s">
        <v>714</v>
      </c>
      <c r="C5840" s="37" t="s">
        <v>151</v>
      </c>
      <c r="D5840" s="38">
        <v>0</v>
      </c>
      <c r="E5840" s="38">
        <v>92096.62</v>
      </c>
    </row>
    <row r="5841" spans="1:5" x14ac:dyDescent="0.2">
      <c r="A5841" s="37" t="s">
        <v>713</v>
      </c>
      <c r="B5841" s="37" t="s">
        <v>714</v>
      </c>
      <c r="C5841" s="37" t="s">
        <v>160</v>
      </c>
      <c r="D5841" s="38">
        <v>0</v>
      </c>
      <c r="E5841" s="38">
        <v>745628.3</v>
      </c>
    </row>
    <row r="5842" spans="1:5" x14ac:dyDescent="0.2">
      <c r="A5842" s="37" t="s">
        <v>713</v>
      </c>
      <c r="B5842" s="37" t="s">
        <v>714</v>
      </c>
      <c r="C5842" s="37" t="s">
        <v>84</v>
      </c>
      <c r="D5842" s="38">
        <v>0</v>
      </c>
      <c r="E5842" s="38">
        <v>53440.14</v>
      </c>
    </row>
    <row r="5843" spans="1:5" x14ac:dyDescent="0.2">
      <c r="A5843" s="37" t="s">
        <v>713</v>
      </c>
      <c r="B5843" s="37" t="s">
        <v>714</v>
      </c>
      <c r="C5843" s="37" t="s">
        <v>161</v>
      </c>
      <c r="D5843" s="38">
        <v>51117.2</v>
      </c>
      <c r="E5843" s="38">
        <v>126393.5</v>
      </c>
    </row>
    <row r="5844" spans="1:5" x14ac:dyDescent="0.2">
      <c r="A5844" s="37" t="s">
        <v>713</v>
      </c>
      <c r="B5844" s="37" t="s">
        <v>714</v>
      </c>
      <c r="C5844" s="37" t="s">
        <v>77</v>
      </c>
      <c r="D5844" s="38">
        <v>29268</v>
      </c>
      <c r="E5844" s="38">
        <v>29268</v>
      </c>
    </row>
    <row r="5845" spans="1:5" x14ac:dyDescent="0.2">
      <c r="A5845" s="37" t="s">
        <v>713</v>
      </c>
      <c r="B5845" s="37" t="s">
        <v>714</v>
      </c>
      <c r="C5845" s="37" t="s">
        <v>111</v>
      </c>
      <c r="D5845" s="38">
        <v>120044</v>
      </c>
      <c r="E5845" s="38">
        <v>120044</v>
      </c>
    </row>
    <row r="5846" spans="1:5" x14ac:dyDescent="0.2">
      <c r="A5846" s="37" t="s">
        <v>713</v>
      </c>
      <c r="B5846" s="37" t="s">
        <v>714</v>
      </c>
      <c r="C5846" s="37" t="s">
        <v>166</v>
      </c>
      <c r="D5846" s="38">
        <v>0</v>
      </c>
      <c r="E5846" s="38">
        <v>129186.64</v>
      </c>
    </row>
    <row r="5847" spans="1:5" x14ac:dyDescent="0.2">
      <c r="A5847" s="37" t="s">
        <v>713</v>
      </c>
      <c r="B5847" s="37" t="s">
        <v>714</v>
      </c>
      <c r="C5847" s="37" t="s">
        <v>39</v>
      </c>
      <c r="D5847" s="38">
        <v>0</v>
      </c>
      <c r="E5847" s="38">
        <v>119123.78</v>
      </c>
    </row>
    <row r="5848" spans="1:5" x14ac:dyDescent="0.2">
      <c r="A5848" s="37" t="s">
        <v>713</v>
      </c>
      <c r="B5848" s="37" t="s">
        <v>714</v>
      </c>
      <c r="C5848" s="37" t="s">
        <v>53</v>
      </c>
      <c r="D5848" s="38">
        <v>0</v>
      </c>
      <c r="E5848" s="38">
        <v>163295.13</v>
      </c>
    </row>
    <row r="5849" spans="1:5" x14ac:dyDescent="0.2">
      <c r="A5849" s="37" t="s">
        <v>713</v>
      </c>
      <c r="B5849" s="37" t="s">
        <v>714</v>
      </c>
      <c r="C5849" s="37" t="s">
        <v>239</v>
      </c>
      <c r="D5849" s="38">
        <v>0</v>
      </c>
      <c r="E5849" s="38">
        <v>415685.9</v>
      </c>
    </row>
    <row r="5850" spans="1:5" x14ac:dyDescent="0.2">
      <c r="A5850" s="37" t="s">
        <v>713</v>
      </c>
      <c r="B5850" s="37" t="s">
        <v>714</v>
      </c>
      <c r="C5850" s="37" t="s">
        <v>42</v>
      </c>
      <c r="D5850" s="38">
        <v>0</v>
      </c>
      <c r="E5850" s="38">
        <v>18996.099999999999</v>
      </c>
    </row>
    <row r="5851" spans="1:5" x14ac:dyDescent="0.2">
      <c r="A5851" s="37" t="s">
        <v>713</v>
      </c>
      <c r="B5851" s="37" t="s">
        <v>714</v>
      </c>
      <c r="C5851" s="37" t="s">
        <v>57</v>
      </c>
      <c r="D5851" s="38">
        <v>532350.75</v>
      </c>
      <c r="E5851" s="38">
        <v>743565.44</v>
      </c>
    </row>
    <row r="5852" spans="1:5" x14ac:dyDescent="0.2">
      <c r="A5852" s="37" t="s">
        <v>713</v>
      </c>
      <c r="B5852" s="37" t="s">
        <v>714</v>
      </c>
      <c r="C5852" s="37" t="s">
        <v>425</v>
      </c>
      <c r="D5852" s="38">
        <v>0</v>
      </c>
      <c r="E5852" s="38">
        <v>56799</v>
      </c>
    </row>
    <row r="5853" spans="1:5" x14ac:dyDescent="0.2">
      <c r="A5853" s="37" t="s">
        <v>713</v>
      </c>
      <c r="B5853" s="37" t="s">
        <v>714</v>
      </c>
      <c r="C5853" s="37" t="s">
        <v>88</v>
      </c>
      <c r="D5853" s="38">
        <v>343805.5</v>
      </c>
      <c r="E5853" s="38">
        <v>398258.6</v>
      </c>
    </row>
    <row r="5854" spans="1:5" x14ac:dyDescent="0.2">
      <c r="A5854" s="37" t="s">
        <v>713</v>
      </c>
      <c r="B5854" s="37" t="s">
        <v>714</v>
      </c>
      <c r="C5854" s="37" t="s">
        <v>81</v>
      </c>
      <c r="D5854" s="38">
        <v>49143.89</v>
      </c>
      <c r="E5854" s="38">
        <v>1176041.54</v>
      </c>
    </row>
    <row r="5855" spans="1:5" x14ac:dyDescent="0.2">
      <c r="A5855" s="37" t="s">
        <v>713</v>
      </c>
      <c r="B5855" s="37" t="s">
        <v>714</v>
      </c>
      <c r="C5855" s="37" t="s">
        <v>146</v>
      </c>
      <c r="D5855" s="38">
        <v>0</v>
      </c>
      <c r="E5855" s="38">
        <v>297369.68</v>
      </c>
    </row>
    <row r="5856" spans="1:5" x14ac:dyDescent="0.2">
      <c r="A5856" s="37" t="s">
        <v>713</v>
      </c>
      <c r="B5856" s="37" t="s">
        <v>714</v>
      </c>
      <c r="C5856" s="37" t="s">
        <v>62</v>
      </c>
      <c r="D5856" s="38">
        <v>497826.39</v>
      </c>
      <c r="E5856" s="38">
        <v>1148095.78</v>
      </c>
    </row>
    <row r="5857" spans="1:5" x14ac:dyDescent="0.2">
      <c r="A5857" s="37" t="s">
        <v>713</v>
      </c>
      <c r="B5857" s="37" t="s">
        <v>714</v>
      </c>
      <c r="C5857" s="37" t="s">
        <v>363</v>
      </c>
      <c r="D5857" s="38">
        <v>0</v>
      </c>
      <c r="E5857" s="38">
        <v>140975.29999999999</v>
      </c>
    </row>
    <row r="5858" spans="1:5" x14ac:dyDescent="0.2">
      <c r="A5858" s="37" t="s">
        <v>713</v>
      </c>
      <c r="B5858" s="37" t="s">
        <v>714</v>
      </c>
      <c r="C5858" s="37" t="s">
        <v>634</v>
      </c>
      <c r="D5858" s="38">
        <v>0</v>
      </c>
      <c r="E5858" s="38">
        <v>19550</v>
      </c>
    </row>
    <row r="5859" spans="1:5" x14ac:dyDescent="0.2">
      <c r="A5859" s="37" t="s">
        <v>713</v>
      </c>
      <c r="B5859" s="37" t="s">
        <v>714</v>
      </c>
      <c r="C5859" s="37" t="s">
        <v>169</v>
      </c>
      <c r="D5859" s="38">
        <v>138517.82</v>
      </c>
      <c r="E5859" s="38">
        <v>138517.82</v>
      </c>
    </row>
    <row r="5860" spans="1:5" x14ac:dyDescent="0.2">
      <c r="A5860" s="37" t="s">
        <v>713</v>
      </c>
      <c r="B5860" s="37" t="s">
        <v>714</v>
      </c>
      <c r="C5860" s="37" t="s">
        <v>164</v>
      </c>
      <c r="D5860" s="38">
        <v>220782.8</v>
      </c>
      <c r="E5860" s="38">
        <v>255838.6</v>
      </c>
    </row>
    <row r="5861" spans="1:5" x14ac:dyDescent="0.2">
      <c r="A5861" s="37" t="s">
        <v>713</v>
      </c>
      <c r="B5861" s="37" t="s">
        <v>1080</v>
      </c>
      <c r="C5861" s="37" t="s">
        <v>84</v>
      </c>
      <c r="D5861" s="38">
        <v>670467.6</v>
      </c>
      <c r="E5861" s="38">
        <v>670467.6</v>
      </c>
    </row>
    <row r="5862" spans="1:5" x14ac:dyDescent="0.2">
      <c r="A5862" s="37" t="s">
        <v>713</v>
      </c>
      <c r="B5862" s="37" t="s">
        <v>1080</v>
      </c>
      <c r="C5862" s="37" t="s">
        <v>88</v>
      </c>
      <c r="D5862" s="38">
        <v>223131.95</v>
      </c>
      <c r="E5862" s="38">
        <v>417732.02</v>
      </c>
    </row>
    <row r="5863" spans="1:5" x14ac:dyDescent="0.2">
      <c r="A5863" s="37" t="s">
        <v>713</v>
      </c>
      <c r="B5863" s="37" t="s">
        <v>1080</v>
      </c>
      <c r="C5863" s="37" t="s">
        <v>81</v>
      </c>
      <c r="D5863" s="38">
        <v>346720.3</v>
      </c>
      <c r="E5863" s="38">
        <v>378508.63</v>
      </c>
    </row>
    <row r="5864" spans="1:5" x14ac:dyDescent="0.2">
      <c r="A5864" s="37" t="s">
        <v>713</v>
      </c>
      <c r="B5864" s="37" t="s">
        <v>1080</v>
      </c>
      <c r="C5864" s="37" t="s">
        <v>62</v>
      </c>
      <c r="D5864" s="38">
        <v>0</v>
      </c>
      <c r="E5864" s="38">
        <v>118780.82</v>
      </c>
    </row>
    <row r="5865" spans="1:5" x14ac:dyDescent="0.2">
      <c r="A5865" s="37" t="s">
        <v>713</v>
      </c>
      <c r="B5865" s="37" t="s">
        <v>1080</v>
      </c>
      <c r="C5865" s="37" t="s">
        <v>57</v>
      </c>
      <c r="D5865" s="38">
        <v>58339.68</v>
      </c>
      <c r="E5865" s="38">
        <v>58339.68</v>
      </c>
    </row>
    <row r="5866" spans="1:5" x14ac:dyDescent="0.2">
      <c r="A5866" s="37" t="s">
        <v>713</v>
      </c>
      <c r="B5866" s="37" t="s">
        <v>1080</v>
      </c>
      <c r="C5866" s="37" t="s">
        <v>53</v>
      </c>
      <c r="D5866" s="38">
        <v>0</v>
      </c>
      <c r="E5866" s="38">
        <v>53070.68</v>
      </c>
    </row>
    <row r="5867" spans="1:5" x14ac:dyDescent="0.2">
      <c r="A5867" s="37" t="s">
        <v>713</v>
      </c>
      <c r="B5867" s="37" t="s">
        <v>1080</v>
      </c>
      <c r="C5867" s="37" t="s">
        <v>166</v>
      </c>
      <c r="D5867" s="38">
        <v>0</v>
      </c>
      <c r="E5867" s="38">
        <v>64037.95</v>
      </c>
    </row>
    <row r="5868" spans="1:5" x14ac:dyDescent="0.2">
      <c r="A5868" s="37" t="s">
        <v>1003</v>
      </c>
      <c r="B5868" s="37" t="s">
        <v>1001</v>
      </c>
      <c r="C5868" s="37" t="s">
        <v>39</v>
      </c>
      <c r="D5868" s="38">
        <v>65166.41</v>
      </c>
      <c r="E5868" s="38">
        <v>65166.41</v>
      </c>
    </row>
    <row r="5869" spans="1:5" x14ac:dyDescent="0.2">
      <c r="A5869" s="37" t="s">
        <v>1027</v>
      </c>
      <c r="B5869" s="37" t="s">
        <v>1026</v>
      </c>
      <c r="C5869" s="37" t="s">
        <v>39</v>
      </c>
      <c r="D5869" s="38">
        <v>25359.79</v>
      </c>
      <c r="E5869" s="38">
        <v>98453.95</v>
      </c>
    </row>
    <row r="5870" spans="1:5" x14ac:dyDescent="0.2">
      <c r="A5870" s="37" t="s">
        <v>1027</v>
      </c>
      <c r="B5870" s="37" t="s">
        <v>1026</v>
      </c>
      <c r="C5870" s="37" t="s">
        <v>81</v>
      </c>
      <c r="D5870" s="38">
        <v>0</v>
      </c>
      <c r="E5870" s="38">
        <v>6930</v>
      </c>
    </row>
    <row r="5871" spans="1:5" x14ac:dyDescent="0.2">
      <c r="A5871" s="37" t="s">
        <v>1027</v>
      </c>
      <c r="B5871" s="37" t="s">
        <v>1026</v>
      </c>
      <c r="C5871" s="37" t="s">
        <v>54</v>
      </c>
      <c r="D5871" s="38">
        <v>267756.74</v>
      </c>
      <c r="E5871" s="38">
        <v>527765.64</v>
      </c>
    </row>
    <row r="5872" spans="1:5" x14ac:dyDescent="0.2">
      <c r="A5872" s="37" t="s">
        <v>1027</v>
      </c>
      <c r="B5872" s="37" t="s">
        <v>1026</v>
      </c>
      <c r="C5872" s="37" t="s">
        <v>84</v>
      </c>
      <c r="D5872" s="38">
        <v>0</v>
      </c>
      <c r="E5872" s="38">
        <v>8975.68</v>
      </c>
    </row>
    <row r="5873" spans="1:5" x14ac:dyDescent="0.2">
      <c r="A5873" s="37" t="s">
        <v>1027</v>
      </c>
      <c r="B5873" s="37" t="s">
        <v>1026</v>
      </c>
      <c r="C5873" s="37" t="s">
        <v>62</v>
      </c>
      <c r="D5873" s="38">
        <v>2369400.3199999998</v>
      </c>
      <c r="E5873" s="38">
        <v>3815906.34</v>
      </c>
    </row>
    <row r="5874" spans="1:5" x14ac:dyDescent="0.2">
      <c r="A5874" s="37" t="s">
        <v>1027</v>
      </c>
      <c r="B5874" s="37" t="s">
        <v>1026</v>
      </c>
      <c r="C5874" s="37" t="s">
        <v>53</v>
      </c>
      <c r="D5874" s="38">
        <v>0</v>
      </c>
      <c r="E5874" s="38">
        <v>400.21</v>
      </c>
    </row>
    <row r="5875" spans="1:5" x14ac:dyDescent="0.2">
      <c r="A5875" s="37" t="s">
        <v>839</v>
      </c>
      <c r="B5875" s="37" t="s">
        <v>840</v>
      </c>
      <c r="C5875" s="37" t="s">
        <v>62</v>
      </c>
      <c r="D5875" s="38">
        <v>224477.47</v>
      </c>
      <c r="E5875" s="38">
        <v>1278211.72</v>
      </c>
    </row>
    <row r="5876" spans="1:5" x14ac:dyDescent="0.2">
      <c r="A5876" s="37" t="s">
        <v>839</v>
      </c>
      <c r="B5876" s="37" t="s">
        <v>840</v>
      </c>
      <c r="C5876" s="37" t="s">
        <v>161</v>
      </c>
      <c r="D5876" s="38">
        <v>82417.399999999994</v>
      </c>
      <c r="E5876" s="38">
        <v>234207.39</v>
      </c>
    </row>
    <row r="5877" spans="1:5" x14ac:dyDescent="0.2">
      <c r="A5877" s="37" t="s">
        <v>839</v>
      </c>
      <c r="B5877" s="37" t="s">
        <v>840</v>
      </c>
      <c r="C5877" s="37" t="s">
        <v>166</v>
      </c>
      <c r="D5877" s="38">
        <v>49234.5</v>
      </c>
      <c r="E5877" s="38">
        <v>139490.19</v>
      </c>
    </row>
    <row r="5878" spans="1:5" x14ac:dyDescent="0.2">
      <c r="A5878" s="37" t="s">
        <v>839</v>
      </c>
      <c r="B5878" s="37" t="s">
        <v>840</v>
      </c>
      <c r="C5878" s="37" t="s">
        <v>54</v>
      </c>
      <c r="D5878" s="38">
        <v>58703.47</v>
      </c>
      <c r="E5878" s="38">
        <v>99770.35</v>
      </c>
    </row>
    <row r="5879" spans="1:5" x14ac:dyDescent="0.2">
      <c r="A5879" s="37" t="s">
        <v>839</v>
      </c>
      <c r="B5879" s="37" t="s">
        <v>840</v>
      </c>
      <c r="C5879" s="37" t="s">
        <v>177</v>
      </c>
      <c r="D5879" s="38">
        <v>38589.160000000003</v>
      </c>
      <c r="E5879" s="38">
        <v>75962.679999999993</v>
      </c>
    </row>
    <row r="5880" spans="1:5" x14ac:dyDescent="0.2">
      <c r="A5880" s="37" t="s">
        <v>839</v>
      </c>
      <c r="B5880" s="37" t="s">
        <v>840</v>
      </c>
      <c r="C5880" s="37" t="s">
        <v>39</v>
      </c>
      <c r="D5880" s="38">
        <v>18303.38</v>
      </c>
      <c r="E5880" s="38">
        <v>407644.71</v>
      </c>
    </row>
    <row r="5881" spans="1:5" x14ac:dyDescent="0.2">
      <c r="A5881" s="37" t="s">
        <v>839</v>
      </c>
      <c r="B5881" s="37" t="s">
        <v>840</v>
      </c>
      <c r="C5881" s="37" t="s">
        <v>80</v>
      </c>
      <c r="D5881" s="38">
        <v>116488.27</v>
      </c>
      <c r="E5881" s="38">
        <v>168571.37</v>
      </c>
    </row>
    <row r="5882" spans="1:5" x14ac:dyDescent="0.2">
      <c r="A5882" s="37" t="s">
        <v>839</v>
      </c>
      <c r="B5882" s="37" t="s">
        <v>840</v>
      </c>
      <c r="C5882" s="37" t="s">
        <v>77</v>
      </c>
      <c r="D5882" s="38">
        <v>579991.96</v>
      </c>
      <c r="E5882" s="38">
        <v>1315974.24</v>
      </c>
    </row>
    <row r="5883" spans="1:5" x14ac:dyDescent="0.2">
      <c r="A5883" s="37" t="s">
        <v>839</v>
      </c>
      <c r="B5883" s="37" t="s">
        <v>840</v>
      </c>
      <c r="C5883" s="37" t="s">
        <v>84</v>
      </c>
      <c r="D5883" s="38">
        <v>1352801.01</v>
      </c>
      <c r="E5883" s="38">
        <v>2814773.22</v>
      </c>
    </row>
    <row r="5884" spans="1:5" x14ac:dyDescent="0.2">
      <c r="A5884" s="37" t="s">
        <v>839</v>
      </c>
      <c r="B5884" s="37" t="s">
        <v>840</v>
      </c>
      <c r="C5884" s="37" t="s">
        <v>176</v>
      </c>
      <c r="D5884" s="38">
        <v>0</v>
      </c>
      <c r="E5884" s="38">
        <v>14080.32</v>
      </c>
    </row>
    <row r="5885" spans="1:5" x14ac:dyDescent="0.2">
      <c r="A5885" s="37" t="s">
        <v>839</v>
      </c>
      <c r="B5885" s="37" t="s">
        <v>840</v>
      </c>
      <c r="C5885" s="37" t="s">
        <v>111</v>
      </c>
      <c r="D5885" s="38">
        <v>21746.94</v>
      </c>
      <c r="E5885" s="38">
        <v>44149.41</v>
      </c>
    </row>
    <row r="5886" spans="1:5" x14ac:dyDescent="0.2">
      <c r="A5886" s="37" t="s">
        <v>839</v>
      </c>
      <c r="B5886" s="37" t="s">
        <v>840</v>
      </c>
      <c r="C5886" s="37" t="s">
        <v>49</v>
      </c>
      <c r="D5886" s="38">
        <v>424952.82</v>
      </c>
      <c r="E5886" s="38">
        <v>1273939.8999999999</v>
      </c>
    </row>
    <row r="5887" spans="1:5" x14ac:dyDescent="0.2">
      <c r="A5887" s="37" t="s">
        <v>839</v>
      </c>
      <c r="B5887" s="37" t="s">
        <v>840</v>
      </c>
      <c r="C5887" s="37" t="s">
        <v>52</v>
      </c>
      <c r="D5887" s="38">
        <v>817746.96</v>
      </c>
      <c r="E5887" s="38">
        <v>905865.68</v>
      </c>
    </row>
    <row r="5888" spans="1:5" x14ac:dyDescent="0.2">
      <c r="A5888" s="37" t="s">
        <v>839</v>
      </c>
      <c r="B5888" s="37" t="s">
        <v>840</v>
      </c>
      <c r="C5888" s="37" t="s">
        <v>634</v>
      </c>
      <c r="D5888" s="38">
        <v>11038.07</v>
      </c>
      <c r="E5888" s="38">
        <v>35563.57</v>
      </c>
    </row>
    <row r="5889" spans="1:5" x14ac:dyDescent="0.2">
      <c r="A5889" s="37" t="s">
        <v>839</v>
      </c>
      <c r="B5889" s="37" t="s">
        <v>840</v>
      </c>
      <c r="C5889" s="37" t="s">
        <v>167</v>
      </c>
      <c r="D5889" s="38">
        <v>883404.79</v>
      </c>
      <c r="E5889" s="38">
        <v>2137060.21</v>
      </c>
    </row>
    <row r="5890" spans="1:5" x14ac:dyDescent="0.2">
      <c r="A5890" s="37" t="s">
        <v>839</v>
      </c>
      <c r="B5890" s="37" t="s">
        <v>840</v>
      </c>
      <c r="C5890" s="37" t="s">
        <v>100</v>
      </c>
      <c r="D5890" s="38">
        <v>2973</v>
      </c>
      <c r="E5890" s="38">
        <v>4890</v>
      </c>
    </row>
    <row r="5891" spans="1:5" x14ac:dyDescent="0.2">
      <c r="A5891" s="37" t="s">
        <v>839</v>
      </c>
      <c r="B5891" s="37" t="s">
        <v>840</v>
      </c>
      <c r="C5891" s="37" t="s">
        <v>42</v>
      </c>
      <c r="D5891" s="38">
        <v>79428.59</v>
      </c>
      <c r="E5891" s="38">
        <v>248820.39</v>
      </c>
    </row>
    <row r="5892" spans="1:5" x14ac:dyDescent="0.2">
      <c r="A5892" s="37" t="s">
        <v>839</v>
      </c>
      <c r="B5892" s="37" t="s">
        <v>840</v>
      </c>
      <c r="C5892" s="37" t="s">
        <v>53</v>
      </c>
      <c r="D5892" s="38">
        <v>28285.69</v>
      </c>
      <c r="E5892" s="38">
        <v>67162.100000000006</v>
      </c>
    </row>
    <row r="5893" spans="1:5" x14ac:dyDescent="0.2">
      <c r="A5893" s="37" t="s">
        <v>839</v>
      </c>
      <c r="B5893" s="37" t="s">
        <v>840</v>
      </c>
      <c r="C5893" s="37" t="s">
        <v>168</v>
      </c>
      <c r="D5893" s="38">
        <v>9428.16</v>
      </c>
      <c r="E5893" s="38">
        <v>11656.4</v>
      </c>
    </row>
    <row r="5894" spans="1:5" x14ac:dyDescent="0.2">
      <c r="A5894" s="37" t="s">
        <v>839</v>
      </c>
      <c r="B5894" s="37" t="s">
        <v>840</v>
      </c>
      <c r="C5894" s="37" t="s">
        <v>228</v>
      </c>
      <c r="D5894" s="38">
        <v>0</v>
      </c>
      <c r="E5894" s="38">
        <v>56678.11</v>
      </c>
    </row>
    <row r="5895" spans="1:5" x14ac:dyDescent="0.2">
      <c r="A5895" s="37" t="s">
        <v>839</v>
      </c>
      <c r="B5895" s="37" t="s">
        <v>840</v>
      </c>
      <c r="C5895" s="37" t="s">
        <v>171</v>
      </c>
      <c r="D5895" s="38">
        <v>65682.59</v>
      </c>
      <c r="E5895" s="38">
        <v>123369.53</v>
      </c>
    </row>
    <row r="5896" spans="1:5" x14ac:dyDescent="0.2">
      <c r="A5896" s="37" t="s">
        <v>839</v>
      </c>
      <c r="B5896" s="37" t="s">
        <v>840</v>
      </c>
      <c r="C5896" s="37" t="s">
        <v>165</v>
      </c>
      <c r="D5896" s="38">
        <v>29672</v>
      </c>
      <c r="E5896" s="38">
        <v>49639.99</v>
      </c>
    </row>
    <row r="5897" spans="1:5" x14ac:dyDescent="0.2">
      <c r="A5897" s="37" t="s">
        <v>839</v>
      </c>
      <c r="B5897" s="37" t="s">
        <v>1336</v>
      </c>
      <c r="C5897" s="37" t="s">
        <v>62</v>
      </c>
      <c r="D5897" s="38">
        <v>181452.34</v>
      </c>
      <c r="E5897" s="38">
        <v>181452.34</v>
      </c>
    </row>
    <row r="5898" spans="1:5" x14ac:dyDescent="0.2">
      <c r="A5898" s="37" t="s">
        <v>839</v>
      </c>
      <c r="B5898" s="37" t="s">
        <v>1336</v>
      </c>
      <c r="C5898" s="37" t="s">
        <v>108</v>
      </c>
      <c r="D5898" s="38">
        <v>11225845</v>
      </c>
      <c r="E5898" s="38">
        <v>11225845</v>
      </c>
    </row>
    <row r="5899" spans="1:5" x14ac:dyDescent="0.2">
      <c r="A5899" s="37" t="s">
        <v>839</v>
      </c>
      <c r="B5899" s="37" t="s">
        <v>1336</v>
      </c>
      <c r="C5899" s="37" t="s">
        <v>171</v>
      </c>
      <c r="D5899" s="38">
        <v>86578.26</v>
      </c>
      <c r="E5899" s="38">
        <v>86578.26</v>
      </c>
    </row>
    <row r="5900" spans="1:5" x14ac:dyDescent="0.2">
      <c r="A5900" s="37" t="s">
        <v>839</v>
      </c>
      <c r="B5900" s="37" t="s">
        <v>1336</v>
      </c>
      <c r="C5900" s="37" t="s">
        <v>39</v>
      </c>
      <c r="D5900" s="38">
        <v>119533.47</v>
      </c>
      <c r="E5900" s="38">
        <v>119533.47</v>
      </c>
    </row>
    <row r="5901" spans="1:5" x14ac:dyDescent="0.2">
      <c r="A5901" s="37" t="s">
        <v>839</v>
      </c>
      <c r="B5901" s="37" t="s">
        <v>1336</v>
      </c>
      <c r="C5901" s="37" t="s">
        <v>167</v>
      </c>
      <c r="D5901" s="38">
        <v>45786</v>
      </c>
      <c r="E5901" s="38">
        <v>45786</v>
      </c>
    </row>
    <row r="5902" spans="1:5" x14ac:dyDescent="0.2">
      <c r="A5902" s="37" t="s">
        <v>839</v>
      </c>
      <c r="B5902" s="37" t="s">
        <v>1336</v>
      </c>
      <c r="C5902" s="37" t="s">
        <v>80</v>
      </c>
      <c r="D5902" s="38">
        <v>7621.13</v>
      </c>
      <c r="E5902" s="38">
        <v>7621.13</v>
      </c>
    </row>
    <row r="5903" spans="1:5" x14ac:dyDescent="0.2">
      <c r="A5903" s="37" t="s">
        <v>839</v>
      </c>
      <c r="B5903" s="37" t="s">
        <v>1336</v>
      </c>
      <c r="C5903" s="37" t="s">
        <v>100</v>
      </c>
      <c r="D5903" s="38">
        <v>2311.02</v>
      </c>
      <c r="E5903" s="38">
        <v>2311.02</v>
      </c>
    </row>
    <row r="5904" spans="1:5" x14ac:dyDescent="0.2">
      <c r="A5904" s="37" t="s">
        <v>839</v>
      </c>
      <c r="B5904" s="37" t="s">
        <v>1336</v>
      </c>
      <c r="C5904" s="37" t="s">
        <v>165</v>
      </c>
      <c r="D5904" s="38">
        <v>153330.07999999999</v>
      </c>
      <c r="E5904" s="38">
        <v>153330.07999999999</v>
      </c>
    </row>
    <row r="5905" spans="1:5" x14ac:dyDescent="0.2">
      <c r="A5905" s="37" t="s">
        <v>839</v>
      </c>
      <c r="B5905" s="37" t="s">
        <v>1662</v>
      </c>
      <c r="C5905" s="37" t="s">
        <v>306</v>
      </c>
      <c r="D5905" s="38">
        <v>0</v>
      </c>
      <c r="E5905" s="38">
        <v>7337</v>
      </c>
    </row>
    <row r="5906" spans="1:5" x14ac:dyDescent="0.2">
      <c r="A5906" s="37" t="s">
        <v>839</v>
      </c>
      <c r="B5906" s="37" t="s">
        <v>1662</v>
      </c>
      <c r="C5906" s="37" t="s">
        <v>53</v>
      </c>
      <c r="D5906" s="38">
        <v>0</v>
      </c>
      <c r="E5906" s="38">
        <v>17708.580000000002</v>
      </c>
    </row>
    <row r="5907" spans="1:5" x14ac:dyDescent="0.2">
      <c r="A5907" s="37" t="s">
        <v>839</v>
      </c>
      <c r="B5907" s="37" t="s">
        <v>1662</v>
      </c>
      <c r="C5907" s="37" t="s">
        <v>174</v>
      </c>
      <c r="D5907" s="38">
        <v>0</v>
      </c>
      <c r="E5907" s="38">
        <v>157340.89000000001</v>
      </c>
    </row>
    <row r="5908" spans="1:5" x14ac:dyDescent="0.2">
      <c r="A5908" s="37" t="s">
        <v>839</v>
      </c>
      <c r="B5908" s="37" t="s">
        <v>1662</v>
      </c>
      <c r="C5908" s="37" t="s">
        <v>176</v>
      </c>
      <c r="D5908" s="38">
        <v>0</v>
      </c>
      <c r="E5908" s="38">
        <v>190215.24</v>
      </c>
    </row>
    <row r="5909" spans="1:5" x14ac:dyDescent="0.2">
      <c r="A5909" s="37" t="s">
        <v>839</v>
      </c>
      <c r="B5909" s="37" t="s">
        <v>1662</v>
      </c>
      <c r="C5909" s="37" t="s">
        <v>171</v>
      </c>
      <c r="D5909" s="38">
        <v>0</v>
      </c>
      <c r="E5909" s="38">
        <v>8880.18</v>
      </c>
    </row>
    <row r="5910" spans="1:5" x14ac:dyDescent="0.2">
      <c r="A5910" s="37" t="s">
        <v>839</v>
      </c>
      <c r="B5910" s="37" t="s">
        <v>1662</v>
      </c>
      <c r="C5910" s="37" t="s">
        <v>160</v>
      </c>
      <c r="D5910" s="38">
        <v>0</v>
      </c>
      <c r="E5910" s="38">
        <v>2261.1</v>
      </c>
    </row>
    <row r="5911" spans="1:5" x14ac:dyDescent="0.2">
      <c r="A5911" s="37" t="s">
        <v>839</v>
      </c>
      <c r="B5911" s="37" t="s">
        <v>1662</v>
      </c>
      <c r="C5911" s="37" t="s">
        <v>77</v>
      </c>
      <c r="D5911" s="38">
        <v>0</v>
      </c>
      <c r="E5911" s="38">
        <v>16937.88</v>
      </c>
    </row>
    <row r="5912" spans="1:5" x14ac:dyDescent="0.2">
      <c r="A5912" s="37" t="s">
        <v>839</v>
      </c>
      <c r="B5912" s="37" t="s">
        <v>1662</v>
      </c>
      <c r="C5912" s="37" t="s">
        <v>84</v>
      </c>
      <c r="D5912" s="38">
        <v>1154842.77</v>
      </c>
      <c r="E5912" s="38">
        <v>2353313.71</v>
      </c>
    </row>
    <row r="5913" spans="1:5" x14ac:dyDescent="0.2">
      <c r="A5913" s="37" t="s">
        <v>839</v>
      </c>
      <c r="B5913" s="37" t="s">
        <v>1662</v>
      </c>
      <c r="C5913" s="37" t="s">
        <v>177</v>
      </c>
      <c r="D5913" s="38">
        <v>0</v>
      </c>
      <c r="E5913" s="38">
        <v>118805.88</v>
      </c>
    </row>
    <row r="5914" spans="1:5" x14ac:dyDescent="0.2">
      <c r="A5914" s="37" t="s">
        <v>839</v>
      </c>
      <c r="B5914" s="37" t="s">
        <v>1662</v>
      </c>
      <c r="C5914" s="37" t="s">
        <v>39</v>
      </c>
      <c r="D5914" s="38">
        <v>12048.39</v>
      </c>
      <c r="E5914" s="38">
        <v>470192.15</v>
      </c>
    </row>
    <row r="5915" spans="1:5" x14ac:dyDescent="0.2">
      <c r="A5915" s="37" t="s">
        <v>839</v>
      </c>
      <c r="B5915" s="37" t="s">
        <v>1662</v>
      </c>
      <c r="C5915" s="37" t="s">
        <v>100</v>
      </c>
      <c r="D5915" s="38">
        <v>0</v>
      </c>
      <c r="E5915" s="38">
        <v>4785.6899999999996</v>
      </c>
    </row>
    <row r="5916" spans="1:5" x14ac:dyDescent="0.2">
      <c r="A5916" s="37" t="s">
        <v>839</v>
      </c>
      <c r="B5916" s="37" t="s">
        <v>1662</v>
      </c>
      <c r="C5916" s="37" t="s">
        <v>49</v>
      </c>
      <c r="D5916" s="38">
        <v>220348.16</v>
      </c>
      <c r="E5916" s="38">
        <v>728920.29</v>
      </c>
    </row>
    <row r="5917" spans="1:5" x14ac:dyDescent="0.2">
      <c r="A5917" s="37" t="s">
        <v>839</v>
      </c>
      <c r="B5917" s="37" t="s">
        <v>1662</v>
      </c>
      <c r="C5917" s="37" t="s">
        <v>171</v>
      </c>
      <c r="D5917" s="38">
        <v>7657.31</v>
      </c>
      <c r="E5917" s="38">
        <v>242524</v>
      </c>
    </row>
    <row r="5918" spans="1:5" x14ac:dyDescent="0.2">
      <c r="A5918" s="37" t="s">
        <v>839</v>
      </c>
      <c r="B5918" s="37" t="s">
        <v>1662</v>
      </c>
      <c r="C5918" s="37" t="s">
        <v>42</v>
      </c>
      <c r="D5918" s="38">
        <v>0</v>
      </c>
      <c r="E5918" s="38">
        <v>293577.06</v>
      </c>
    </row>
    <row r="5919" spans="1:5" x14ac:dyDescent="0.2">
      <c r="A5919" s="37" t="s">
        <v>839</v>
      </c>
      <c r="B5919" s="37" t="s">
        <v>1662</v>
      </c>
      <c r="C5919" s="37" t="s">
        <v>62</v>
      </c>
      <c r="D5919" s="38">
        <v>0</v>
      </c>
      <c r="E5919" s="38">
        <v>110149.73</v>
      </c>
    </row>
    <row r="5920" spans="1:5" x14ac:dyDescent="0.2">
      <c r="A5920" s="37" t="s">
        <v>839</v>
      </c>
      <c r="B5920" s="37" t="s">
        <v>1662</v>
      </c>
      <c r="C5920" s="37" t="s">
        <v>165</v>
      </c>
      <c r="D5920" s="38">
        <v>30566</v>
      </c>
      <c r="E5920" s="38">
        <v>625291.61</v>
      </c>
    </row>
    <row r="5921" spans="1:5" x14ac:dyDescent="0.2">
      <c r="A5921" s="37" t="s">
        <v>839</v>
      </c>
      <c r="B5921" s="37" t="s">
        <v>1662</v>
      </c>
      <c r="C5921" s="37" t="s">
        <v>108</v>
      </c>
      <c r="D5921" s="38">
        <v>1020500</v>
      </c>
      <c r="E5921" s="38">
        <v>19904209.010000002</v>
      </c>
    </row>
    <row r="5922" spans="1:5" x14ac:dyDescent="0.2">
      <c r="A5922" s="37" t="s">
        <v>839</v>
      </c>
      <c r="B5922" s="37" t="s">
        <v>1662</v>
      </c>
      <c r="C5922" s="37" t="s">
        <v>52</v>
      </c>
      <c r="D5922" s="38">
        <v>0</v>
      </c>
      <c r="E5922" s="38">
        <v>5322.5</v>
      </c>
    </row>
    <row r="5923" spans="1:5" x14ac:dyDescent="0.2">
      <c r="A5923" s="37" t="s">
        <v>839</v>
      </c>
      <c r="B5923" s="37" t="s">
        <v>1662</v>
      </c>
      <c r="C5923" s="37" t="s">
        <v>170</v>
      </c>
      <c r="D5923" s="38">
        <v>0</v>
      </c>
      <c r="E5923" s="38">
        <v>44771.43</v>
      </c>
    </row>
    <row r="5924" spans="1:5" x14ac:dyDescent="0.2">
      <c r="A5924" s="37" t="s">
        <v>839</v>
      </c>
      <c r="B5924" s="37" t="s">
        <v>1662</v>
      </c>
      <c r="C5924" s="37" t="s">
        <v>634</v>
      </c>
      <c r="D5924" s="38">
        <v>0</v>
      </c>
      <c r="E5924" s="38">
        <v>14712.8</v>
      </c>
    </row>
    <row r="5925" spans="1:5" x14ac:dyDescent="0.2">
      <c r="A5925" s="37" t="s">
        <v>839</v>
      </c>
      <c r="B5925" s="37" t="s">
        <v>1662</v>
      </c>
      <c r="C5925" s="37" t="s">
        <v>80</v>
      </c>
      <c r="D5925" s="38">
        <v>34609.279999999999</v>
      </c>
      <c r="E5925" s="38">
        <v>308458.56</v>
      </c>
    </row>
    <row r="5926" spans="1:5" x14ac:dyDescent="0.2">
      <c r="A5926" s="37" t="s">
        <v>1675</v>
      </c>
      <c r="B5926" s="37" t="s">
        <v>1676</v>
      </c>
      <c r="C5926" s="37" t="s">
        <v>88</v>
      </c>
      <c r="D5926" s="38">
        <v>0</v>
      </c>
      <c r="E5926" s="38">
        <v>68218.070000000007</v>
      </c>
    </row>
    <row r="5927" spans="1:5" x14ac:dyDescent="0.2">
      <c r="A5927" s="37" t="s">
        <v>1675</v>
      </c>
      <c r="B5927" s="37" t="s">
        <v>1676</v>
      </c>
      <c r="C5927" s="37" t="s">
        <v>1512</v>
      </c>
      <c r="D5927" s="38">
        <v>0</v>
      </c>
      <c r="E5927" s="38">
        <v>8273.18</v>
      </c>
    </row>
    <row r="5928" spans="1:5" x14ac:dyDescent="0.2">
      <c r="A5928" s="37" t="s">
        <v>1675</v>
      </c>
      <c r="B5928" s="37" t="s">
        <v>1676</v>
      </c>
      <c r="C5928" s="37" t="s">
        <v>228</v>
      </c>
      <c r="D5928" s="38">
        <v>0</v>
      </c>
      <c r="E5928" s="38">
        <v>461.31</v>
      </c>
    </row>
    <row r="5929" spans="1:5" x14ac:dyDescent="0.2">
      <c r="A5929" s="37" t="s">
        <v>1675</v>
      </c>
      <c r="B5929" s="37" t="s">
        <v>1676</v>
      </c>
      <c r="C5929" s="37" t="s">
        <v>161</v>
      </c>
      <c r="D5929" s="38">
        <v>46.6</v>
      </c>
      <c r="E5929" s="38">
        <v>440385.23</v>
      </c>
    </row>
    <row r="5930" spans="1:5" x14ac:dyDescent="0.2">
      <c r="A5930" s="37" t="s">
        <v>1675</v>
      </c>
      <c r="B5930" s="37" t="s">
        <v>1676</v>
      </c>
      <c r="C5930" s="37" t="s">
        <v>176</v>
      </c>
      <c r="D5930" s="38">
        <v>0</v>
      </c>
      <c r="E5930" s="38">
        <v>265.48</v>
      </c>
    </row>
    <row r="5931" spans="1:5" x14ac:dyDescent="0.2">
      <c r="A5931" s="37" t="s">
        <v>1675</v>
      </c>
      <c r="B5931" s="37" t="s">
        <v>1676</v>
      </c>
      <c r="C5931" s="37" t="s">
        <v>174</v>
      </c>
      <c r="D5931" s="38">
        <v>0</v>
      </c>
      <c r="E5931" s="38">
        <v>95.88</v>
      </c>
    </row>
    <row r="5932" spans="1:5" x14ac:dyDescent="0.2">
      <c r="A5932" s="37" t="s">
        <v>1675</v>
      </c>
      <c r="B5932" s="37" t="s">
        <v>1676</v>
      </c>
      <c r="C5932" s="37" t="s">
        <v>80</v>
      </c>
      <c r="D5932" s="38">
        <v>0</v>
      </c>
      <c r="E5932" s="38">
        <v>1566.73</v>
      </c>
    </row>
    <row r="5933" spans="1:5" x14ac:dyDescent="0.2">
      <c r="A5933" s="37" t="s">
        <v>1675</v>
      </c>
      <c r="B5933" s="37" t="s">
        <v>1676</v>
      </c>
      <c r="C5933" s="37" t="s">
        <v>175</v>
      </c>
      <c r="D5933" s="38">
        <v>82700.34</v>
      </c>
      <c r="E5933" s="38">
        <v>267204.38</v>
      </c>
    </row>
    <row r="5934" spans="1:5" x14ac:dyDescent="0.2">
      <c r="A5934" s="37" t="s">
        <v>1675</v>
      </c>
      <c r="B5934" s="37" t="s">
        <v>1676</v>
      </c>
      <c r="C5934" s="37" t="s">
        <v>635</v>
      </c>
      <c r="D5934" s="38">
        <v>0</v>
      </c>
      <c r="E5934" s="38">
        <v>140.32</v>
      </c>
    </row>
    <row r="5935" spans="1:5" x14ac:dyDescent="0.2">
      <c r="A5935" s="37" t="s">
        <v>1675</v>
      </c>
      <c r="B5935" s="37" t="s">
        <v>1676</v>
      </c>
      <c r="C5935" s="37" t="s">
        <v>729</v>
      </c>
      <c r="D5935" s="38">
        <v>0</v>
      </c>
      <c r="E5935" s="38">
        <v>1082.3499999999999</v>
      </c>
    </row>
    <row r="5936" spans="1:5" x14ac:dyDescent="0.2">
      <c r="A5936" s="37" t="s">
        <v>1675</v>
      </c>
      <c r="B5936" s="37" t="s">
        <v>1676</v>
      </c>
      <c r="C5936" s="37" t="s">
        <v>169</v>
      </c>
      <c r="D5936" s="38">
        <v>0</v>
      </c>
      <c r="E5936" s="38">
        <v>941.9</v>
      </c>
    </row>
    <row r="5937" spans="1:5" x14ac:dyDescent="0.2">
      <c r="A5937" s="37" t="s">
        <v>1675</v>
      </c>
      <c r="B5937" s="37" t="s">
        <v>1676</v>
      </c>
      <c r="C5937" s="37" t="s">
        <v>39</v>
      </c>
      <c r="D5937" s="38">
        <v>29912.11</v>
      </c>
      <c r="E5937" s="38">
        <v>362105.53</v>
      </c>
    </row>
    <row r="5938" spans="1:5" x14ac:dyDescent="0.2">
      <c r="A5938" s="37" t="s">
        <v>1675</v>
      </c>
      <c r="B5938" s="37" t="s">
        <v>1676</v>
      </c>
      <c r="C5938" s="37" t="s">
        <v>363</v>
      </c>
      <c r="D5938" s="38">
        <v>0</v>
      </c>
      <c r="E5938" s="38">
        <v>4306.5200000000004</v>
      </c>
    </row>
    <row r="5939" spans="1:5" x14ac:dyDescent="0.2">
      <c r="A5939" s="37" t="s">
        <v>1675</v>
      </c>
      <c r="B5939" s="37" t="s">
        <v>1676</v>
      </c>
      <c r="C5939" s="37" t="s">
        <v>81</v>
      </c>
      <c r="D5939" s="38">
        <v>0</v>
      </c>
      <c r="E5939" s="38">
        <v>166.18</v>
      </c>
    </row>
    <row r="5940" spans="1:5" x14ac:dyDescent="0.2">
      <c r="A5940" s="37" t="s">
        <v>1675</v>
      </c>
      <c r="B5940" s="37" t="s">
        <v>1676</v>
      </c>
      <c r="C5940" s="37" t="s">
        <v>95</v>
      </c>
      <c r="D5940" s="38">
        <v>0</v>
      </c>
      <c r="E5940" s="38">
        <v>96.34</v>
      </c>
    </row>
    <row r="5941" spans="1:5" x14ac:dyDescent="0.2">
      <c r="A5941" s="37" t="s">
        <v>1675</v>
      </c>
      <c r="B5941" s="37" t="s">
        <v>1676</v>
      </c>
      <c r="C5941" s="37" t="s">
        <v>54</v>
      </c>
      <c r="D5941" s="38">
        <v>0</v>
      </c>
      <c r="E5941" s="38">
        <v>43896.17</v>
      </c>
    </row>
    <row r="5942" spans="1:5" x14ac:dyDescent="0.2">
      <c r="A5942" s="37" t="s">
        <v>1675</v>
      </c>
      <c r="B5942" s="37" t="s">
        <v>1676</v>
      </c>
      <c r="C5942" s="37" t="s">
        <v>100</v>
      </c>
      <c r="D5942" s="38">
        <v>0</v>
      </c>
      <c r="E5942" s="38">
        <v>20708.87</v>
      </c>
    </row>
    <row r="5943" spans="1:5" x14ac:dyDescent="0.2">
      <c r="A5943" s="37" t="s">
        <v>1675</v>
      </c>
      <c r="B5943" s="37" t="s">
        <v>1676</v>
      </c>
      <c r="C5943" s="37" t="s">
        <v>49</v>
      </c>
      <c r="D5943" s="38">
        <v>22957.29</v>
      </c>
      <c r="E5943" s="38">
        <v>96358.11</v>
      </c>
    </row>
    <row r="5944" spans="1:5" x14ac:dyDescent="0.2">
      <c r="A5944" s="37" t="s">
        <v>1675</v>
      </c>
      <c r="B5944" s="37" t="s">
        <v>1676</v>
      </c>
      <c r="C5944" s="37" t="s">
        <v>62</v>
      </c>
      <c r="D5944" s="38">
        <v>6849.38</v>
      </c>
      <c r="E5944" s="38">
        <v>486268.98</v>
      </c>
    </row>
    <row r="5945" spans="1:5" x14ac:dyDescent="0.2">
      <c r="A5945" s="37" t="s">
        <v>1675</v>
      </c>
      <c r="B5945" s="37" t="s">
        <v>1676</v>
      </c>
      <c r="C5945" s="37" t="s">
        <v>177</v>
      </c>
      <c r="D5945" s="38">
        <v>0</v>
      </c>
      <c r="E5945" s="38">
        <v>12610.01</v>
      </c>
    </row>
    <row r="5946" spans="1:5" x14ac:dyDescent="0.2">
      <c r="A5946" s="37" t="s">
        <v>1675</v>
      </c>
      <c r="B5946" s="37" t="s">
        <v>1676</v>
      </c>
      <c r="C5946" s="37" t="s">
        <v>171</v>
      </c>
      <c r="D5946" s="38">
        <v>5187.7</v>
      </c>
      <c r="E5946" s="38">
        <v>11446.03</v>
      </c>
    </row>
    <row r="5947" spans="1:5" x14ac:dyDescent="0.2">
      <c r="A5947" s="37" t="s">
        <v>1675</v>
      </c>
      <c r="B5947" s="37" t="s">
        <v>1676</v>
      </c>
      <c r="C5947" s="37" t="s">
        <v>162</v>
      </c>
      <c r="D5947" s="38">
        <v>0</v>
      </c>
      <c r="E5947" s="38">
        <v>668.51</v>
      </c>
    </row>
    <row r="5948" spans="1:5" x14ac:dyDescent="0.2">
      <c r="A5948" s="37" t="s">
        <v>988</v>
      </c>
      <c r="B5948" s="37" t="s">
        <v>989</v>
      </c>
      <c r="C5948" s="37" t="s">
        <v>54</v>
      </c>
      <c r="D5948" s="38">
        <v>60503.7</v>
      </c>
      <c r="E5948" s="38">
        <v>112351.83</v>
      </c>
    </row>
    <row r="5949" spans="1:5" x14ac:dyDescent="0.2">
      <c r="A5949" s="37" t="s">
        <v>1739</v>
      </c>
      <c r="B5949" s="37" t="s">
        <v>1740</v>
      </c>
      <c r="C5949" s="37" t="s">
        <v>57</v>
      </c>
      <c r="D5949" s="38">
        <v>142777.76999999999</v>
      </c>
      <c r="E5949" s="38">
        <v>531836.24</v>
      </c>
    </row>
    <row r="5950" spans="1:5" x14ac:dyDescent="0.2">
      <c r="A5950" s="37" t="s">
        <v>1739</v>
      </c>
      <c r="B5950" s="37" t="s">
        <v>1740</v>
      </c>
      <c r="C5950" s="37" t="s">
        <v>1115</v>
      </c>
      <c r="D5950" s="38">
        <v>3024.82</v>
      </c>
      <c r="E5950" s="38">
        <v>13852.44</v>
      </c>
    </row>
    <row r="5951" spans="1:5" x14ac:dyDescent="0.2">
      <c r="A5951" s="37" t="s">
        <v>1739</v>
      </c>
      <c r="B5951" s="37" t="s">
        <v>1740</v>
      </c>
      <c r="C5951" s="37" t="s">
        <v>1572</v>
      </c>
      <c r="D5951" s="38">
        <v>0</v>
      </c>
      <c r="E5951" s="38">
        <v>792.96</v>
      </c>
    </row>
    <row r="5952" spans="1:5" x14ac:dyDescent="0.2">
      <c r="A5952" s="37" t="s">
        <v>1739</v>
      </c>
      <c r="B5952" s="37" t="s">
        <v>1740</v>
      </c>
      <c r="C5952" s="37" t="s">
        <v>168</v>
      </c>
      <c r="D5952" s="38">
        <v>1962.67</v>
      </c>
      <c r="E5952" s="38">
        <v>7078.32</v>
      </c>
    </row>
    <row r="5953" spans="1:5" x14ac:dyDescent="0.2">
      <c r="A5953" s="37" t="s">
        <v>1739</v>
      </c>
      <c r="B5953" s="37" t="s">
        <v>1740</v>
      </c>
      <c r="C5953" s="37" t="s">
        <v>95</v>
      </c>
      <c r="D5953" s="38">
        <v>2824269.5</v>
      </c>
      <c r="E5953" s="38">
        <v>8596663.4499999993</v>
      </c>
    </row>
    <row r="5954" spans="1:5" x14ac:dyDescent="0.2">
      <c r="A5954" s="37" t="s">
        <v>1739</v>
      </c>
      <c r="B5954" s="37" t="s">
        <v>1740</v>
      </c>
      <c r="C5954" s="37" t="s">
        <v>1668</v>
      </c>
      <c r="D5954" s="38">
        <v>0</v>
      </c>
      <c r="E5954" s="38">
        <v>76763.25</v>
      </c>
    </row>
    <row r="5955" spans="1:5" x14ac:dyDescent="0.2">
      <c r="A5955" s="37" t="s">
        <v>1739</v>
      </c>
      <c r="B5955" s="37" t="s">
        <v>1740</v>
      </c>
      <c r="C5955" s="37" t="s">
        <v>1642</v>
      </c>
      <c r="D5955" s="38">
        <v>679.3</v>
      </c>
      <c r="E5955" s="38">
        <v>2284.0700000000002</v>
      </c>
    </row>
    <row r="5956" spans="1:5" x14ac:dyDescent="0.2">
      <c r="A5956" s="37" t="s">
        <v>1739</v>
      </c>
      <c r="B5956" s="37" t="s">
        <v>1740</v>
      </c>
      <c r="C5956" s="37" t="s">
        <v>169</v>
      </c>
      <c r="D5956" s="38">
        <v>48236.2</v>
      </c>
      <c r="E5956" s="38">
        <v>85063.79</v>
      </c>
    </row>
    <row r="5957" spans="1:5" x14ac:dyDescent="0.2">
      <c r="A5957" s="37" t="s">
        <v>1739</v>
      </c>
      <c r="B5957" s="37" t="s">
        <v>1740</v>
      </c>
      <c r="C5957" s="37" t="s">
        <v>81</v>
      </c>
      <c r="D5957" s="38">
        <v>633925.66</v>
      </c>
      <c r="E5957" s="38">
        <v>799076.3</v>
      </c>
    </row>
    <row r="5958" spans="1:5" x14ac:dyDescent="0.2">
      <c r="A5958" s="37" t="s">
        <v>1739</v>
      </c>
      <c r="B5958" s="37" t="s">
        <v>1740</v>
      </c>
      <c r="C5958" s="37" t="s">
        <v>422</v>
      </c>
      <c r="D5958" s="38">
        <v>2667.89</v>
      </c>
      <c r="E5958" s="38">
        <v>6545.98</v>
      </c>
    </row>
    <row r="5959" spans="1:5" x14ac:dyDescent="0.2">
      <c r="A5959" s="37" t="s">
        <v>1739</v>
      </c>
      <c r="B5959" s="37" t="s">
        <v>1740</v>
      </c>
      <c r="C5959" s="37" t="s">
        <v>88</v>
      </c>
      <c r="D5959" s="38">
        <v>973806.71</v>
      </c>
      <c r="E5959" s="38">
        <v>4333512.33</v>
      </c>
    </row>
    <row r="5960" spans="1:5" x14ac:dyDescent="0.2">
      <c r="A5960" s="37" t="s">
        <v>1739</v>
      </c>
      <c r="B5960" s="37" t="s">
        <v>1740</v>
      </c>
      <c r="C5960" s="37" t="s">
        <v>634</v>
      </c>
      <c r="D5960" s="38">
        <v>12633.43</v>
      </c>
      <c r="E5960" s="38">
        <v>72059.570000000007</v>
      </c>
    </row>
    <row r="5961" spans="1:5" x14ac:dyDescent="0.2">
      <c r="A5961" s="37" t="s">
        <v>1739</v>
      </c>
      <c r="B5961" s="37" t="s">
        <v>1740</v>
      </c>
      <c r="C5961" s="37" t="s">
        <v>100</v>
      </c>
      <c r="D5961" s="38">
        <v>21991.22</v>
      </c>
      <c r="E5961" s="38">
        <v>131302.12</v>
      </c>
    </row>
    <row r="5962" spans="1:5" x14ac:dyDescent="0.2">
      <c r="A5962" s="37" t="s">
        <v>1739</v>
      </c>
      <c r="B5962" s="37" t="s">
        <v>1740</v>
      </c>
      <c r="C5962" s="37" t="s">
        <v>62</v>
      </c>
      <c r="D5962" s="38">
        <v>121008.61</v>
      </c>
      <c r="E5962" s="38">
        <v>549459.47</v>
      </c>
    </row>
    <row r="5963" spans="1:5" x14ac:dyDescent="0.2">
      <c r="A5963" s="37" t="s">
        <v>1739</v>
      </c>
      <c r="B5963" s="37" t="s">
        <v>1740</v>
      </c>
      <c r="C5963" s="37" t="s">
        <v>425</v>
      </c>
      <c r="D5963" s="38">
        <v>30231.08</v>
      </c>
      <c r="E5963" s="38">
        <v>112106.46</v>
      </c>
    </row>
    <row r="5964" spans="1:5" x14ac:dyDescent="0.2">
      <c r="A5964" s="37" t="s">
        <v>1739</v>
      </c>
      <c r="B5964" s="37" t="s">
        <v>1740</v>
      </c>
      <c r="C5964" s="37" t="s">
        <v>49</v>
      </c>
      <c r="D5964" s="38">
        <v>267502.65000000002</v>
      </c>
      <c r="E5964" s="38">
        <v>1461429.52</v>
      </c>
    </row>
    <row r="5965" spans="1:5" x14ac:dyDescent="0.2">
      <c r="A5965" s="37" t="s">
        <v>1739</v>
      </c>
      <c r="B5965" s="37" t="s">
        <v>1740</v>
      </c>
      <c r="C5965" s="37" t="s">
        <v>53</v>
      </c>
      <c r="D5965" s="38">
        <v>0</v>
      </c>
      <c r="E5965" s="38">
        <v>7553990.9500000002</v>
      </c>
    </row>
    <row r="5966" spans="1:5" x14ac:dyDescent="0.2">
      <c r="A5966" s="37" t="s">
        <v>1739</v>
      </c>
      <c r="B5966" s="37" t="s">
        <v>1740</v>
      </c>
      <c r="C5966" s="37" t="s">
        <v>170</v>
      </c>
      <c r="D5966" s="38">
        <v>8833.35</v>
      </c>
      <c r="E5966" s="38">
        <v>37464.449999999997</v>
      </c>
    </row>
    <row r="5967" spans="1:5" x14ac:dyDescent="0.2">
      <c r="A5967" s="37" t="s">
        <v>1739</v>
      </c>
      <c r="B5967" s="37" t="s">
        <v>1740</v>
      </c>
      <c r="C5967" s="37" t="s">
        <v>228</v>
      </c>
      <c r="D5967" s="38">
        <v>52506.77</v>
      </c>
      <c r="E5967" s="38">
        <v>173058.51</v>
      </c>
    </row>
    <row r="5968" spans="1:5" x14ac:dyDescent="0.2">
      <c r="A5968" s="37" t="s">
        <v>1739</v>
      </c>
      <c r="B5968" s="37" t="s">
        <v>1740</v>
      </c>
      <c r="C5968" s="37" t="s">
        <v>146</v>
      </c>
      <c r="D5968" s="38">
        <v>481861.23</v>
      </c>
      <c r="E5968" s="38">
        <v>1876661.73</v>
      </c>
    </row>
    <row r="5969" spans="1:5" x14ac:dyDescent="0.2">
      <c r="A5969" s="37" t="s">
        <v>1739</v>
      </c>
      <c r="B5969" s="37" t="s">
        <v>1740</v>
      </c>
      <c r="C5969" s="37" t="s">
        <v>165</v>
      </c>
      <c r="D5969" s="38">
        <v>67958.8</v>
      </c>
      <c r="E5969" s="38">
        <v>305248.90999999997</v>
      </c>
    </row>
    <row r="5970" spans="1:5" x14ac:dyDescent="0.2">
      <c r="A5970" s="37" t="s">
        <v>1739</v>
      </c>
      <c r="B5970" s="37" t="s">
        <v>1740</v>
      </c>
      <c r="C5970" s="37" t="s">
        <v>162</v>
      </c>
      <c r="D5970" s="38">
        <v>1738.12</v>
      </c>
      <c r="E5970" s="38">
        <v>6118.99</v>
      </c>
    </row>
    <row r="5971" spans="1:5" x14ac:dyDescent="0.2">
      <c r="A5971" s="37" t="s">
        <v>1739</v>
      </c>
      <c r="B5971" s="37" t="s">
        <v>1740</v>
      </c>
      <c r="C5971" s="37" t="s">
        <v>910</v>
      </c>
      <c r="D5971" s="38">
        <v>617.13</v>
      </c>
      <c r="E5971" s="38">
        <v>6411.62</v>
      </c>
    </row>
    <row r="5972" spans="1:5" x14ac:dyDescent="0.2">
      <c r="A5972" s="37" t="s">
        <v>1739</v>
      </c>
      <c r="B5972" s="37" t="s">
        <v>1740</v>
      </c>
      <c r="C5972" s="37" t="s">
        <v>161</v>
      </c>
      <c r="D5972" s="38">
        <v>54460.29</v>
      </c>
      <c r="E5972" s="38">
        <v>326513.39</v>
      </c>
    </row>
    <row r="5973" spans="1:5" x14ac:dyDescent="0.2">
      <c r="A5973" s="37" t="s">
        <v>1739</v>
      </c>
      <c r="B5973" s="37" t="s">
        <v>1740</v>
      </c>
      <c r="C5973" s="37" t="s">
        <v>166</v>
      </c>
      <c r="D5973" s="38">
        <v>58515.53</v>
      </c>
      <c r="E5973" s="38">
        <v>138239.4</v>
      </c>
    </row>
    <row r="5974" spans="1:5" x14ac:dyDescent="0.2">
      <c r="A5974" s="37" t="s">
        <v>1739</v>
      </c>
      <c r="B5974" s="37" t="s">
        <v>1740</v>
      </c>
      <c r="C5974" s="37" t="s">
        <v>174</v>
      </c>
      <c r="D5974" s="38">
        <v>24104.25</v>
      </c>
      <c r="E5974" s="38">
        <v>212284.84</v>
      </c>
    </row>
    <row r="5975" spans="1:5" x14ac:dyDescent="0.2">
      <c r="A5975" s="37" t="s">
        <v>1739</v>
      </c>
      <c r="B5975" s="37" t="s">
        <v>1740</v>
      </c>
      <c r="C5975" s="37" t="s">
        <v>54</v>
      </c>
      <c r="D5975" s="38">
        <v>1428603.16</v>
      </c>
      <c r="E5975" s="38">
        <v>5706954.3399999999</v>
      </c>
    </row>
    <row r="5976" spans="1:5" x14ac:dyDescent="0.2">
      <c r="A5976" s="37" t="s">
        <v>1739</v>
      </c>
      <c r="B5976" s="37" t="s">
        <v>1740</v>
      </c>
      <c r="C5976" s="37" t="s">
        <v>160</v>
      </c>
      <c r="D5976" s="38">
        <v>148378.23999999999</v>
      </c>
      <c r="E5976" s="38">
        <v>489243.11</v>
      </c>
    </row>
    <row r="5977" spans="1:5" x14ac:dyDescent="0.2">
      <c r="A5977" s="37" t="s">
        <v>1739</v>
      </c>
      <c r="B5977" s="37" t="s">
        <v>1740</v>
      </c>
      <c r="C5977" s="37" t="s">
        <v>111</v>
      </c>
      <c r="D5977" s="38">
        <v>10816630.460000001</v>
      </c>
      <c r="E5977" s="38">
        <v>59139530.119999997</v>
      </c>
    </row>
    <row r="5978" spans="1:5" x14ac:dyDescent="0.2">
      <c r="A5978" s="37" t="s">
        <v>1739</v>
      </c>
      <c r="B5978" s="37" t="s">
        <v>1740</v>
      </c>
      <c r="C5978" s="37" t="s">
        <v>1509</v>
      </c>
      <c r="D5978" s="38">
        <v>1743.79</v>
      </c>
      <c r="E5978" s="38">
        <v>12382.14</v>
      </c>
    </row>
    <row r="5979" spans="1:5" x14ac:dyDescent="0.2">
      <c r="A5979" s="37" t="s">
        <v>1739</v>
      </c>
      <c r="B5979" s="37" t="s">
        <v>1740</v>
      </c>
      <c r="C5979" s="37" t="s">
        <v>609</v>
      </c>
      <c r="D5979" s="38">
        <v>136169.29999999999</v>
      </c>
      <c r="E5979" s="38">
        <v>793710.66</v>
      </c>
    </row>
    <row r="5980" spans="1:5" x14ac:dyDescent="0.2">
      <c r="A5980" s="37" t="s">
        <v>1739</v>
      </c>
      <c r="B5980" s="37" t="s">
        <v>1740</v>
      </c>
      <c r="C5980" s="37" t="s">
        <v>538</v>
      </c>
      <c r="D5980" s="38">
        <v>17060.41</v>
      </c>
      <c r="E5980" s="38">
        <v>112935.75</v>
      </c>
    </row>
    <row r="5981" spans="1:5" x14ac:dyDescent="0.2">
      <c r="A5981" s="37" t="s">
        <v>1739</v>
      </c>
      <c r="B5981" s="37" t="s">
        <v>1740</v>
      </c>
      <c r="C5981" s="37" t="s">
        <v>151</v>
      </c>
      <c r="D5981" s="38">
        <v>478106.04</v>
      </c>
      <c r="E5981" s="38">
        <v>924455.17</v>
      </c>
    </row>
    <row r="5982" spans="1:5" x14ac:dyDescent="0.2">
      <c r="A5982" s="37" t="s">
        <v>1739</v>
      </c>
      <c r="B5982" s="37" t="s">
        <v>1740</v>
      </c>
      <c r="C5982" s="37" t="s">
        <v>167</v>
      </c>
      <c r="D5982" s="38">
        <v>13964.96</v>
      </c>
      <c r="E5982" s="38">
        <v>13964.96</v>
      </c>
    </row>
    <row r="5983" spans="1:5" x14ac:dyDescent="0.2">
      <c r="A5983" s="37" t="s">
        <v>1739</v>
      </c>
      <c r="B5983" s="37" t="s">
        <v>1740</v>
      </c>
      <c r="C5983" s="37" t="s">
        <v>164</v>
      </c>
      <c r="D5983" s="38">
        <v>30043.79</v>
      </c>
      <c r="E5983" s="38">
        <v>180130.07</v>
      </c>
    </row>
    <row r="5984" spans="1:5" x14ac:dyDescent="0.2">
      <c r="A5984" s="37" t="s">
        <v>1739</v>
      </c>
      <c r="B5984" s="37" t="s">
        <v>1740</v>
      </c>
      <c r="C5984" s="37" t="s">
        <v>1108</v>
      </c>
      <c r="D5984" s="38">
        <v>1317.23</v>
      </c>
      <c r="E5984" s="38">
        <v>8584.08</v>
      </c>
    </row>
    <row r="5985" spans="1:5" x14ac:dyDescent="0.2">
      <c r="A5985" s="37" t="s">
        <v>1739</v>
      </c>
      <c r="B5985" s="37" t="s">
        <v>1740</v>
      </c>
      <c r="C5985" s="37" t="s">
        <v>179</v>
      </c>
      <c r="D5985" s="38">
        <v>4656.74</v>
      </c>
      <c r="E5985" s="38">
        <v>10160.23</v>
      </c>
    </row>
    <row r="5986" spans="1:5" x14ac:dyDescent="0.2">
      <c r="A5986" s="37" t="s">
        <v>1739</v>
      </c>
      <c r="B5986" s="37" t="s">
        <v>1740</v>
      </c>
      <c r="C5986" s="37" t="s">
        <v>52</v>
      </c>
      <c r="D5986" s="38">
        <v>10279.34</v>
      </c>
      <c r="E5986" s="38">
        <v>49849.06</v>
      </c>
    </row>
    <row r="5987" spans="1:5" x14ac:dyDescent="0.2">
      <c r="A5987" s="37" t="s">
        <v>1739</v>
      </c>
      <c r="B5987" s="37" t="s">
        <v>1740</v>
      </c>
      <c r="C5987" s="37" t="s">
        <v>103</v>
      </c>
      <c r="D5987" s="38">
        <v>27395.119999999999</v>
      </c>
      <c r="E5987" s="38">
        <v>132551.69</v>
      </c>
    </row>
    <row r="5988" spans="1:5" x14ac:dyDescent="0.2">
      <c r="A5988" s="37" t="s">
        <v>1739</v>
      </c>
      <c r="B5988" s="37" t="s">
        <v>1740</v>
      </c>
      <c r="C5988" s="37" t="s">
        <v>84</v>
      </c>
      <c r="D5988" s="38">
        <v>647296.06999999995</v>
      </c>
      <c r="E5988" s="38">
        <v>2082686.74</v>
      </c>
    </row>
    <row r="5989" spans="1:5" x14ac:dyDescent="0.2">
      <c r="A5989" s="37" t="s">
        <v>1739</v>
      </c>
      <c r="B5989" s="37" t="s">
        <v>1740</v>
      </c>
      <c r="C5989" s="37" t="s">
        <v>80</v>
      </c>
      <c r="D5989" s="38">
        <v>255298.98</v>
      </c>
      <c r="E5989" s="38">
        <v>621957.72</v>
      </c>
    </row>
    <row r="5990" spans="1:5" x14ac:dyDescent="0.2">
      <c r="A5990" s="37" t="s">
        <v>1739</v>
      </c>
      <c r="B5990" s="37" t="s">
        <v>1740</v>
      </c>
      <c r="C5990" s="37" t="s">
        <v>635</v>
      </c>
      <c r="D5990" s="38">
        <v>6915.02</v>
      </c>
      <c r="E5990" s="38">
        <v>26126.94</v>
      </c>
    </row>
    <row r="5991" spans="1:5" x14ac:dyDescent="0.2">
      <c r="A5991" s="37" t="s">
        <v>1739</v>
      </c>
      <c r="B5991" s="37" t="s">
        <v>1740</v>
      </c>
      <c r="C5991" s="37" t="s">
        <v>42</v>
      </c>
      <c r="D5991" s="38">
        <v>0</v>
      </c>
      <c r="E5991" s="38">
        <v>7956.23</v>
      </c>
    </row>
    <row r="5992" spans="1:5" x14ac:dyDescent="0.2">
      <c r="A5992" s="37" t="s">
        <v>1739</v>
      </c>
      <c r="B5992" s="37" t="s">
        <v>1740</v>
      </c>
      <c r="C5992" s="37" t="s">
        <v>1741</v>
      </c>
      <c r="D5992" s="38">
        <v>8565.68</v>
      </c>
      <c r="E5992" s="38">
        <v>39472.400000000001</v>
      </c>
    </row>
    <row r="5993" spans="1:5" x14ac:dyDescent="0.2">
      <c r="A5993" s="37" t="s">
        <v>1739</v>
      </c>
      <c r="B5993" s="37" t="s">
        <v>1740</v>
      </c>
      <c r="C5993" s="37" t="s">
        <v>163</v>
      </c>
      <c r="D5993" s="38">
        <v>15231.46</v>
      </c>
      <c r="E5993" s="38">
        <v>149497.89000000001</v>
      </c>
    </row>
    <row r="5994" spans="1:5" x14ac:dyDescent="0.2">
      <c r="A5994" s="37" t="s">
        <v>1739</v>
      </c>
      <c r="B5994" s="37" t="s">
        <v>1740</v>
      </c>
      <c r="C5994" s="37" t="s">
        <v>239</v>
      </c>
      <c r="D5994" s="38">
        <v>136466.32999999999</v>
      </c>
      <c r="E5994" s="38">
        <v>708461.86</v>
      </c>
    </row>
    <row r="5995" spans="1:5" x14ac:dyDescent="0.2">
      <c r="A5995" s="37" t="s">
        <v>1739</v>
      </c>
      <c r="B5995" s="37" t="s">
        <v>1740</v>
      </c>
      <c r="C5995" s="37" t="s">
        <v>177</v>
      </c>
      <c r="D5995" s="38">
        <v>7149.42</v>
      </c>
      <c r="E5995" s="38">
        <v>58340.68</v>
      </c>
    </row>
    <row r="5996" spans="1:5" x14ac:dyDescent="0.2">
      <c r="A5996" s="37" t="s">
        <v>1739</v>
      </c>
      <c r="B5996" s="37" t="s">
        <v>1740</v>
      </c>
      <c r="C5996" s="37" t="s">
        <v>417</v>
      </c>
      <c r="D5996" s="38">
        <v>1633.32</v>
      </c>
      <c r="E5996" s="38">
        <v>6417.63</v>
      </c>
    </row>
    <row r="5997" spans="1:5" x14ac:dyDescent="0.2">
      <c r="A5997" s="37" t="s">
        <v>1739</v>
      </c>
      <c r="B5997" s="37" t="s">
        <v>1740</v>
      </c>
      <c r="C5997" s="37" t="s">
        <v>39</v>
      </c>
      <c r="D5997" s="38">
        <v>6475.03</v>
      </c>
      <c r="E5997" s="38">
        <v>117914.64</v>
      </c>
    </row>
    <row r="5998" spans="1:5" x14ac:dyDescent="0.2">
      <c r="A5998" s="37" t="s">
        <v>1739</v>
      </c>
      <c r="B5998" s="37" t="s">
        <v>1740</v>
      </c>
      <c r="C5998" s="37" t="s">
        <v>1722</v>
      </c>
      <c r="D5998" s="38">
        <v>0</v>
      </c>
      <c r="E5998" s="38">
        <v>117.45</v>
      </c>
    </row>
    <row r="5999" spans="1:5" x14ac:dyDescent="0.2">
      <c r="A5999" s="37" t="s">
        <v>1739</v>
      </c>
      <c r="B5999" s="37" t="s">
        <v>1740</v>
      </c>
      <c r="C5999" s="37" t="s">
        <v>363</v>
      </c>
      <c r="D5999" s="38">
        <v>9512.93</v>
      </c>
      <c r="E5999" s="38">
        <v>43847.7</v>
      </c>
    </row>
    <row r="6000" spans="1:5" x14ac:dyDescent="0.2">
      <c r="A6000" s="37" t="s">
        <v>1810</v>
      </c>
      <c r="B6000" s="37" t="s">
        <v>1811</v>
      </c>
      <c r="C6000" s="37" t="s">
        <v>80</v>
      </c>
      <c r="D6000" s="38">
        <v>5293.92</v>
      </c>
      <c r="E6000" s="38">
        <v>631649.76</v>
      </c>
    </row>
    <row r="6001" spans="1:5" x14ac:dyDescent="0.2">
      <c r="A6001" s="37" t="s">
        <v>1810</v>
      </c>
      <c r="B6001" s="37" t="s">
        <v>1811</v>
      </c>
      <c r="C6001" s="37" t="s">
        <v>57</v>
      </c>
      <c r="D6001" s="38">
        <v>0</v>
      </c>
      <c r="E6001" s="38">
        <v>621.39</v>
      </c>
    </row>
    <row r="6002" spans="1:5" x14ac:dyDescent="0.2">
      <c r="A6002" s="37" t="s">
        <v>1810</v>
      </c>
      <c r="B6002" s="37" t="s">
        <v>1811</v>
      </c>
      <c r="C6002" s="37" t="s">
        <v>161</v>
      </c>
      <c r="D6002" s="38">
        <v>246795.96</v>
      </c>
      <c r="E6002" s="38">
        <v>599949.52</v>
      </c>
    </row>
    <row r="6003" spans="1:5" x14ac:dyDescent="0.2">
      <c r="A6003" s="37" t="s">
        <v>1810</v>
      </c>
      <c r="B6003" s="37" t="s">
        <v>1811</v>
      </c>
      <c r="C6003" s="37" t="s">
        <v>84</v>
      </c>
      <c r="D6003" s="38">
        <v>661398.51</v>
      </c>
      <c r="E6003" s="38">
        <v>2998080.65</v>
      </c>
    </row>
    <row r="6004" spans="1:5" x14ac:dyDescent="0.2">
      <c r="A6004" s="37" t="s">
        <v>1810</v>
      </c>
      <c r="B6004" s="37" t="s">
        <v>1811</v>
      </c>
      <c r="C6004" s="37" t="s">
        <v>88</v>
      </c>
      <c r="D6004" s="38">
        <v>258785.7</v>
      </c>
      <c r="E6004" s="38">
        <v>1313180.3400000001</v>
      </c>
    </row>
    <row r="6005" spans="1:5" x14ac:dyDescent="0.2">
      <c r="A6005" s="37" t="s">
        <v>1810</v>
      </c>
      <c r="B6005" s="37" t="s">
        <v>1811</v>
      </c>
      <c r="C6005" s="37" t="s">
        <v>95</v>
      </c>
      <c r="D6005" s="38">
        <v>274442.48</v>
      </c>
      <c r="E6005" s="38">
        <v>1037072.23</v>
      </c>
    </row>
    <row r="6006" spans="1:5" x14ac:dyDescent="0.2">
      <c r="A6006" s="37" t="s">
        <v>1810</v>
      </c>
      <c r="B6006" s="37" t="s">
        <v>1811</v>
      </c>
      <c r="C6006" s="37" t="s">
        <v>62</v>
      </c>
      <c r="D6006" s="38">
        <v>4377.9799999999996</v>
      </c>
      <c r="E6006" s="38">
        <v>64735.83</v>
      </c>
    </row>
    <row r="6007" spans="1:5" x14ac:dyDescent="0.2">
      <c r="A6007" s="37" t="s">
        <v>1810</v>
      </c>
      <c r="B6007" s="37" t="s">
        <v>1811</v>
      </c>
      <c r="C6007" s="37" t="s">
        <v>39</v>
      </c>
      <c r="D6007" s="38">
        <v>5841.17</v>
      </c>
      <c r="E6007" s="38">
        <v>94290.42</v>
      </c>
    </row>
    <row r="6008" spans="1:5" x14ac:dyDescent="0.2">
      <c r="A6008" s="37" t="s">
        <v>1810</v>
      </c>
      <c r="B6008" s="37" t="s">
        <v>1811</v>
      </c>
      <c r="C6008" s="37" t="s">
        <v>100</v>
      </c>
      <c r="D6008" s="38">
        <v>649181.11</v>
      </c>
      <c r="E6008" s="38">
        <v>974485.91</v>
      </c>
    </row>
    <row r="6009" spans="1:5" x14ac:dyDescent="0.2">
      <c r="A6009" s="37" t="s">
        <v>1810</v>
      </c>
      <c r="B6009" s="37" t="s">
        <v>1898</v>
      </c>
      <c r="C6009" s="37" t="s">
        <v>95</v>
      </c>
      <c r="D6009" s="38">
        <v>67499.839999999997</v>
      </c>
      <c r="E6009" s="38">
        <v>67499.839999999997</v>
      </c>
    </row>
    <row r="6010" spans="1:5" x14ac:dyDescent="0.2">
      <c r="A6010" s="37" t="s">
        <v>1810</v>
      </c>
      <c r="B6010" s="37" t="s">
        <v>1898</v>
      </c>
      <c r="C6010" s="37" t="s">
        <v>84</v>
      </c>
      <c r="D6010" s="38">
        <v>269205.26</v>
      </c>
      <c r="E6010" s="38">
        <v>269205.26</v>
      </c>
    </row>
    <row r="6011" spans="1:5" x14ac:dyDescent="0.2">
      <c r="A6011" s="37" t="s">
        <v>1241</v>
      </c>
      <c r="B6011" s="37" t="s">
        <v>1242</v>
      </c>
      <c r="C6011" s="37" t="s">
        <v>54</v>
      </c>
      <c r="D6011" s="38">
        <v>2811.23</v>
      </c>
      <c r="E6011" s="38">
        <v>2811.23</v>
      </c>
    </row>
    <row r="6012" spans="1:5" x14ac:dyDescent="0.2">
      <c r="A6012" s="37" t="s">
        <v>1243</v>
      </c>
      <c r="B6012" s="37" t="s">
        <v>1244</v>
      </c>
      <c r="C6012" s="37" t="s">
        <v>54</v>
      </c>
      <c r="D6012" s="38">
        <v>19915.54</v>
      </c>
      <c r="E6012" s="38">
        <v>32840.57</v>
      </c>
    </row>
    <row r="6013" spans="1:5" x14ac:dyDescent="0.2">
      <c r="A6013" s="37" t="s">
        <v>1308</v>
      </c>
      <c r="B6013" s="37" t="s">
        <v>1309</v>
      </c>
      <c r="C6013" s="37" t="s">
        <v>54</v>
      </c>
      <c r="D6013" s="38">
        <v>11413.22</v>
      </c>
      <c r="E6013" s="38">
        <v>11413.22</v>
      </c>
    </row>
    <row r="6014" spans="1:5" x14ac:dyDescent="0.2">
      <c r="A6014" s="37" t="s">
        <v>1308</v>
      </c>
      <c r="B6014" s="37" t="s">
        <v>1309</v>
      </c>
      <c r="C6014" s="37" t="s">
        <v>62</v>
      </c>
      <c r="D6014" s="38">
        <v>4308.6899999999996</v>
      </c>
      <c r="E6014" s="38">
        <v>4308.6899999999996</v>
      </c>
    </row>
    <row r="6015" spans="1:5" x14ac:dyDescent="0.2">
      <c r="A6015" s="37" t="s">
        <v>1308</v>
      </c>
      <c r="B6015" s="37" t="s">
        <v>1325</v>
      </c>
      <c r="C6015" s="37" t="s">
        <v>111</v>
      </c>
      <c r="D6015" s="38">
        <v>3977.59</v>
      </c>
      <c r="E6015" s="38">
        <v>3977.59</v>
      </c>
    </row>
    <row r="6016" spans="1:5" x14ac:dyDescent="0.2">
      <c r="A6016" s="37" t="s">
        <v>2102</v>
      </c>
      <c r="B6016" s="37" t="s">
        <v>2103</v>
      </c>
      <c r="C6016" s="37" t="s">
        <v>166</v>
      </c>
      <c r="D6016" s="38">
        <v>0</v>
      </c>
      <c r="E6016" s="38">
        <v>464.5</v>
      </c>
    </row>
    <row r="6017" spans="1:5" x14ac:dyDescent="0.2">
      <c r="A6017" s="37" t="s">
        <v>2102</v>
      </c>
      <c r="B6017" s="37" t="s">
        <v>2103</v>
      </c>
      <c r="C6017" s="37" t="s">
        <v>39</v>
      </c>
      <c r="D6017" s="38">
        <v>2693.04</v>
      </c>
      <c r="E6017" s="38">
        <v>17165.05</v>
      </c>
    </row>
    <row r="6018" spans="1:5" x14ac:dyDescent="0.2">
      <c r="A6018" s="37" t="s">
        <v>841</v>
      </c>
      <c r="B6018" s="37" t="s">
        <v>842</v>
      </c>
      <c r="C6018" s="37" t="s">
        <v>88</v>
      </c>
      <c r="D6018" s="38">
        <v>44960.39</v>
      </c>
      <c r="E6018" s="38">
        <v>381541.9</v>
      </c>
    </row>
    <row r="6019" spans="1:5" x14ac:dyDescent="0.2">
      <c r="A6019" s="37" t="s">
        <v>841</v>
      </c>
      <c r="B6019" s="37" t="s">
        <v>1079</v>
      </c>
      <c r="C6019" s="37" t="s">
        <v>88</v>
      </c>
      <c r="D6019" s="38">
        <v>68900</v>
      </c>
      <c r="E6019" s="38">
        <v>68900</v>
      </c>
    </row>
    <row r="6020" spans="1:5" x14ac:dyDescent="0.2">
      <c r="A6020" s="37" t="s">
        <v>841</v>
      </c>
      <c r="B6020" s="37" t="s">
        <v>1079</v>
      </c>
      <c r="C6020" s="37" t="s">
        <v>62</v>
      </c>
      <c r="D6020" s="38">
        <v>134300</v>
      </c>
      <c r="E6020" s="38">
        <v>134300</v>
      </c>
    </row>
    <row r="6021" spans="1:5" x14ac:dyDescent="0.2">
      <c r="A6021" s="37" t="s">
        <v>702</v>
      </c>
      <c r="B6021" s="37" t="s">
        <v>703</v>
      </c>
      <c r="C6021" s="37" t="s">
        <v>54</v>
      </c>
      <c r="D6021" s="38">
        <v>7732</v>
      </c>
      <c r="E6021" s="38">
        <v>45051.040000000001</v>
      </c>
    </row>
    <row r="6022" spans="1:5" x14ac:dyDescent="0.2">
      <c r="A6022" s="37" t="s">
        <v>1350</v>
      </c>
      <c r="B6022" s="37" t="s">
        <v>1351</v>
      </c>
      <c r="C6022" s="37" t="s">
        <v>62</v>
      </c>
      <c r="D6022" s="38">
        <v>1840.68</v>
      </c>
      <c r="E6022" s="38">
        <v>1840.68</v>
      </c>
    </row>
    <row r="6023" spans="1:5" x14ac:dyDescent="0.2">
      <c r="A6023" s="37" t="s">
        <v>567</v>
      </c>
      <c r="B6023" s="37" t="s">
        <v>568</v>
      </c>
      <c r="C6023" s="37" t="s">
        <v>62</v>
      </c>
      <c r="D6023" s="38">
        <v>0</v>
      </c>
      <c r="E6023" s="38">
        <v>23835</v>
      </c>
    </row>
    <row r="6024" spans="1:5" x14ac:dyDescent="0.2">
      <c r="A6024" s="37" t="s">
        <v>567</v>
      </c>
      <c r="B6024" s="37" t="s">
        <v>568</v>
      </c>
      <c r="C6024" s="37" t="s">
        <v>111</v>
      </c>
      <c r="D6024" s="38">
        <v>7758.3</v>
      </c>
      <c r="E6024" s="38">
        <v>7758.3</v>
      </c>
    </row>
    <row r="6025" spans="1:5" x14ac:dyDescent="0.2">
      <c r="A6025" s="37" t="s">
        <v>567</v>
      </c>
      <c r="B6025" s="37" t="s">
        <v>568</v>
      </c>
      <c r="C6025" s="37" t="s">
        <v>39</v>
      </c>
      <c r="D6025" s="38">
        <v>10098.4</v>
      </c>
      <c r="E6025" s="38">
        <v>32040.6</v>
      </c>
    </row>
    <row r="6026" spans="1:5" x14ac:dyDescent="0.2">
      <c r="A6026" s="37" t="s">
        <v>569</v>
      </c>
      <c r="B6026" s="37" t="s">
        <v>570</v>
      </c>
      <c r="C6026" s="37" t="s">
        <v>54</v>
      </c>
      <c r="D6026" s="38">
        <v>0</v>
      </c>
      <c r="E6026" s="38">
        <v>18418.47</v>
      </c>
    </row>
    <row r="6027" spans="1:5" x14ac:dyDescent="0.2">
      <c r="A6027" s="37" t="s">
        <v>569</v>
      </c>
      <c r="B6027" s="37" t="s">
        <v>570</v>
      </c>
      <c r="C6027" s="37" t="s">
        <v>111</v>
      </c>
      <c r="D6027" s="38">
        <v>0</v>
      </c>
      <c r="E6027" s="38">
        <v>4736.2</v>
      </c>
    </row>
    <row r="6028" spans="1:5" x14ac:dyDescent="0.2">
      <c r="A6028" s="37" t="s">
        <v>569</v>
      </c>
      <c r="B6028" s="37" t="s">
        <v>570</v>
      </c>
      <c r="C6028" s="37" t="s">
        <v>81</v>
      </c>
      <c r="D6028" s="38">
        <v>0</v>
      </c>
      <c r="E6028" s="38">
        <v>535.79999999999995</v>
      </c>
    </row>
    <row r="6029" spans="1:5" x14ac:dyDescent="0.2">
      <c r="A6029" s="37" t="s">
        <v>569</v>
      </c>
      <c r="B6029" s="37" t="s">
        <v>570</v>
      </c>
      <c r="C6029" s="37" t="s">
        <v>62</v>
      </c>
      <c r="D6029" s="38">
        <v>27066.79</v>
      </c>
      <c r="E6029" s="38">
        <v>27166.2</v>
      </c>
    </row>
    <row r="6030" spans="1:5" x14ac:dyDescent="0.2">
      <c r="A6030" s="37" t="s">
        <v>1312</v>
      </c>
      <c r="B6030" s="37" t="s">
        <v>1313</v>
      </c>
      <c r="C6030" s="37" t="s">
        <v>62</v>
      </c>
      <c r="D6030" s="38">
        <v>736185.91</v>
      </c>
      <c r="E6030" s="38">
        <v>1038819.25</v>
      </c>
    </row>
    <row r="6031" spans="1:5" x14ac:dyDescent="0.2">
      <c r="A6031" s="37" t="s">
        <v>1312</v>
      </c>
      <c r="B6031" s="37" t="s">
        <v>1313</v>
      </c>
      <c r="C6031" s="37" t="s">
        <v>84</v>
      </c>
      <c r="D6031" s="38">
        <v>9057.91</v>
      </c>
      <c r="E6031" s="38">
        <v>9057.91</v>
      </c>
    </row>
    <row r="6032" spans="1:5" x14ac:dyDescent="0.2">
      <c r="A6032" s="37" t="s">
        <v>1024</v>
      </c>
      <c r="B6032" s="37" t="s">
        <v>1020</v>
      </c>
      <c r="C6032" s="37" t="s">
        <v>81</v>
      </c>
      <c r="D6032" s="38">
        <v>84453.63</v>
      </c>
      <c r="E6032" s="38">
        <v>246729.06</v>
      </c>
    </row>
    <row r="6033" spans="1:5" x14ac:dyDescent="0.2">
      <c r="A6033" s="37" t="s">
        <v>1024</v>
      </c>
      <c r="B6033" s="37" t="s">
        <v>1020</v>
      </c>
      <c r="C6033" s="37" t="s">
        <v>53</v>
      </c>
      <c r="D6033" s="38">
        <v>95701.06</v>
      </c>
      <c r="E6033" s="38">
        <v>226665.85</v>
      </c>
    </row>
    <row r="6034" spans="1:5" x14ac:dyDescent="0.2">
      <c r="A6034" s="37" t="s">
        <v>1024</v>
      </c>
      <c r="B6034" s="37" t="s">
        <v>1020</v>
      </c>
      <c r="C6034" s="37" t="s">
        <v>84</v>
      </c>
      <c r="D6034" s="38">
        <v>276193.81</v>
      </c>
      <c r="E6034" s="38">
        <v>575666.68000000005</v>
      </c>
    </row>
    <row r="6035" spans="1:5" x14ac:dyDescent="0.2">
      <c r="A6035" s="37" t="s">
        <v>1024</v>
      </c>
      <c r="B6035" s="37" t="s">
        <v>1020</v>
      </c>
      <c r="C6035" s="37" t="s">
        <v>103</v>
      </c>
      <c r="D6035" s="38">
        <v>1467.67</v>
      </c>
      <c r="E6035" s="38">
        <v>1771.82</v>
      </c>
    </row>
    <row r="6036" spans="1:5" x14ac:dyDescent="0.2">
      <c r="A6036" s="37" t="s">
        <v>1024</v>
      </c>
      <c r="B6036" s="37" t="s">
        <v>1020</v>
      </c>
      <c r="C6036" s="37" t="s">
        <v>161</v>
      </c>
      <c r="D6036" s="38">
        <v>50171</v>
      </c>
      <c r="E6036" s="38">
        <v>68718.92</v>
      </c>
    </row>
    <row r="6037" spans="1:5" x14ac:dyDescent="0.2">
      <c r="A6037" s="37" t="s">
        <v>1024</v>
      </c>
      <c r="B6037" s="37" t="s">
        <v>1020</v>
      </c>
      <c r="C6037" s="37" t="s">
        <v>54</v>
      </c>
      <c r="D6037" s="38">
        <v>2577093</v>
      </c>
      <c r="E6037" s="38">
        <v>5612052.4400000004</v>
      </c>
    </row>
    <row r="6038" spans="1:5" x14ac:dyDescent="0.2">
      <c r="A6038" s="37" t="s">
        <v>1024</v>
      </c>
      <c r="B6038" s="37" t="s">
        <v>1020</v>
      </c>
      <c r="C6038" s="37" t="s">
        <v>111</v>
      </c>
      <c r="D6038" s="38">
        <v>249000.47</v>
      </c>
      <c r="E6038" s="38">
        <v>374635.13</v>
      </c>
    </row>
    <row r="6039" spans="1:5" x14ac:dyDescent="0.2">
      <c r="A6039" s="37" t="s">
        <v>1024</v>
      </c>
      <c r="B6039" s="37" t="s">
        <v>1020</v>
      </c>
      <c r="C6039" s="37" t="s">
        <v>52</v>
      </c>
      <c r="D6039" s="38">
        <v>698.93</v>
      </c>
      <c r="E6039" s="38">
        <v>974.37</v>
      </c>
    </row>
    <row r="6040" spans="1:5" x14ac:dyDescent="0.2">
      <c r="A6040" s="37" t="s">
        <v>1024</v>
      </c>
      <c r="B6040" s="37" t="s">
        <v>1020</v>
      </c>
      <c r="C6040" s="37" t="s">
        <v>108</v>
      </c>
      <c r="D6040" s="38">
        <v>0</v>
      </c>
      <c r="E6040" s="38">
        <v>16.920000000000002</v>
      </c>
    </row>
    <row r="6041" spans="1:5" x14ac:dyDescent="0.2">
      <c r="A6041" s="37" t="s">
        <v>1024</v>
      </c>
      <c r="B6041" s="37" t="s">
        <v>1020</v>
      </c>
      <c r="C6041" s="37" t="s">
        <v>62</v>
      </c>
      <c r="D6041" s="38">
        <v>373717.66</v>
      </c>
      <c r="E6041" s="38">
        <v>615690.53</v>
      </c>
    </row>
    <row r="6042" spans="1:5" x14ac:dyDescent="0.2">
      <c r="A6042" s="37" t="s">
        <v>1024</v>
      </c>
      <c r="B6042" s="37" t="s">
        <v>1020</v>
      </c>
      <c r="C6042" s="37" t="s">
        <v>167</v>
      </c>
      <c r="D6042" s="38">
        <v>18889.61</v>
      </c>
      <c r="E6042" s="38">
        <v>52735.07</v>
      </c>
    </row>
    <row r="6043" spans="1:5" x14ac:dyDescent="0.2">
      <c r="A6043" s="37" t="s">
        <v>1024</v>
      </c>
      <c r="B6043" s="37" t="s">
        <v>1020</v>
      </c>
      <c r="C6043" s="37" t="s">
        <v>80</v>
      </c>
      <c r="D6043" s="38">
        <v>14555.11</v>
      </c>
      <c r="E6043" s="38">
        <v>42069.75</v>
      </c>
    </row>
    <row r="6044" spans="1:5" x14ac:dyDescent="0.2">
      <c r="A6044" s="37" t="s">
        <v>1024</v>
      </c>
      <c r="B6044" s="37" t="s">
        <v>1020</v>
      </c>
      <c r="C6044" s="37" t="s">
        <v>39</v>
      </c>
      <c r="D6044" s="38">
        <v>561240.81999999995</v>
      </c>
      <c r="E6044" s="38">
        <v>1253193.21</v>
      </c>
    </row>
    <row r="6045" spans="1:5" x14ac:dyDescent="0.2">
      <c r="A6045" s="37" t="s">
        <v>1024</v>
      </c>
      <c r="B6045" s="37" t="s">
        <v>1020</v>
      </c>
      <c r="C6045" s="37" t="s">
        <v>77</v>
      </c>
      <c r="D6045" s="38">
        <v>201.6</v>
      </c>
      <c r="E6045" s="38">
        <v>3479.11</v>
      </c>
    </row>
    <row r="6046" spans="1:5" x14ac:dyDescent="0.2">
      <c r="A6046" s="37" t="s">
        <v>1024</v>
      </c>
      <c r="B6046" s="37" t="s">
        <v>1020</v>
      </c>
      <c r="C6046" s="37" t="s">
        <v>57</v>
      </c>
      <c r="D6046" s="38">
        <v>437895.02</v>
      </c>
      <c r="E6046" s="38">
        <v>606667.55000000005</v>
      </c>
    </row>
    <row r="6047" spans="1:5" x14ac:dyDescent="0.2">
      <c r="A6047" s="37" t="s">
        <v>1024</v>
      </c>
      <c r="B6047" s="37" t="s">
        <v>1020</v>
      </c>
      <c r="C6047" s="37" t="s">
        <v>306</v>
      </c>
      <c r="D6047" s="38">
        <v>0</v>
      </c>
      <c r="E6047" s="38">
        <v>3168.84</v>
      </c>
    </row>
    <row r="6048" spans="1:5" x14ac:dyDescent="0.2">
      <c r="A6048" s="37" t="s">
        <v>1024</v>
      </c>
      <c r="B6048" s="37" t="s">
        <v>1020</v>
      </c>
      <c r="C6048" s="37" t="s">
        <v>95</v>
      </c>
      <c r="D6048" s="38">
        <v>66029.2</v>
      </c>
      <c r="E6048" s="38">
        <v>66029.2</v>
      </c>
    </row>
    <row r="6049" spans="1:5" x14ac:dyDescent="0.2">
      <c r="A6049" s="37" t="s">
        <v>1024</v>
      </c>
      <c r="B6049" s="37" t="s">
        <v>1020</v>
      </c>
      <c r="C6049" s="37" t="s">
        <v>166</v>
      </c>
      <c r="D6049" s="38">
        <v>4229.0600000000004</v>
      </c>
      <c r="E6049" s="38">
        <v>4229.0600000000004</v>
      </c>
    </row>
    <row r="6050" spans="1:5" x14ac:dyDescent="0.2">
      <c r="A6050" s="37" t="s">
        <v>1024</v>
      </c>
      <c r="B6050" s="37" t="s">
        <v>1020</v>
      </c>
      <c r="C6050" s="37" t="s">
        <v>170</v>
      </c>
      <c r="D6050" s="38">
        <v>56618.85</v>
      </c>
      <c r="E6050" s="38">
        <v>56618.85</v>
      </c>
    </row>
    <row r="6051" spans="1:5" x14ac:dyDescent="0.2">
      <c r="A6051" s="37" t="s">
        <v>1024</v>
      </c>
      <c r="B6051" s="37" t="s">
        <v>1020</v>
      </c>
      <c r="C6051" s="37" t="s">
        <v>171</v>
      </c>
      <c r="D6051" s="38">
        <v>1472.6</v>
      </c>
      <c r="E6051" s="38">
        <v>4714.1099999999997</v>
      </c>
    </row>
    <row r="6052" spans="1:5" x14ac:dyDescent="0.2">
      <c r="A6052" s="37" t="s">
        <v>1024</v>
      </c>
      <c r="B6052" s="37" t="s">
        <v>1020</v>
      </c>
      <c r="C6052" s="37" t="s">
        <v>42</v>
      </c>
      <c r="D6052" s="38">
        <v>2832.63</v>
      </c>
      <c r="E6052" s="38">
        <v>2832.63</v>
      </c>
    </row>
    <row r="6053" spans="1:5" x14ac:dyDescent="0.2">
      <c r="A6053" s="37" t="s">
        <v>1024</v>
      </c>
      <c r="B6053" s="37" t="s">
        <v>1020</v>
      </c>
      <c r="C6053" s="37" t="s">
        <v>88</v>
      </c>
      <c r="D6053" s="38">
        <v>120419.09</v>
      </c>
      <c r="E6053" s="38">
        <v>332572.38</v>
      </c>
    </row>
    <row r="6054" spans="1:5" x14ac:dyDescent="0.2">
      <c r="A6054" s="37" t="s">
        <v>1655</v>
      </c>
      <c r="B6054" s="37" t="s">
        <v>1656</v>
      </c>
      <c r="C6054" s="37" t="s">
        <v>634</v>
      </c>
      <c r="D6054" s="38">
        <v>7537.5</v>
      </c>
      <c r="E6054" s="38">
        <v>7537.5</v>
      </c>
    </row>
    <row r="6055" spans="1:5" x14ac:dyDescent="0.2">
      <c r="A6055" s="37" t="s">
        <v>1655</v>
      </c>
      <c r="B6055" s="37" t="s">
        <v>1656</v>
      </c>
      <c r="C6055" s="37" t="s">
        <v>62</v>
      </c>
      <c r="D6055" s="38">
        <v>289.08</v>
      </c>
      <c r="E6055" s="38">
        <v>289.08</v>
      </c>
    </row>
    <row r="6056" spans="1:5" x14ac:dyDescent="0.2">
      <c r="A6056" s="37" t="s">
        <v>1655</v>
      </c>
      <c r="B6056" s="37" t="s">
        <v>2276</v>
      </c>
      <c r="C6056" s="37" t="s">
        <v>228</v>
      </c>
      <c r="D6056" s="38">
        <v>7825.85</v>
      </c>
      <c r="E6056" s="38">
        <v>9064.4599999999991</v>
      </c>
    </row>
    <row r="6057" spans="1:5" x14ac:dyDescent="0.2">
      <c r="A6057" s="37" t="s">
        <v>1655</v>
      </c>
      <c r="B6057" s="37" t="s">
        <v>2276</v>
      </c>
      <c r="C6057" s="37" t="s">
        <v>80</v>
      </c>
      <c r="D6057" s="38">
        <v>0</v>
      </c>
      <c r="E6057" s="38">
        <v>1661.46</v>
      </c>
    </row>
    <row r="6058" spans="1:5" x14ac:dyDescent="0.2">
      <c r="A6058" s="37" t="s">
        <v>1655</v>
      </c>
      <c r="B6058" s="37" t="s">
        <v>2276</v>
      </c>
      <c r="C6058" s="37" t="s">
        <v>422</v>
      </c>
      <c r="D6058" s="38">
        <v>0</v>
      </c>
      <c r="E6058" s="38">
        <v>35000</v>
      </c>
    </row>
    <row r="6059" spans="1:5" x14ac:dyDescent="0.2">
      <c r="A6059" s="37" t="s">
        <v>1655</v>
      </c>
      <c r="B6059" s="37" t="s">
        <v>2276</v>
      </c>
      <c r="C6059" s="37" t="s">
        <v>42</v>
      </c>
      <c r="D6059" s="38">
        <v>35556.54</v>
      </c>
      <c r="E6059" s="38">
        <v>192339.24</v>
      </c>
    </row>
    <row r="6060" spans="1:5" x14ac:dyDescent="0.2">
      <c r="A6060" s="37" t="s">
        <v>1655</v>
      </c>
      <c r="B6060" s="37" t="s">
        <v>2276</v>
      </c>
      <c r="C6060" s="37" t="s">
        <v>81</v>
      </c>
      <c r="D6060" s="38">
        <v>233.04</v>
      </c>
      <c r="E6060" s="38">
        <v>145186.70000000001</v>
      </c>
    </row>
    <row r="6061" spans="1:5" x14ac:dyDescent="0.2">
      <c r="A6061" s="37" t="s">
        <v>1655</v>
      </c>
      <c r="B6061" s="37" t="s">
        <v>2276</v>
      </c>
      <c r="C6061" s="37" t="s">
        <v>179</v>
      </c>
      <c r="D6061" s="38">
        <v>4022.48</v>
      </c>
      <c r="E6061" s="38">
        <v>4022.48</v>
      </c>
    </row>
    <row r="6062" spans="1:5" x14ac:dyDescent="0.2">
      <c r="A6062" s="37" t="s">
        <v>1655</v>
      </c>
      <c r="B6062" s="37" t="s">
        <v>2276</v>
      </c>
      <c r="C6062" s="37" t="s">
        <v>57</v>
      </c>
      <c r="D6062" s="38">
        <v>193737.43</v>
      </c>
      <c r="E6062" s="38">
        <v>541637.11</v>
      </c>
    </row>
    <row r="6063" spans="1:5" x14ac:dyDescent="0.2">
      <c r="A6063" s="37" t="s">
        <v>1655</v>
      </c>
      <c r="B6063" s="37" t="s">
        <v>2276</v>
      </c>
      <c r="C6063" s="37" t="s">
        <v>175</v>
      </c>
      <c r="D6063" s="38">
        <v>500</v>
      </c>
      <c r="E6063" s="38">
        <v>500</v>
      </c>
    </row>
    <row r="6064" spans="1:5" x14ac:dyDescent="0.2">
      <c r="A6064" s="37" t="s">
        <v>1655</v>
      </c>
      <c r="B6064" s="37" t="s">
        <v>2276</v>
      </c>
      <c r="C6064" s="37" t="s">
        <v>39</v>
      </c>
      <c r="D6064" s="38">
        <v>143292.09</v>
      </c>
      <c r="E6064" s="38">
        <v>329705.40000000002</v>
      </c>
    </row>
    <row r="6065" spans="1:5" x14ac:dyDescent="0.2">
      <c r="A6065" s="37" t="s">
        <v>1655</v>
      </c>
      <c r="B6065" s="37" t="s">
        <v>2276</v>
      </c>
      <c r="C6065" s="37" t="s">
        <v>53</v>
      </c>
      <c r="D6065" s="38">
        <v>0</v>
      </c>
      <c r="E6065" s="38">
        <v>69</v>
      </c>
    </row>
    <row r="6066" spans="1:5" x14ac:dyDescent="0.2">
      <c r="A6066" s="37" t="s">
        <v>1655</v>
      </c>
      <c r="B6066" s="37" t="s">
        <v>2276</v>
      </c>
      <c r="C6066" s="37" t="s">
        <v>151</v>
      </c>
      <c r="D6066" s="38">
        <v>0</v>
      </c>
      <c r="E6066" s="38">
        <v>1845</v>
      </c>
    </row>
    <row r="6067" spans="1:5" x14ac:dyDescent="0.2">
      <c r="A6067" s="37" t="s">
        <v>1655</v>
      </c>
      <c r="B6067" s="37" t="s">
        <v>2276</v>
      </c>
      <c r="C6067" s="37" t="s">
        <v>161</v>
      </c>
      <c r="D6067" s="38">
        <v>74054.13</v>
      </c>
      <c r="E6067" s="38">
        <v>636897.42000000004</v>
      </c>
    </row>
    <row r="6068" spans="1:5" x14ac:dyDescent="0.2">
      <c r="A6068" s="37" t="s">
        <v>1655</v>
      </c>
      <c r="B6068" s="37" t="s">
        <v>2276</v>
      </c>
      <c r="C6068" s="37" t="s">
        <v>49</v>
      </c>
      <c r="D6068" s="38">
        <v>288942.49</v>
      </c>
      <c r="E6068" s="38">
        <v>1469521.4</v>
      </c>
    </row>
    <row r="6069" spans="1:5" x14ac:dyDescent="0.2">
      <c r="A6069" s="37" t="s">
        <v>1655</v>
      </c>
      <c r="B6069" s="37" t="s">
        <v>2276</v>
      </c>
      <c r="C6069" s="37" t="s">
        <v>634</v>
      </c>
      <c r="D6069" s="38">
        <v>0</v>
      </c>
      <c r="E6069" s="38">
        <v>145621</v>
      </c>
    </row>
    <row r="6070" spans="1:5" x14ac:dyDescent="0.2">
      <c r="A6070" s="37" t="s">
        <v>1655</v>
      </c>
      <c r="B6070" s="37" t="s">
        <v>2276</v>
      </c>
      <c r="C6070" s="37" t="s">
        <v>54</v>
      </c>
      <c r="D6070" s="38">
        <v>15693.19</v>
      </c>
      <c r="E6070" s="38">
        <v>81284.490000000005</v>
      </c>
    </row>
    <row r="6071" spans="1:5" x14ac:dyDescent="0.2">
      <c r="A6071" s="37" t="s">
        <v>1655</v>
      </c>
      <c r="B6071" s="37" t="s">
        <v>2276</v>
      </c>
      <c r="C6071" s="37" t="s">
        <v>167</v>
      </c>
      <c r="D6071" s="38">
        <v>349480.64</v>
      </c>
      <c r="E6071" s="38">
        <v>787844.44</v>
      </c>
    </row>
    <row r="6072" spans="1:5" x14ac:dyDescent="0.2">
      <c r="A6072" s="37" t="s">
        <v>1655</v>
      </c>
      <c r="B6072" s="37" t="s">
        <v>2276</v>
      </c>
      <c r="C6072" s="37" t="s">
        <v>108</v>
      </c>
      <c r="D6072" s="38">
        <v>44122.23</v>
      </c>
      <c r="E6072" s="38">
        <v>139155.93</v>
      </c>
    </row>
    <row r="6073" spans="1:5" x14ac:dyDescent="0.2">
      <c r="A6073" s="37" t="s">
        <v>1655</v>
      </c>
      <c r="B6073" s="37" t="s">
        <v>2276</v>
      </c>
      <c r="C6073" s="37" t="s">
        <v>166</v>
      </c>
      <c r="D6073" s="38">
        <v>0</v>
      </c>
      <c r="E6073" s="38">
        <v>103390</v>
      </c>
    </row>
    <row r="6074" spans="1:5" x14ac:dyDescent="0.2">
      <c r="A6074" s="37" t="s">
        <v>1655</v>
      </c>
      <c r="B6074" s="37" t="s">
        <v>2276</v>
      </c>
      <c r="C6074" s="37" t="s">
        <v>170</v>
      </c>
      <c r="D6074" s="38">
        <v>613934.63</v>
      </c>
      <c r="E6074" s="38">
        <v>2208323.56</v>
      </c>
    </row>
    <row r="6075" spans="1:5" x14ac:dyDescent="0.2">
      <c r="A6075" s="37" t="s">
        <v>1655</v>
      </c>
      <c r="B6075" s="37" t="s">
        <v>2276</v>
      </c>
      <c r="C6075" s="37" t="s">
        <v>95</v>
      </c>
      <c r="D6075" s="38">
        <v>190230</v>
      </c>
      <c r="E6075" s="38">
        <v>190230</v>
      </c>
    </row>
    <row r="6076" spans="1:5" x14ac:dyDescent="0.2">
      <c r="A6076" s="37" t="s">
        <v>1655</v>
      </c>
      <c r="B6076" s="37" t="s">
        <v>2276</v>
      </c>
      <c r="C6076" s="37" t="s">
        <v>62</v>
      </c>
      <c r="D6076" s="38">
        <v>408501.09</v>
      </c>
      <c r="E6076" s="38">
        <v>978195.84</v>
      </c>
    </row>
    <row r="6077" spans="1:5" x14ac:dyDescent="0.2">
      <c r="A6077" s="37" t="s">
        <v>1655</v>
      </c>
      <c r="B6077" s="37" t="s">
        <v>2276</v>
      </c>
      <c r="C6077" s="37" t="s">
        <v>171</v>
      </c>
      <c r="D6077" s="38">
        <v>125051.48</v>
      </c>
      <c r="E6077" s="38">
        <v>613399.57999999996</v>
      </c>
    </row>
    <row r="6078" spans="1:5" x14ac:dyDescent="0.2">
      <c r="A6078" s="37" t="s">
        <v>1655</v>
      </c>
      <c r="B6078" s="37" t="s">
        <v>2276</v>
      </c>
      <c r="C6078" s="37" t="s">
        <v>52</v>
      </c>
      <c r="D6078" s="38">
        <v>83144.56</v>
      </c>
      <c r="E6078" s="38">
        <v>139052.51</v>
      </c>
    </row>
    <row r="6079" spans="1:5" x14ac:dyDescent="0.2">
      <c r="A6079" s="37" t="s">
        <v>1655</v>
      </c>
      <c r="B6079" s="37" t="s">
        <v>2276</v>
      </c>
      <c r="C6079" s="37" t="s">
        <v>165</v>
      </c>
      <c r="D6079" s="38">
        <v>23891.74</v>
      </c>
      <c r="E6079" s="38">
        <v>256103.73</v>
      </c>
    </row>
    <row r="6080" spans="1:5" x14ac:dyDescent="0.2">
      <c r="A6080" s="37" t="s">
        <v>1655</v>
      </c>
      <c r="B6080" s="37" t="s">
        <v>2276</v>
      </c>
      <c r="C6080" s="37" t="s">
        <v>100</v>
      </c>
      <c r="D6080" s="38">
        <v>62830.14</v>
      </c>
      <c r="E6080" s="38">
        <v>257951.93</v>
      </c>
    </row>
    <row r="6081" spans="1:5" x14ac:dyDescent="0.2">
      <c r="A6081" s="37" t="s">
        <v>1655</v>
      </c>
      <c r="B6081" s="37" t="s">
        <v>2276</v>
      </c>
      <c r="C6081" s="37" t="s">
        <v>111</v>
      </c>
      <c r="D6081" s="38">
        <v>0</v>
      </c>
      <c r="E6081" s="38">
        <v>1032</v>
      </c>
    </row>
    <row r="6082" spans="1:5" x14ac:dyDescent="0.2">
      <c r="A6082" s="37" t="s">
        <v>1655</v>
      </c>
      <c r="B6082" s="37" t="s">
        <v>2276</v>
      </c>
      <c r="C6082" s="37" t="s">
        <v>177</v>
      </c>
      <c r="D6082" s="38">
        <v>42522.2</v>
      </c>
      <c r="E6082" s="38">
        <v>168835.41</v>
      </c>
    </row>
    <row r="6083" spans="1:5" x14ac:dyDescent="0.2">
      <c r="A6083" s="37" t="s">
        <v>1655</v>
      </c>
      <c r="B6083" s="37" t="s">
        <v>2276</v>
      </c>
      <c r="C6083" s="37" t="s">
        <v>186</v>
      </c>
      <c r="D6083" s="38">
        <v>70789.77</v>
      </c>
      <c r="E6083" s="38">
        <v>171073.59</v>
      </c>
    </row>
    <row r="6084" spans="1:5" x14ac:dyDescent="0.2">
      <c r="A6084" s="37" t="s">
        <v>1655</v>
      </c>
      <c r="B6084" s="37" t="s">
        <v>2276</v>
      </c>
      <c r="C6084" s="37" t="s">
        <v>169</v>
      </c>
      <c r="D6084" s="38">
        <v>28574</v>
      </c>
      <c r="E6084" s="38">
        <v>58378</v>
      </c>
    </row>
    <row r="6085" spans="1:5" x14ac:dyDescent="0.2">
      <c r="A6085" s="37" t="s">
        <v>1655</v>
      </c>
      <c r="B6085" s="37" t="s">
        <v>2276</v>
      </c>
      <c r="C6085" s="37" t="s">
        <v>88</v>
      </c>
      <c r="D6085" s="38">
        <v>0</v>
      </c>
      <c r="E6085" s="38">
        <v>88235</v>
      </c>
    </row>
    <row r="6086" spans="1:5" x14ac:dyDescent="0.2">
      <c r="A6086" s="37" t="s">
        <v>1655</v>
      </c>
      <c r="B6086" s="37" t="s">
        <v>2276</v>
      </c>
      <c r="C6086" s="37" t="s">
        <v>103</v>
      </c>
      <c r="D6086" s="38">
        <v>492.83</v>
      </c>
      <c r="E6086" s="38">
        <v>30836.33</v>
      </c>
    </row>
    <row r="6087" spans="1:5" x14ac:dyDescent="0.2">
      <c r="A6087" s="37" t="s">
        <v>940</v>
      </c>
      <c r="B6087" s="37" t="s">
        <v>941</v>
      </c>
      <c r="C6087" s="37" t="s">
        <v>62</v>
      </c>
      <c r="D6087" s="38">
        <v>1576687.41</v>
      </c>
      <c r="E6087" s="38">
        <v>3679395.62</v>
      </c>
    </row>
    <row r="6088" spans="1:5" x14ac:dyDescent="0.2">
      <c r="A6088" s="37" t="s">
        <v>940</v>
      </c>
      <c r="B6088" s="37" t="s">
        <v>941</v>
      </c>
      <c r="C6088" s="37" t="s">
        <v>39</v>
      </c>
      <c r="D6088" s="38">
        <v>171701.46</v>
      </c>
      <c r="E6088" s="38">
        <v>411233.47</v>
      </c>
    </row>
    <row r="6089" spans="1:5" x14ac:dyDescent="0.2">
      <c r="A6089" s="37" t="s">
        <v>940</v>
      </c>
      <c r="B6089" s="37" t="s">
        <v>941</v>
      </c>
      <c r="C6089" s="37" t="s">
        <v>42</v>
      </c>
      <c r="D6089" s="38">
        <v>14996.52</v>
      </c>
      <c r="E6089" s="38">
        <v>55663.39</v>
      </c>
    </row>
    <row r="6090" spans="1:5" x14ac:dyDescent="0.2">
      <c r="A6090" s="37" t="s">
        <v>2166</v>
      </c>
      <c r="B6090" s="37" t="s">
        <v>2167</v>
      </c>
      <c r="C6090" s="37" t="s">
        <v>80</v>
      </c>
      <c r="D6090" s="38">
        <v>2452.4899999999998</v>
      </c>
      <c r="E6090" s="38">
        <v>16895.98</v>
      </c>
    </row>
    <row r="6091" spans="1:5" x14ac:dyDescent="0.2">
      <c r="A6091" s="37" t="s">
        <v>2166</v>
      </c>
      <c r="B6091" s="37" t="s">
        <v>2167</v>
      </c>
      <c r="C6091" s="37" t="s">
        <v>84</v>
      </c>
      <c r="D6091" s="38">
        <v>0</v>
      </c>
      <c r="E6091" s="38">
        <v>4031.46</v>
      </c>
    </row>
    <row r="6092" spans="1:5" x14ac:dyDescent="0.2">
      <c r="A6092" s="37" t="s">
        <v>2166</v>
      </c>
      <c r="B6092" s="37" t="s">
        <v>2323</v>
      </c>
      <c r="C6092" s="37" t="s">
        <v>146</v>
      </c>
      <c r="D6092" s="38">
        <v>607.5</v>
      </c>
      <c r="E6092" s="38">
        <v>607.5</v>
      </c>
    </row>
    <row r="6093" spans="1:5" x14ac:dyDescent="0.2">
      <c r="A6093" s="37" t="s">
        <v>2166</v>
      </c>
      <c r="B6093" s="37" t="s">
        <v>2323</v>
      </c>
      <c r="C6093" s="37" t="s">
        <v>111</v>
      </c>
      <c r="D6093" s="38">
        <v>134140.76</v>
      </c>
      <c r="E6093" s="38">
        <v>134140.76</v>
      </c>
    </row>
    <row r="6094" spans="1:5" x14ac:dyDescent="0.2">
      <c r="A6094" s="37" t="s">
        <v>704</v>
      </c>
      <c r="B6094" s="37" t="s">
        <v>705</v>
      </c>
      <c r="C6094" s="37" t="s">
        <v>167</v>
      </c>
      <c r="D6094" s="38">
        <v>145.16</v>
      </c>
      <c r="E6094" s="38">
        <v>290.32</v>
      </c>
    </row>
    <row r="6095" spans="1:5" x14ac:dyDescent="0.2">
      <c r="A6095" s="37" t="s">
        <v>704</v>
      </c>
      <c r="B6095" s="37" t="s">
        <v>705</v>
      </c>
      <c r="C6095" s="37" t="s">
        <v>111</v>
      </c>
      <c r="D6095" s="38">
        <v>0</v>
      </c>
      <c r="E6095" s="38">
        <v>80.75</v>
      </c>
    </row>
    <row r="6096" spans="1:5" x14ac:dyDescent="0.2">
      <c r="A6096" s="37" t="s">
        <v>704</v>
      </c>
      <c r="B6096" s="37" t="s">
        <v>705</v>
      </c>
      <c r="C6096" s="37" t="s">
        <v>62</v>
      </c>
      <c r="D6096" s="38">
        <v>3825</v>
      </c>
      <c r="E6096" s="38">
        <v>3825</v>
      </c>
    </row>
    <row r="6097" spans="1:5" x14ac:dyDescent="0.2">
      <c r="A6097" s="37" t="s">
        <v>704</v>
      </c>
      <c r="B6097" s="37" t="s">
        <v>705</v>
      </c>
      <c r="C6097" s="37" t="s">
        <v>39</v>
      </c>
      <c r="D6097" s="38">
        <v>1500</v>
      </c>
      <c r="E6097" s="38">
        <v>5550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2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CRITERIA</vt:lpstr>
      <vt:lpstr>SUMMARY BY VENDOR-CONTRACT</vt:lpstr>
      <vt:lpstr>CENTRALIZED EXPENDITURES</vt:lpstr>
      <vt:lpstr>'CENTRALIZED EXPENDITURES'!Print_Area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Theodore W. Paniccia</cp:lastModifiedBy>
  <cp:lastPrinted>2016-06-22T19:53:35Z</cp:lastPrinted>
  <dcterms:created xsi:type="dcterms:W3CDTF">2013-06-24T21:15:31Z</dcterms:created>
  <dcterms:modified xsi:type="dcterms:W3CDTF">2018-06-15T16:08:45Z</dcterms:modified>
  <cp:category>Fiscal Year 2012 - 2013 (4/1/12 - 3/31/13)</cp:category>
</cp:coreProperties>
</file>