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bookViews>
    <workbookView xWindow="0" yWindow="0" windowWidth="19200" windowHeight="7020" firstSheet="1" activeTab="1"/>
  </bookViews>
  <sheets>
    <sheet name="Recovered_Sheet1" sheetId="6" state="veryHidden" r:id="rId1"/>
    <sheet name="9.2 NHRP501 20190808" sheetId="10" r:id="rId2"/>
    <sheet name="NHRP501 Curr" sheetId="7" r:id="rId3"/>
  </sheets>
  <definedNames>
    <definedName name="_xlnm._FilterDatabase" localSheetId="1" hidden="1">'9.2 NHRP501 20190808'!$A$5:$N$756</definedName>
    <definedName name="_xlnm._FilterDatabase" localSheetId="2" hidden="1">'NHRP501 Curr'!$A$2:$K$791</definedName>
    <definedName name="currbegin">#REF!</definedName>
    <definedName name="OLDBEGIN">#REF!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H330" i="10" l="1"/>
  <c r="H329" i="10"/>
  <c r="H331" i="10"/>
  <c r="G332" i="10" s="1"/>
  <c r="H332" i="10"/>
  <c r="G333" i="10" s="1"/>
  <c r="H333" i="10" s="1"/>
  <c r="G334" i="10" s="1"/>
  <c r="H334" i="10" s="1"/>
  <c r="G335" i="10" s="1"/>
  <c r="H335" i="10" s="1"/>
  <c r="G336" i="10" s="1"/>
  <c r="H336" i="10" s="1"/>
  <c r="G337" i="10" s="1"/>
  <c r="H337" i="10" s="1"/>
  <c r="G338" i="10" s="1"/>
  <c r="H338" i="10" s="1"/>
  <c r="G339" i="10" s="1"/>
  <c r="H339" i="10" s="1"/>
  <c r="G340" i="10" s="1"/>
  <c r="H340" i="10" s="1"/>
  <c r="G341" i="10" s="1"/>
  <c r="H341" i="10" s="1"/>
  <c r="G342" i="10" s="1"/>
  <c r="H342" i="10" s="1"/>
  <c r="G343" i="10" s="1"/>
  <c r="H343" i="10" s="1"/>
  <c r="G344" i="10" s="1"/>
  <c r="H344" i="10" s="1"/>
  <c r="G345" i="10" s="1"/>
  <c r="H345" i="10" s="1"/>
  <c r="G346" i="10" s="1"/>
  <c r="H346" i="10" s="1"/>
  <c r="G347" i="10" s="1"/>
  <c r="H347" i="10" s="1"/>
  <c r="G348" i="10" s="1"/>
  <c r="H348" i="10" s="1"/>
  <c r="G349" i="10" s="1"/>
  <c r="H349" i="10" s="1"/>
  <c r="G350" i="10" s="1"/>
  <c r="H350" i="10" s="1"/>
  <c r="G351" i="10" s="1"/>
  <c r="H351" i="10" s="1"/>
  <c r="G352" i="10" s="1"/>
  <c r="H352" i="10" s="1"/>
  <c r="G353" i="10" s="1"/>
  <c r="H353" i="10" s="1"/>
  <c r="G354" i="10" s="1"/>
  <c r="H354" i="10" s="1"/>
  <c r="G355" i="10" s="1"/>
  <c r="H355" i="10" s="1"/>
  <c r="G356" i="10" s="1"/>
  <c r="H356" i="10" s="1"/>
  <c r="G357" i="10" s="1"/>
  <c r="H357" i="10" s="1"/>
  <c r="G358" i="10" s="1"/>
  <c r="H358" i="10" s="1"/>
  <c r="G359" i="10" s="1"/>
  <c r="H359" i="10" s="1"/>
  <c r="G360" i="10" s="1"/>
  <c r="H360" i="10" s="1"/>
  <c r="G361" i="10" s="1"/>
  <c r="H361" i="10" s="1"/>
  <c r="G362" i="10" s="1"/>
  <c r="H362" i="10" s="1"/>
  <c r="G363" i="10" s="1"/>
  <c r="H363" i="10" s="1"/>
  <c r="G364" i="10" s="1"/>
  <c r="H364" i="10" s="1"/>
  <c r="G365" i="10" s="1"/>
  <c r="H365" i="10" s="1"/>
  <c r="G366" i="10" s="1"/>
  <c r="H366" i="10" s="1"/>
  <c r="G367" i="10" s="1"/>
  <c r="H367" i="10" s="1"/>
  <c r="G368" i="10" s="1"/>
  <c r="H368" i="10" s="1"/>
  <c r="G369" i="10" s="1"/>
  <c r="H369" i="10" s="1"/>
  <c r="G370" i="10" s="1"/>
  <c r="H370" i="10" s="1"/>
  <c r="G371" i="10" s="1"/>
  <c r="H371" i="10" s="1"/>
  <c r="G372" i="10" s="1"/>
  <c r="H372" i="10" s="1"/>
  <c r="G373" i="10" s="1"/>
  <c r="H373" i="10" s="1"/>
  <c r="G374" i="10" s="1"/>
  <c r="H374" i="10" s="1"/>
  <c r="G375" i="10" s="1"/>
  <c r="H375" i="10" s="1"/>
  <c r="G376" i="10" s="1"/>
  <c r="H376" i="10" s="1"/>
  <c r="G377" i="10" s="1"/>
  <c r="H377" i="10" s="1"/>
  <c r="G378" i="10" s="1"/>
  <c r="H378" i="10" s="1"/>
  <c r="G379" i="10" s="1"/>
  <c r="H379" i="10" s="1"/>
  <c r="G380" i="10" s="1"/>
  <c r="H380" i="10" s="1"/>
  <c r="G381" i="10" s="1"/>
  <c r="H381" i="10" s="1"/>
  <c r="G382" i="10" s="1"/>
  <c r="H382" i="10" s="1"/>
  <c r="G383" i="10" s="1"/>
  <c r="H383" i="10" s="1"/>
  <c r="G384" i="10" s="1"/>
  <c r="H384" i="10" s="1"/>
  <c r="G385" i="10" s="1"/>
  <c r="H385" i="10" s="1"/>
  <c r="G386" i="10" s="1"/>
  <c r="H386" i="10" s="1"/>
  <c r="G387" i="10" s="1"/>
  <c r="H387" i="10" s="1"/>
  <c r="G388" i="10" s="1"/>
  <c r="H388" i="10" s="1"/>
  <c r="G389" i="10" s="1"/>
  <c r="H389" i="10" s="1"/>
  <c r="G390" i="10" s="1"/>
  <c r="H390" i="10" s="1"/>
  <c r="G391" i="10" s="1"/>
  <c r="H391" i="10" s="1"/>
  <c r="G392" i="10" s="1"/>
  <c r="H392" i="10" s="1"/>
  <c r="G393" i="10" s="1"/>
  <c r="H393" i="10" s="1"/>
  <c r="G394" i="10" s="1"/>
  <c r="H394" i="10" s="1"/>
  <c r="G395" i="10" s="1"/>
  <c r="H395" i="10" s="1"/>
  <c r="G396" i="10" s="1"/>
  <c r="H396" i="10" s="1"/>
  <c r="G397" i="10" s="1"/>
  <c r="H397" i="10" s="1"/>
  <c r="G398" i="10" s="1"/>
  <c r="H398" i="10" s="1"/>
  <c r="G399" i="10" s="1"/>
  <c r="H399" i="10" s="1"/>
  <c r="G400" i="10" s="1"/>
  <c r="H400" i="10" s="1"/>
  <c r="G401" i="10" s="1"/>
  <c r="H401" i="10" s="1"/>
  <c r="G402" i="10" s="1"/>
  <c r="H402" i="10" s="1"/>
  <c r="G403" i="10" s="1"/>
  <c r="H403" i="10" s="1"/>
  <c r="G404" i="10" s="1"/>
  <c r="H404" i="10" s="1"/>
  <c r="G405" i="10" s="1"/>
  <c r="H405" i="10" s="1"/>
  <c r="G406" i="10" s="1"/>
  <c r="H406" i="10" s="1"/>
  <c r="G407" i="10" s="1"/>
  <c r="H407" i="10" s="1"/>
  <c r="G408" i="10" s="1"/>
  <c r="H408" i="10" s="1"/>
  <c r="G409" i="10" s="1"/>
  <c r="H409" i="10" s="1"/>
  <c r="G410" i="10" s="1"/>
  <c r="H410" i="10" s="1"/>
  <c r="G411" i="10" s="1"/>
  <c r="H411" i="10" s="1"/>
  <c r="G412" i="10" s="1"/>
  <c r="H412" i="10" s="1"/>
  <c r="G413" i="10" s="1"/>
  <c r="H413" i="10" s="1"/>
  <c r="G414" i="10" s="1"/>
  <c r="H414" i="10" s="1"/>
  <c r="G415" i="10" s="1"/>
  <c r="H415" i="10" s="1"/>
  <c r="G416" i="10" s="1"/>
  <c r="H416" i="10" s="1"/>
  <c r="G417" i="10" s="1"/>
  <c r="H417" i="10" s="1"/>
  <c r="G418" i="10" s="1"/>
  <c r="H418" i="10" s="1"/>
  <c r="G419" i="10" s="1"/>
  <c r="H419" i="10" s="1"/>
  <c r="G420" i="10" s="1"/>
  <c r="H420" i="10" s="1"/>
  <c r="G421" i="10" s="1"/>
  <c r="H421" i="10" s="1"/>
  <c r="G422" i="10" s="1"/>
  <c r="H422" i="10" s="1"/>
  <c r="G423" i="10" s="1"/>
  <c r="H423" i="10" s="1"/>
  <c r="G424" i="10" s="1"/>
  <c r="H424" i="10" s="1"/>
  <c r="G425" i="10" s="1"/>
  <c r="H425" i="10" s="1"/>
  <c r="G426" i="10" s="1"/>
  <c r="H426" i="10" s="1"/>
  <c r="G427" i="10" s="1"/>
  <c r="H427" i="10" s="1"/>
  <c r="G428" i="10" s="1"/>
  <c r="H428" i="10" s="1"/>
  <c r="G429" i="10" s="1"/>
  <c r="H429" i="10" s="1"/>
  <c r="G430" i="10" s="1"/>
  <c r="H430" i="10" s="1"/>
  <c r="G431" i="10" s="1"/>
  <c r="H431" i="10" s="1"/>
  <c r="G432" i="10" s="1"/>
  <c r="H432" i="10" s="1"/>
  <c r="G433" i="10" s="1"/>
  <c r="H433" i="10" s="1"/>
  <c r="G434" i="10" s="1"/>
  <c r="H434" i="10" s="1"/>
  <c r="G435" i="10" s="1"/>
  <c r="H435" i="10" s="1"/>
  <c r="G436" i="10" s="1"/>
  <c r="H436" i="10" s="1"/>
  <c r="G437" i="10" s="1"/>
  <c r="H437" i="10" s="1"/>
  <c r="G438" i="10" s="1"/>
  <c r="H438" i="10" s="1"/>
  <c r="G439" i="10" s="1"/>
  <c r="H439" i="10" s="1"/>
  <c r="G440" i="10" s="1"/>
  <c r="H440" i="10" s="1"/>
  <c r="G441" i="10" s="1"/>
  <c r="H441" i="10" s="1"/>
  <c r="G442" i="10" s="1"/>
  <c r="H442" i="10" s="1"/>
  <c r="G443" i="10" s="1"/>
  <c r="H443" i="10" s="1"/>
  <c r="G444" i="10" s="1"/>
  <c r="H444" i="10" s="1"/>
  <c r="G445" i="10" s="1"/>
  <c r="H445" i="10" s="1"/>
  <c r="G446" i="10" s="1"/>
  <c r="H446" i="10" s="1"/>
  <c r="G447" i="10" s="1"/>
  <c r="H447" i="10" s="1"/>
  <c r="G448" i="10" s="1"/>
  <c r="H448" i="10" s="1"/>
  <c r="G449" i="10" s="1"/>
  <c r="H449" i="10" s="1"/>
  <c r="G450" i="10" s="1"/>
  <c r="H450" i="10" s="1"/>
  <c r="G451" i="10" s="1"/>
  <c r="H451" i="10" s="1"/>
  <c r="G452" i="10" s="1"/>
  <c r="H452" i="10" s="1"/>
  <c r="G453" i="10" s="1"/>
  <c r="H453" i="10" s="1"/>
  <c r="G454" i="10" s="1"/>
  <c r="H454" i="10" s="1"/>
  <c r="G455" i="10" s="1"/>
  <c r="H455" i="10" s="1"/>
  <c r="G456" i="10" s="1"/>
  <c r="H456" i="10" s="1"/>
  <c r="G457" i="10" s="1"/>
  <c r="H457" i="10" s="1"/>
  <c r="G458" i="10" s="1"/>
  <c r="H458" i="10" s="1"/>
  <c r="G459" i="10" s="1"/>
  <c r="H459" i="10" s="1"/>
  <c r="G460" i="10" s="1"/>
  <c r="H460" i="10" s="1"/>
  <c r="G461" i="10" s="1"/>
  <c r="H461" i="10" s="1"/>
  <c r="G462" i="10" s="1"/>
  <c r="H462" i="10" s="1"/>
  <c r="G463" i="10" s="1"/>
  <c r="H463" i="10" s="1"/>
  <c r="G464" i="10" s="1"/>
  <c r="H464" i="10" s="1"/>
  <c r="G465" i="10" s="1"/>
  <c r="H465" i="10" s="1"/>
  <c r="G466" i="10" s="1"/>
  <c r="H466" i="10" s="1"/>
  <c r="G467" i="10" s="1"/>
  <c r="H467" i="10" s="1"/>
  <c r="G468" i="10" s="1"/>
  <c r="H468" i="10" s="1"/>
  <c r="G469" i="10" s="1"/>
  <c r="H469" i="10" s="1"/>
  <c r="G470" i="10" s="1"/>
  <c r="H470" i="10" s="1"/>
  <c r="G471" i="10" s="1"/>
  <c r="H471" i="10" s="1"/>
  <c r="G472" i="10" s="1"/>
  <c r="H472" i="10" s="1"/>
  <c r="G473" i="10" s="1"/>
  <c r="H473" i="10" s="1"/>
  <c r="G474" i="10" s="1"/>
  <c r="H474" i="10" s="1"/>
  <c r="G475" i="10" s="1"/>
  <c r="H475" i="10" s="1"/>
  <c r="G476" i="10" s="1"/>
  <c r="H476" i="10" s="1"/>
  <c r="G477" i="10" s="1"/>
  <c r="H477" i="10" s="1"/>
  <c r="G478" i="10" s="1"/>
  <c r="H478" i="10" s="1"/>
  <c r="G479" i="10" s="1"/>
  <c r="H479" i="10" s="1"/>
  <c r="G480" i="10" s="1"/>
  <c r="H480" i="10" s="1"/>
  <c r="G481" i="10" s="1"/>
  <c r="H481" i="10" s="1"/>
  <c r="G482" i="10" s="1"/>
  <c r="H482" i="10" s="1"/>
  <c r="G483" i="10" s="1"/>
  <c r="H483" i="10" s="1"/>
  <c r="G484" i="10" s="1"/>
  <c r="H484" i="10" s="1"/>
  <c r="G485" i="10" s="1"/>
  <c r="H485" i="10" s="1"/>
  <c r="G486" i="10" s="1"/>
  <c r="H486" i="10" s="1"/>
  <c r="G487" i="10" s="1"/>
  <c r="H487" i="10" s="1"/>
  <c r="G488" i="10" s="1"/>
  <c r="H488" i="10" s="1"/>
  <c r="G489" i="10" s="1"/>
  <c r="H489" i="10" s="1"/>
  <c r="G490" i="10" s="1"/>
  <c r="H490" i="10" s="1"/>
  <c r="G491" i="10" s="1"/>
  <c r="H491" i="10" s="1"/>
  <c r="G492" i="10" s="1"/>
  <c r="H492" i="10" s="1"/>
  <c r="G493" i="10" s="1"/>
  <c r="H493" i="10" s="1"/>
  <c r="G494" i="10" s="1"/>
  <c r="H494" i="10" s="1"/>
  <c r="G495" i="10" s="1"/>
  <c r="H495" i="10" s="1"/>
  <c r="G496" i="10" s="1"/>
  <c r="H496" i="10" s="1"/>
  <c r="G497" i="10" s="1"/>
  <c r="H497" i="10" s="1"/>
  <c r="G498" i="10" s="1"/>
  <c r="H498" i="10" s="1"/>
  <c r="G499" i="10" s="1"/>
  <c r="H499" i="10" s="1"/>
  <c r="G500" i="10" s="1"/>
  <c r="H500" i="10" s="1"/>
  <c r="G501" i="10" s="1"/>
  <c r="H501" i="10" s="1"/>
  <c r="G502" i="10" s="1"/>
  <c r="H502" i="10" s="1"/>
  <c r="G503" i="10" s="1"/>
  <c r="H503" i="10" s="1"/>
  <c r="G504" i="10" s="1"/>
  <c r="H504" i="10" s="1"/>
  <c r="G505" i="10" s="1"/>
  <c r="H505" i="10" s="1"/>
  <c r="G506" i="10" s="1"/>
  <c r="H506" i="10" s="1"/>
  <c r="G507" i="10" s="1"/>
  <c r="H507" i="10" s="1"/>
  <c r="G508" i="10" s="1"/>
  <c r="H508" i="10" s="1"/>
  <c r="G509" i="10" s="1"/>
  <c r="H509" i="10" s="1"/>
  <c r="G510" i="10" s="1"/>
  <c r="H510" i="10" s="1"/>
  <c r="G511" i="10" s="1"/>
  <c r="H511" i="10" s="1"/>
  <c r="G512" i="10" s="1"/>
  <c r="H512" i="10" s="1"/>
  <c r="G513" i="10" s="1"/>
  <c r="H513" i="10" s="1"/>
  <c r="G514" i="10" s="1"/>
  <c r="H514" i="10" s="1"/>
  <c r="G515" i="10" s="1"/>
  <c r="H515" i="10" s="1"/>
  <c r="G516" i="10" s="1"/>
  <c r="H516" i="10" s="1"/>
  <c r="G517" i="10" s="1"/>
  <c r="H517" i="10" s="1"/>
  <c r="G518" i="10" s="1"/>
  <c r="H518" i="10" s="1"/>
  <c r="G519" i="10" s="1"/>
  <c r="H519" i="10" s="1"/>
  <c r="G520" i="10" s="1"/>
  <c r="H520" i="10" s="1"/>
  <c r="G521" i="10" s="1"/>
  <c r="H521" i="10" s="1"/>
  <c r="G522" i="10" s="1"/>
  <c r="H522" i="10" s="1"/>
  <c r="G523" i="10" s="1"/>
  <c r="H523" i="10" s="1"/>
  <c r="G524" i="10" s="1"/>
  <c r="H524" i="10" s="1"/>
  <c r="G525" i="10" s="1"/>
  <c r="H525" i="10" s="1"/>
  <c r="G526" i="10" s="1"/>
  <c r="H526" i="10" s="1"/>
  <c r="G527" i="10" s="1"/>
  <c r="H527" i="10" s="1"/>
  <c r="G528" i="10" s="1"/>
  <c r="H528" i="10" s="1"/>
  <c r="G529" i="10" s="1"/>
  <c r="H529" i="10" s="1"/>
  <c r="G530" i="10" s="1"/>
  <c r="H530" i="10" s="1"/>
  <c r="G531" i="10" s="1"/>
  <c r="H531" i="10" s="1"/>
  <c r="G532" i="10" s="1"/>
  <c r="H532" i="10" s="1"/>
  <c r="G533" i="10" s="1"/>
  <c r="H533" i="10" s="1"/>
  <c r="G534" i="10" s="1"/>
  <c r="H534" i="10" s="1"/>
  <c r="G535" i="10" s="1"/>
  <c r="H535" i="10" s="1"/>
  <c r="G536" i="10" s="1"/>
  <c r="H536" i="10" s="1"/>
  <c r="G537" i="10" s="1"/>
  <c r="H537" i="10" s="1"/>
  <c r="G538" i="10" s="1"/>
  <c r="H538" i="10" s="1"/>
  <c r="G539" i="10" s="1"/>
  <c r="H539" i="10" s="1"/>
  <c r="G540" i="10" s="1"/>
  <c r="H540" i="10" s="1"/>
  <c r="G541" i="10" s="1"/>
  <c r="H541" i="10" s="1"/>
  <c r="G542" i="10" s="1"/>
  <c r="H542" i="10" s="1"/>
  <c r="G543" i="10" s="1"/>
  <c r="H543" i="10" s="1"/>
  <c r="G544" i="10" s="1"/>
  <c r="H544" i="10" s="1"/>
  <c r="G545" i="10" s="1"/>
  <c r="H545" i="10" s="1"/>
  <c r="G546" i="10" s="1"/>
  <c r="H546" i="10" s="1"/>
  <c r="G547" i="10" s="1"/>
  <c r="H547" i="10" s="1"/>
  <c r="G548" i="10" s="1"/>
  <c r="H548" i="10" s="1"/>
  <c r="G549" i="10" s="1"/>
  <c r="H549" i="10" s="1"/>
  <c r="G550" i="10" s="1"/>
  <c r="H550" i="10" s="1"/>
  <c r="G551" i="10" s="1"/>
  <c r="H551" i="10" s="1"/>
  <c r="G552" i="10" s="1"/>
  <c r="H552" i="10" s="1"/>
  <c r="G553" i="10" s="1"/>
  <c r="H553" i="10" s="1"/>
  <c r="G554" i="10" s="1"/>
  <c r="H554" i="10" s="1"/>
  <c r="G555" i="10" s="1"/>
  <c r="H555" i="10" s="1"/>
  <c r="G556" i="10" s="1"/>
  <c r="H556" i="10" s="1"/>
  <c r="G557" i="10" s="1"/>
  <c r="H557" i="10" s="1"/>
  <c r="G558" i="10" s="1"/>
  <c r="H558" i="10" s="1"/>
  <c r="G559" i="10" s="1"/>
  <c r="H559" i="10" s="1"/>
  <c r="G560" i="10" s="1"/>
  <c r="H560" i="10" s="1"/>
  <c r="G561" i="10" s="1"/>
  <c r="H561" i="10" s="1"/>
  <c r="G562" i="10" s="1"/>
  <c r="H562" i="10" s="1"/>
  <c r="G563" i="10" s="1"/>
  <c r="H563" i="10" s="1"/>
  <c r="G564" i="10" s="1"/>
  <c r="H564" i="10" s="1"/>
  <c r="G565" i="10" s="1"/>
  <c r="H565" i="10" s="1"/>
  <c r="G566" i="10" s="1"/>
  <c r="H566" i="10" s="1"/>
  <c r="G567" i="10" s="1"/>
  <c r="H567" i="10" s="1"/>
  <c r="G568" i="10" s="1"/>
  <c r="H568" i="10" s="1"/>
  <c r="G569" i="10" s="1"/>
  <c r="H569" i="10" s="1"/>
  <c r="G570" i="10" s="1"/>
  <c r="H570" i="10" s="1"/>
  <c r="G571" i="10" s="1"/>
  <c r="H571" i="10" s="1"/>
  <c r="G572" i="10" s="1"/>
  <c r="H572" i="10" s="1"/>
  <c r="G573" i="10" s="1"/>
  <c r="H573" i="10" s="1"/>
  <c r="G574" i="10" s="1"/>
  <c r="H574" i="10" s="1"/>
  <c r="G575" i="10" s="1"/>
  <c r="H575" i="10" s="1"/>
  <c r="G576" i="10" s="1"/>
  <c r="H576" i="10" s="1"/>
  <c r="G577" i="10" s="1"/>
  <c r="H577" i="10" s="1"/>
  <c r="G578" i="10" s="1"/>
  <c r="H578" i="10" s="1"/>
  <c r="G579" i="10" s="1"/>
  <c r="H579" i="10" s="1"/>
  <c r="G580" i="10" s="1"/>
  <c r="H580" i="10" s="1"/>
  <c r="G581" i="10" s="1"/>
  <c r="H581" i="10" s="1"/>
  <c r="G582" i="10" s="1"/>
  <c r="H582" i="10" s="1"/>
  <c r="G583" i="10" s="1"/>
  <c r="H583" i="10" s="1"/>
  <c r="G584" i="10" s="1"/>
  <c r="H584" i="10" s="1"/>
  <c r="G585" i="10" s="1"/>
  <c r="H585" i="10" s="1"/>
  <c r="G586" i="10" s="1"/>
  <c r="H586" i="10" s="1"/>
  <c r="G587" i="10" s="1"/>
  <c r="H587" i="10" s="1"/>
  <c r="G588" i="10" s="1"/>
  <c r="H588" i="10" s="1"/>
  <c r="G589" i="10" s="1"/>
  <c r="H589" i="10" s="1"/>
  <c r="G590" i="10" s="1"/>
  <c r="H590" i="10" s="1"/>
  <c r="G591" i="10" s="1"/>
  <c r="H591" i="10" s="1"/>
  <c r="G592" i="10" s="1"/>
  <c r="H592" i="10" s="1"/>
  <c r="G593" i="10" s="1"/>
  <c r="H593" i="10" s="1"/>
  <c r="G594" i="10" s="1"/>
  <c r="H594" i="10" s="1"/>
  <c r="G595" i="10" s="1"/>
  <c r="H595" i="10" s="1"/>
  <c r="G596" i="10" s="1"/>
  <c r="H596" i="10" s="1"/>
  <c r="G597" i="10" s="1"/>
  <c r="H597" i="10" s="1"/>
  <c r="G598" i="10" s="1"/>
  <c r="H598" i="10" s="1"/>
  <c r="G599" i="10" s="1"/>
  <c r="H599" i="10" s="1"/>
  <c r="G600" i="10" s="1"/>
  <c r="H600" i="10" s="1"/>
  <c r="G601" i="10" s="1"/>
  <c r="H601" i="10" s="1"/>
  <c r="G602" i="10" s="1"/>
  <c r="H602" i="10" s="1"/>
  <c r="G603" i="10" s="1"/>
  <c r="H603" i="10" s="1"/>
  <c r="G604" i="10" s="1"/>
  <c r="H604" i="10" s="1"/>
  <c r="G605" i="10" s="1"/>
  <c r="H605" i="10" s="1"/>
  <c r="G606" i="10" s="1"/>
  <c r="H606" i="10" s="1"/>
  <c r="G607" i="10" s="1"/>
  <c r="H607" i="10" s="1"/>
  <c r="G608" i="10" s="1"/>
  <c r="H608" i="10" s="1"/>
  <c r="G609" i="10" s="1"/>
  <c r="H609" i="10" s="1"/>
  <c r="G610" i="10" s="1"/>
  <c r="H610" i="10" s="1"/>
  <c r="G611" i="10" s="1"/>
  <c r="H611" i="10" s="1"/>
  <c r="G612" i="10" s="1"/>
  <c r="H612" i="10" s="1"/>
  <c r="G613" i="10" s="1"/>
  <c r="H613" i="10" s="1"/>
  <c r="G614" i="10" s="1"/>
  <c r="H614" i="10" s="1"/>
  <c r="G615" i="10" s="1"/>
  <c r="H615" i="10" s="1"/>
  <c r="G616" i="10" s="1"/>
  <c r="H616" i="10" s="1"/>
  <c r="G617" i="10" s="1"/>
  <c r="H617" i="10" s="1"/>
  <c r="G618" i="10" s="1"/>
  <c r="H618" i="10" s="1"/>
  <c r="G619" i="10" s="1"/>
  <c r="H619" i="10" s="1"/>
  <c r="G620" i="10" s="1"/>
  <c r="H620" i="10" s="1"/>
  <c r="G621" i="10" s="1"/>
  <c r="H621" i="10" s="1"/>
  <c r="G622" i="10" s="1"/>
  <c r="H622" i="10" s="1"/>
  <c r="G623" i="10" s="1"/>
  <c r="H623" i="10" s="1"/>
  <c r="G624" i="10" s="1"/>
  <c r="H624" i="10" s="1"/>
  <c r="G625" i="10" s="1"/>
  <c r="H625" i="10" s="1"/>
  <c r="G626" i="10" s="1"/>
  <c r="H626" i="10" s="1"/>
  <c r="G627" i="10" s="1"/>
  <c r="H627" i="10" s="1"/>
  <c r="G628" i="10" s="1"/>
  <c r="H628" i="10" s="1"/>
  <c r="G629" i="10" s="1"/>
  <c r="H629" i="10" s="1"/>
  <c r="G630" i="10" s="1"/>
  <c r="H630" i="10" s="1"/>
  <c r="G631" i="10" s="1"/>
  <c r="H631" i="10" s="1"/>
  <c r="G632" i="10" s="1"/>
  <c r="H632" i="10" s="1"/>
  <c r="G633" i="10" s="1"/>
  <c r="H633" i="10" s="1"/>
  <c r="G634" i="10" s="1"/>
  <c r="H634" i="10" s="1"/>
  <c r="G635" i="10" s="1"/>
  <c r="H635" i="10" s="1"/>
  <c r="G636" i="10" s="1"/>
  <c r="H636" i="10" s="1"/>
  <c r="G637" i="10" s="1"/>
  <c r="H637" i="10" s="1"/>
  <c r="G638" i="10" s="1"/>
  <c r="H638" i="10" s="1"/>
  <c r="G639" i="10" s="1"/>
  <c r="H639" i="10" s="1"/>
  <c r="G640" i="10" s="1"/>
  <c r="H640" i="10" s="1"/>
  <c r="G641" i="10" s="1"/>
  <c r="H641" i="10" s="1"/>
  <c r="G642" i="10" s="1"/>
  <c r="H642" i="10" s="1"/>
  <c r="G643" i="10" s="1"/>
  <c r="H643" i="10" s="1"/>
  <c r="G644" i="10" s="1"/>
  <c r="H644" i="10" s="1"/>
  <c r="G645" i="10" s="1"/>
  <c r="H645" i="10" s="1"/>
  <c r="G646" i="10" s="1"/>
  <c r="H646" i="10" s="1"/>
  <c r="G647" i="10" s="1"/>
  <c r="H647" i="10" s="1"/>
  <c r="G648" i="10" s="1"/>
  <c r="H648" i="10" s="1"/>
  <c r="G649" i="10" s="1"/>
  <c r="H649" i="10" s="1"/>
  <c r="G650" i="10" s="1"/>
  <c r="H650" i="10" s="1"/>
  <c r="G651" i="10" s="1"/>
  <c r="H651" i="10" s="1"/>
  <c r="G652" i="10" s="1"/>
  <c r="H652" i="10" s="1"/>
  <c r="G653" i="10" s="1"/>
  <c r="H653" i="10" s="1"/>
  <c r="G654" i="10" s="1"/>
  <c r="H654" i="10" s="1"/>
  <c r="G655" i="10" s="1"/>
  <c r="H655" i="10" s="1"/>
  <c r="G656" i="10" s="1"/>
  <c r="H656" i="10" s="1"/>
  <c r="G657" i="10" s="1"/>
  <c r="H657" i="10" s="1"/>
  <c r="G658" i="10" s="1"/>
  <c r="H658" i="10" s="1"/>
  <c r="G659" i="10" s="1"/>
  <c r="H659" i="10" s="1"/>
  <c r="G660" i="10" s="1"/>
  <c r="H660" i="10" s="1"/>
  <c r="G661" i="10" s="1"/>
  <c r="H661" i="10" s="1"/>
  <c r="G662" i="10" s="1"/>
  <c r="H662" i="10" s="1"/>
  <c r="G663" i="10" s="1"/>
  <c r="H663" i="10" s="1"/>
  <c r="G664" i="10" s="1"/>
  <c r="H664" i="10" s="1"/>
  <c r="G665" i="10" s="1"/>
  <c r="H665" i="10" s="1"/>
  <c r="G666" i="10" s="1"/>
  <c r="H666" i="10" s="1"/>
  <c r="G667" i="10" s="1"/>
  <c r="H667" i="10" s="1"/>
  <c r="G668" i="10" s="1"/>
  <c r="H668" i="10" s="1"/>
  <c r="G669" i="10" s="1"/>
  <c r="H669" i="10" s="1"/>
  <c r="G670" i="10" s="1"/>
  <c r="H670" i="10" s="1"/>
  <c r="G671" i="10" s="1"/>
  <c r="H671" i="10" s="1"/>
  <c r="G672" i="10" s="1"/>
  <c r="H672" i="10" s="1"/>
  <c r="G673" i="10" s="1"/>
  <c r="H673" i="10" s="1"/>
  <c r="G674" i="10" s="1"/>
  <c r="H674" i="10" s="1"/>
  <c r="G675" i="10" s="1"/>
  <c r="H675" i="10" s="1"/>
  <c r="G676" i="10" s="1"/>
  <c r="H676" i="10" s="1"/>
  <c r="G677" i="10" s="1"/>
  <c r="H677" i="10" s="1"/>
  <c r="G678" i="10" s="1"/>
  <c r="H678" i="10" s="1"/>
  <c r="G679" i="10" s="1"/>
  <c r="H679" i="10" s="1"/>
  <c r="G680" i="10" s="1"/>
  <c r="H680" i="10" s="1"/>
  <c r="G681" i="10" s="1"/>
  <c r="H681" i="10" s="1"/>
  <c r="G682" i="10" s="1"/>
  <c r="H682" i="10" s="1"/>
  <c r="G683" i="10" s="1"/>
  <c r="H683" i="10" s="1"/>
  <c r="G684" i="10" s="1"/>
  <c r="H684" i="10" s="1"/>
  <c r="G685" i="10" s="1"/>
  <c r="H685" i="10" s="1"/>
  <c r="G686" i="10" s="1"/>
  <c r="H686" i="10" s="1"/>
  <c r="G687" i="10" s="1"/>
  <c r="H687" i="10" s="1"/>
  <c r="G688" i="10" s="1"/>
  <c r="H688" i="10" s="1"/>
  <c r="G689" i="10" s="1"/>
  <c r="H689" i="10" s="1"/>
  <c r="G690" i="10" s="1"/>
  <c r="H690" i="10" s="1"/>
  <c r="G691" i="10" s="1"/>
  <c r="H691" i="10" s="1"/>
  <c r="G692" i="10" s="1"/>
  <c r="H692" i="10" s="1"/>
  <c r="G693" i="10" s="1"/>
  <c r="H693" i="10" s="1"/>
  <c r="G694" i="10" s="1"/>
  <c r="H694" i="10" s="1"/>
  <c r="G695" i="10" s="1"/>
  <c r="H695" i="10" s="1"/>
  <c r="G696" i="10" s="1"/>
  <c r="H696" i="10" s="1"/>
  <c r="G697" i="10" s="1"/>
  <c r="H697" i="10" s="1"/>
  <c r="G698" i="10" s="1"/>
  <c r="H698" i="10" s="1"/>
  <c r="G699" i="10" s="1"/>
  <c r="H699" i="10" s="1"/>
  <c r="G700" i="10" s="1"/>
  <c r="H700" i="10" s="1"/>
  <c r="G701" i="10" s="1"/>
  <c r="H701" i="10" s="1"/>
  <c r="G702" i="10" s="1"/>
  <c r="H702" i="10" s="1"/>
  <c r="G703" i="10" s="1"/>
  <c r="H703" i="10" s="1"/>
  <c r="G704" i="10" s="1"/>
  <c r="H704" i="10" s="1"/>
  <c r="G705" i="10" s="1"/>
  <c r="H705" i="10" s="1"/>
  <c r="G706" i="10" s="1"/>
  <c r="H706" i="10" s="1"/>
  <c r="G707" i="10" s="1"/>
  <c r="H707" i="10" s="1"/>
  <c r="G708" i="10" s="1"/>
  <c r="H708" i="10" s="1"/>
  <c r="G709" i="10" s="1"/>
  <c r="H709" i="10" s="1"/>
  <c r="G710" i="10" s="1"/>
  <c r="H710" i="10" s="1"/>
  <c r="G711" i="10" s="1"/>
  <c r="H711" i="10" s="1"/>
  <c r="G712" i="10" s="1"/>
  <c r="H712" i="10" s="1"/>
  <c r="G713" i="10" s="1"/>
  <c r="H713" i="10" s="1"/>
  <c r="G714" i="10" s="1"/>
  <c r="H714" i="10" s="1"/>
  <c r="G715" i="10" s="1"/>
  <c r="H715" i="10" s="1"/>
  <c r="G716" i="10" s="1"/>
  <c r="H716" i="10" s="1"/>
  <c r="G717" i="10" s="1"/>
  <c r="H717" i="10" s="1"/>
  <c r="G718" i="10" s="1"/>
  <c r="H718" i="10" s="1"/>
  <c r="G719" i="10" s="1"/>
  <c r="H719" i="10" s="1"/>
  <c r="G720" i="10" s="1"/>
  <c r="H720" i="10" s="1"/>
  <c r="G721" i="10" s="1"/>
  <c r="H721" i="10" s="1"/>
  <c r="G722" i="10" s="1"/>
  <c r="H722" i="10" s="1"/>
  <c r="G723" i="10" s="1"/>
  <c r="H723" i="10" s="1"/>
  <c r="G724" i="10" s="1"/>
  <c r="H724" i="10" s="1"/>
  <c r="G725" i="10" s="1"/>
  <c r="H725" i="10" s="1"/>
  <c r="G726" i="10" s="1"/>
  <c r="H726" i="10" s="1"/>
  <c r="G727" i="10" s="1"/>
  <c r="H727" i="10" s="1"/>
  <c r="G728" i="10" s="1"/>
  <c r="H728" i="10" s="1"/>
  <c r="G729" i="10" s="1"/>
  <c r="H729" i="10" s="1"/>
  <c r="G730" i="10" s="1"/>
  <c r="H730" i="10" s="1"/>
  <c r="G731" i="10" s="1"/>
  <c r="H731" i="10" s="1"/>
  <c r="G732" i="10" s="1"/>
  <c r="H732" i="10" s="1"/>
  <c r="G733" i="10" s="1"/>
  <c r="H733" i="10" s="1"/>
  <c r="G734" i="10" s="1"/>
  <c r="H734" i="10" s="1"/>
  <c r="G735" i="10" s="1"/>
  <c r="H735" i="10" s="1"/>
  <c r="G736" i="10" s="1"/>
  <c r="H736" i="10" s="1"/>
  <c r="G737" i="10" s="1"/>
  <c r="H737" i="10" s="1"/>
  <c r="G738" i="10" s="1"/>
  <c r="H738" i="10" s="1"/>
  <c r="G739" i="10" s="1"/>
  <c r="H739" i="10" s="1"/>
  <c r="G740" i="10" s="1"/>
  <c r="H740" i="10" s="1"/>
  <c r="G741" i="10" s="1"/>
  <c r="H741" i="10" s="1"/>
  <c r="G742" i="10" s="1"/>
  <c r="H742" i="10" s="1"/>
  <c r="G743" i="10" s="1"/>
  <c r="H743" i="10" s="1"/>
  <c r="G744" i="10" s="1"/>
  <c r="H744" i="10" s="1"/>
  <c r="G745" i="10" s="1"/>
  <c r="H745" i="10" s="1"/>
  <c r="G746" i="10" s="1"/>
  <c r="H746" i="10" s="1"/>
  <c r="G747" i="10" s="1"/>
  <c r="H747" i="10" s="1"/>
  <c r="G748" i="10" s="1"/>
  <c r="H748" i="10" s="1"/>
  <c r="G749" i="10" s="1"/>
  <c r="H749" i="10" s="1"/>
  <c r="G750" i="10" s="1"/>
  <c r="H750" i="10" s="1"/>
  <c r="G751" i="10" s="1"/>
  <c r="H751" i="10" s="1"/>
  <c r="G752" i="10" s="1"/>
  <c r="H752" i="10" s="1"/>
  <c r="G753" i="10" s="1"/>
  <c r="H753" i="10" s="1"/>
  <c r="G754" i="10" s="1"/>
  <c r="H754" i="10" s="1"/>
  <c r="G755" i="10" s="1"/>
  <c r="H755" i="10" s="1"/>
  <c r="G756" i="10" s="1"/>
  <c r="H756" i="10" s="1"/>
  <c r="A30" i="10"/>
  <c r="A13" i="10"/>
  <c r="A12" i="10"/>
  <c r="G6" i="10"/>
  <c r="H6" i="10"/>
  <c r="G7" i="10"/>
  <c r="H7" i="10" s="1"/>
  <c r="G8" i="10" s="1"/>
  <c r="H8" i="10" s="1"/>
  <c r="G9" i="10" s="1"/>
  <c r="H9" i="10" s="1"/>
  <c r="G10" i="10" s="1"/>
  <c r="H10" i="10" s="1"/>
  <c r="G11" i="10" s="1"/>
  <c r="H11" i="10" s="1"/>
  <c r="G12" i="10" s="1"/>
  <c r="H12" i="10" s="1"/>
  <c r="G13" i="10" s="1"/>
  <c r="H13" i="10" s="1"/>
  <c r="G14" i="10" s="1"/>
  <c r="H14" i="10" s="1"/>
  <c r="G15" i="10" s="1"/>
  <c r="H15" i="10" s="1"/>
  <c r="G16" i="10" s="1"/>
  <c r="H16" i="10" s="1"/>
  <c r="G17" i="10" s="1"/>
  <c r="H17" i="10" s="1"/>
  <c r="G18" i="10" s="1"/>
  <c r="H18" i="10" s="1"/>
  <c r="G19" i="10" s="1"/>
  <c r="H19" i="10" s="1"/>
  <c r="G20" i="10" s="1"/>
  <c r="H20" i="10" s="1"/>
  <c r="G21" i="10" s="1"/>
  <c r="H21" i="10" s="1"/>
  <c r="G22" i="10" s="1"/>
  <c r="H22" i="10" s="1"/>
  <c r="G23" i="10" s="1"/>
  <c r="H23" i="10" s="1"/>
  <c r="G24" i="10" s="1"/>
  <c r="H24" i="10" s="1"/>
  <c r="G25" i="10" s="1"/>
  <c r="H25" i="10" s="1"/>
  <c r="G26" i="10" s="1"/>
  <c r="H26" i="10" s="1"/>
  <c r="G27" i="10" s="1"/>
  <c r="H27" i="10" s="1"/>
  <c r="G28" i="10" s="1"/>
  <c r="H28" i="10" s="1"/>
  <c r="G29" i="10" s="1"/>
  <c r="H29" i="10" s="1"/>
  <c r="G30" i="10" s="1"/>
  <c r="H30" i="10" s="1"/>
  <c r="G31" i="10" s="1"/>
  <c r="H31" i="10" s="1"/>
  <c r="G32" i="10" s="1"/>
  <c r="H32" i="10" s="1"/>
  <c r="G33" i="10" s="1"/>
  <c r="H33" i="10" s="1"/>
  <c r="G34" i="10" s="1"/>
  <c r="H34" i="10" s="1"/>
  <c r="G35" i="10" s="1"/>
  <c r="H35" i="10" s="1"/>
  <c r="G36" i="10" s="1"/>
  <c r="H36" i="10" s="1"/>
  <c r="G37" i="10" s="1"/>
  <c r="H37" i="10" s="1"/>
  <c r="G38" i="10" s="1"/>
  <c r="H38" i="10" s="1"/>
  <c r="G39" i="10" s="1"/>
  <c r="H39" i="10" s="1"/>
  <c r="G40" i="10" s="1"/>
  <c r="H40" i="10" s="1"/>
  <c r="G41" i="10" s="1"/>
  <c r="H41" i="10" s="1"/>
  <c r="G42" i="10" s="1"/>
  <c r="H42" i="10" s="1"/>
  <c r="G43" i="10" s="1"/>
  <c r="H43" i="10" s="1"/>
  <c r="G44" i="10" s="1"/>
  <c r="H44" i="10" s="1"/>
  <c r="G45" i="10" s="1"/>
  <c r="H45" i="10" s="1"/>
  <c r="G46" i="10" s="1"/>
  <c r="H46" i="10" s="1"/>
  <c r="G47" i="10" s="1"/>
  <c r="H47" i="10" s="1"/>
  <c r="G48" i="10" s="1"/>
  <c r="H48" i="10" s="1"/>
  <c r="G49" i="10" s="1"/>
  <c r="H49" i="10" s="1"/>
  <c r="G50" i="10" s="1"/>
  <c r="H50" i="10" s="1"/>
  <c r="G51" i="10" s="1"/>
  <c r="H51" i="10" s="1"/>
  <c r="G52" i="10" s="1"/>
  <c r="H52" i="10" s="1"/>
  <c r="G53" i="10" s="1"/>
  <c r="H53" i="10" s="1"/>
  <c r="G54" i="10" s="1"/>
  <c r="H54" i="10" s="1"/>
  <c r="G55" i="10" s="1"/>
  <c r="H55" i="10" s="1"/>
  <c r="G56" i="10" s="1"/>
  <c r="H56" i="10" s="1"/>
  <c r="G57" i="10" s="1"/>
  <c r="H57" i="10" s="1"/>
  <c r="G58" i="10" s="1"/>
  <c r="H58" i="10" s="1"/>
  <c r="G59" i="10" s="1"/>
  <c r="H59" i="10" s="1"/>
  <c r="G60" i="10" s="1"/>
  <c r="H60" i="10" s="1"/>
  <c r="G61" i="10" s="1"/>
  <c r="H61" i="10" s="1"/>
  <c r="G62" i="10" s="1"/>
  <c r="H62" i="10" s="1"/>
  <c r="G63" i="10" s="1"/>
  <c r="H63" i="10" s="1"/>
  <c r="G64" i="10" s="1"/>
  <c r="H64" i="10" s="1"/>
  <c r="G65" i="10" s="1"/>
  <c r="H65" i="10" s="1"/>
  <c r="G66" i="10" s="1"/>
  <c r="H66" i="10" s="1"/>
  <c r="G67" i="10" s="1"/>
  <c r="H67" i="10" s="1"/>
  <c r="G68" i="10" s="1"/>
  <c r="H68" i="10" s="1"/>
  <c r="G69" i="10" s="1"/>
  <c r="H69" i="10" s="1"/>
  <c r="G70" i="10" s="1"/>
  <c r="H70" i="10" s="1"/>
  <c r="G71" i="10" s="1"/>
  <c r="H71" i="10" s="1"/>
  <c r="G72" i="10" s="1"/>
  <c r="H72" i="10" s="1"/>
  <c r="G73" i="10" s="1"/>
  <c r="H73" i="10" s="1"/>
  <c r="G74" i="10" s="1"/>
  <c r="H74" i="10" s="1"/>
  <c r="G75" i="10" s="1"/>
  <c r="H75" i="10" s="1"/>
  <c r="G76" i="10" s="1"/>
  <c r="H76" i="10" s="1"/>
  <c r="G77" i="10" s="1"/>
  <c r="H77" i="10" s="1"/>
  <c r="G78" i="10" s="1"/>
  <c r="H78" i="10" s="1"/>
  <c r="G79" i="10" s="1"/>
  <c r="H79" i="10" s="1"/>
  <c r="G80" i="10" s="1"/>
  <c r="H80" i="10" s="1"/>
  <c r="G81" i="10" s="1"/>
  <c r="H81" i="10" s="1"/>
  <c r="G82" i="10" s="1"/>
  <c r="H82" i="10" s="1"/>
  <c r="G83" i="10" s="1"/>
  <c r="H83" i="10" s="1"/>
  <c r="G84" i="10" s="1"/>
  <c r="H84" i="10" s="1"/>
  <c r="G85" i="10" s="1"/>
  <c r="H85" i="10" s="1"/>
  <c r="G86" i="10" s="1"/>
  <c r="H86" i="10" s="1"/>
  <c r="G87" i="10" s="1"/>
  <c r="H87" i="10" s="1"/>
  <c r="G88" i="10" s="1"/>
  <c r="H88" i="10" s="1"/>
  <c r="G89" i="10" s="1"/>
  <c r="H89" i="10" s="1"/>
  <c r="G90" i="10" s="1"/>
  <c r="H90" i="10" s="1"/>
  <c r="G91" i="10" s="1"/>
  <c r="H91" i="10" s="1"/>
  <c r="G92" i="10" s="1"/>
  <c r="H92" i="10" s="1"/>
  <c r="G93" i="10" s="1"/>
  <c r="H93" i="10" s="1"/>
  <c r="G94" i="10" s="1"/>
  <c r="H94" i="10" s="1"/>
  <c r="G95" i="10" s="1"/>
  <c r="H95" i="10" s="1"/>
  <c r="G96" i="10" s="1"/>
  <c r="H96" i="10" s="1"/>
  <c r="G97" i="10" s="1"/>
  <c r="H97" i="10" s="1"/>
  <c r="G98" i="10" s="1"/>
  <c r="H98" i="10" s="1"/>
  <c r="G99" i="10" s="1"/>
  <c r="H99" i="10" s="1"/>
  <c r="G100" i="10" s="1"/>
  <c r="H100" i="10" s="1"/>
  <c r="G101" i="10" s="1"/>
  <c r="H101" i="10" s="1"/>
  <c r="G102" i="10" s="1"/>
  <c r="H102" i="10" s="1"/>
  <c r="G103" i="10" s="1"/>
  <c r="H103" i="10" s="1"/>
  <c r="G104" i="10" s="1"/>
  <c r="H104" i="10" s="1"/>
  <c r="G105" i="10" s="1"/>
  <c r="H105" i="10" s="1"/>
  <c r="G106" i="10" s="1"/>
  <c r="H106" i="10" s="1"/>
  <c r="G107" i="10" s="1"/>
  <c r="H107" i="10" s="1"/>
  <c r="G108" i="10" s="1"/>
  <c r="H108" i="10" s="1"/>
  <c r="G109" i="10" s="1"/>
  <c r="H109" i="10" s="1"/>
  <c r="G110" i="10" s="1"/>
  <c r="H110" i="10" s="1"/>
  <c r="G111" i="10" s="1"/>
  <c r="H111" i="10" s="1"/>
  <c r="G112" i="10" s="1"/>
  <c r="H112" i="10" s="1"/>
  <c r="G113" i="10" s="1"/>
  <c r="H113" i="10" s="1"/>
  <c r="G114" i="10" s="1"/>
  <c r="H114" i="10" s="1"/>
  <c r="G115" i="10" s="1"/>
  <c r="H115" i="10" s="1"/>
  <c r="G116" i="10" s="1"/>
  <c r="H116" i="10" s="1"/>
  <c r="G117" i="10" s="1"/>
  <c r="H117" i="10" s="1"/>
  <c r="G118" i="10" s="1"/>
  <c r="H118" i="10" s="1"/>
  <c r="G119" i="10" s="1"/>
  <c r="H119" i="10" s="1"/>
  <c r="G120" i="10" s="1"/>
  <c r="H120" i="10" s="1"/>
  <c r="G121" i="10" s="1"/>
  <c r="H121" i="10" s="1"/>
  <c r="G122" i="10" s="1"/>
  <c r="H122" i="10" s="1"/>
  <c r="G123" i="10" s="1"/>
  <c r="H123" i="10" s="1"/>
  <c r="G124" i="10" s="1"/>
  <c r="H124" i="10" s="1"/>
  <c r="G125" i="10" s="1"/>
  <c r="H125" i="10" s="1"/>
  <c r="G126" i="10" s="1"/>
  <c r="H126" i="10" s="1"/>
  <c r="G127" i="10" s="1"/>
  <c r="H127" i="10" s="1"/>
  <c r="G128" i="10" s="1"/>
  <c r="H128" i="10" s="1"/>
  <c r="G129" i="10" s="1"/>
  <c r="H129" i="10" s="1"/>
  <c r="G130" i="10" s="1"/>
  <c r="H130" i="10" s="1"/>
  <c r="G131" i="10" s="1"/>
  <c r="H131" i="10" s="1"/>
  <c r="G132" i="10" s="1"/>
  <c r="H132" i="10" s="1"/>
  <c r="G133" i="10" s="1"/>
  <c r="H133" i="10" s="1"/>
  <c r="G134" i="10" s="1"/>
  <c r="H134" i="10" s="1"/>
  <c r="G135" i="10" s="1"/>
  <c r="H135" i="10" s="1"/>
  <c r="G136" i="10" s="1"/>
  <c r="H136" i="10" s="1"/>
  <c r="G137" i="10" s="1"/>
  <c r="H137" i="10" s="1"/>
  <c r="G138" i="10" s="1"/>
  <c r="H138" i="10" s="1"/>
  <c r="G139" i="10" s="1"/>
  <c r="H139" i="10" s="1"/>
  <c r="G140" i="10" s="1"/>
  <c r="H140" i="10" s="1"/>
  <c r="G141" i="10" s="1"/>
  <c r="H141" i="10" s="1"/>
  <c r="G142" i="10" s="1"/>
  <c r="H142" i="10" s="1"/>
  <c r="G143" i="10" s="1"/>
  <c r="H143" i="10" s="1"/>
  <c r="G144" i="10" s="1"/>
  <c r="H144" i="10" s="1"/>
  <c r="G145" i="10" s="1"/>
  <c r="H145" i="10" s="1"/>
  <c r="G146" i="10" s="1"/>
  <c r="H146" i="10" s="1"/>
  <c r="G147" i="10" s="1"/>
  <c r="H147" i="10" s="1"/>
  <c r="G148" i="10" s="1"/>
  <c r="H148" i="10" s="1"/>
  <c r="G149" i="10" s="1"/>
  <c r="H149" i="10" s="1"/>
  <c r="G150" i="10" s="1"/>
  <c r="H150" i="10" s="1"/>
  <c r="G151" i="10" s="1"/>
  <c r="H151" i="10" s="1"/>
  <c r="G152" i="10" s="1"/>
  <c r="H152" i="10" s="1"/>
  <c r="G153" i="10" s="1"/>
  <c r="H153" i="10" s="1"/>
  <c r="G154" i="10" s="1"/>
  <c r="H154" i="10" s="1"/>
  <c r="G155" i="10" s="1"/>
  <c r="H155" i="10" s="1"/>
  <c r="G156" i="10" s="1"/>
  <c r="H156" i="10" s="1"/>
  <c r="G157" i="10" s="1"/>
  <c r="H157" i="10" s="1"/>
  <c r="G158" i="10" s="1"/>
  <c r="H158" i="10" s="1"/>
  <c r="G159" i="10" s="1"/>
  <c r="H159" i="10" s="1"/>
  <c r="G160" i="10" s="1"/>
  <c r="H160" i="10" s="1"/>
  <c r="G161" i="10" s="1"/>
  <c r="H161" i="10" s="1"/>
  <c r="G162" i="10" s="1"/>
  <c r="H162" i="10" s="1"/>
  <c r="G163" i="10" s="1"/>
  <c r="H163" i="10" s="1"/>
  <c r="G164" i="10" s="1"/>
  <c r="H164" i="10" s="1"/>
  <c r="G165" i="10" s="1"/>
  <c r="H165" i="10" s="1"/>
  <c r="G166" i="10" s="1"/>
  <c r="H166" i="10" s="1"/>
  <c r="G167" i="10" s="1"/>
  <c r="H167" i="10" s="1"/>
  <c r="G168" i="10" s="1"/>
  <c r="H168" i="10" s="1"/>
  <c r="G169" i="10" s="1"/>
  <c r="H169" i="10" s="1"/>
  <c r="G170" i="10" s="1"/>
  <c r="H170" i="10" s="1"/>
  <c r="G171" i="10" s="1"/>
  <c r="H171" i="10" s="1"/>
  <c r="G172" i="10" s="1"/>
  <c r="H172" i="10" s="1"/>
  <c r="G173" i="10" s="1"/>
  <c r="H173" i="10" s="1"/>
  <c r="G174" i="10" s="1"/>
  <c r="H174" i="10" s="1"/>
  <c r="G175" i="10" s="1"/>
  <c r="H175" i="10" s="1"/>
  <c r="G176" i="10" s="1"/>
  <c r="H176" i="10" s="1"/>
  <c r="G177" i="10" s="1"/>
  <c r="H177" i="10" s="1"/>
  <c r="G178" i="10" s="1"/>
  <c r="H178" i="10" s="1"/>
  <c r="G179" i="10" s="1"/>
  <c r="H179" i="10" s="1"/>
  <c r="G180" i="10" s="1"/>
  <c r="H180" i="10" s="1"/>
  <c r="G181" i="10" s="1"/>
  <c r="H181" i="10" s="1"/>
  <c r="G182" i="10" s="1"/>
  <c r="H182" i="10" s="1"/>
  <c r="G183" i="10" s="1"/>
  <c r="H183" i="10" s="1"/>
  <c r="G184" i="10" s="1"/>
  <c r="H184" i="10" s="1"/>
  <c r="G185" i="10" s="1"/>
  <c r="H185" i="10" s="1"/>
  <c r="G186" i="10" s="1"/>
  <c r="H186" i="10" s="1"/>
  <c r="G187" i="10" s="1"/>
  <c r="H187" i="10" s="1"/>
  <c r="G188" i="10" s="1"/>
  <c r="H188" i="10" s="1"/>
  <c r="G189" i="10" s="1"/>
  <c r="H189" i="10" s="1"/>
  <c r="G190" i="10" s="1"/>
  <c r="H190" i="10" s="1"/>
  <c r="G191" i="10" s="1"/>
  <c r="H191" i="10" s="1"/>
  <c r="G192" i="10" s="1"/>
  <c r="H192" i="10" s="1"/>
  <c r="G193" i="10" s="1"/>
  <c r="H193" i="10" s="1"/>
  <c r="G194" i="10" s="1"/>
  <c r="H194" i="10" s="1"/>
  <c r="G195" i="10" s="1"/>
  <c r="H195" i="10" s="1"/>
  <c r="G196" i="10" s="1"/>
  <c r="H196" i="10" s="1"/>
  <c r="G197" i="10" s="1"/>
  <c r="H197" i="10" s="1"/>
  <c r="G198" i="10" s="1"/>
  <c r="H198" i="10" s="1"/>
  <c r="G199" i="10" s="1"/>
  <c r="H199" i="10" s="1"/>
  <c r="G200" i="10" s="1"/>
  <c r="H200" i="10" s="1"/>
  <c r="G201" i="10" s="1"/>
  <c r="H201" i="10" s="1"/>
  <c r="G202" i="10" s="1"/>
  <c r="H202" i="10" s="1"/>
  <c r="G203" i="10" s="1"/>
  <c r="H203" i="10" s="1"/>
  <c r="G204" i="10" s="1"/>
  <c r="H204" i="10" s="1"/>
  <c r="G205" i="10" s="1"/>
  <c r="H205" i="10" s="1"/>
  <c r="G206" i="10" s="1"/>
  <c r="H206" i="10" s="1"/>
  <c r="G207" i="10" s="1"/>
  <c r="H207" i="10" s="1"/>
  <c r="G208" i="10" s="1"/>
  <c r="H208" i="10" s="1"/>
  <c r="G209" i="10" s="1"/>
  <c r="H209" i="10" s="1"/>
  <c r="G210" i="10" s="1"/>
  <c r="H210" i="10" s="1"/>
  <c r="G211" i="10" s="1"/>
  <c r="H211" i="10" s="1"/>
  <c r="G212" i="10" s="1"/>
  <c r="H212" i="10" s="1"/>
  <c r="G213" i="10" s="1"/>
  <c r="H213" i="10" s="1"/>
  <c r="G214" i="10" s="1"/>
  <c r="H214" i="10" s="1"/>
  <c r="G215" i="10" s="1"/>
  <c r="H215" i="10" s="1"/>
  <c r="G216" i="10" s="1"/>
  <c r="H216" i="10" s="1"/>
  <c r="G217" i="10" s="1"/>
  <c r="H217" i="10" s="1"/>
  <c r="G218" i="10" s="1"/>
  <c r="H218" i="10" s="1"/>
  <c r="G219" i="10" s="1"/>
  <c r="H219" i="10" s="1"/>
  <c r="G220" i="10" s="1"/>
  <c r="H220" i="10" s="1"/>
  <c r="G221" i="10" s="1"/>
  <c r="H221" i="10" s="1"/>
  <c r="G222" i="10" s="1"/>
  <c r="H222" i="10" s="1"/>
  <c r="G223" i="10" s="1"/>
  <c r="H223" i="10" s="1"/>
  <c r="G224" i="10" s="1"/>
  <c r="H224" i="10" s="1"/>
  <c r="G225" i="10" s="1"/>
  <c r="H225" i="10" s="1"/>
  <c r="G226" i="10" s="1"/>
  <c r="H226" i="10" s="1"/>
  <c r="G227" i="10" s="1"/>
  <c r="H227" i="10" s="1"/>
  <c r="G228" i="10" s="1"/>
  <c r="H228" i="10" s="1"/>
  <c r="G229" i="10" s="1"/>
  <c r="H229" i="10" s="1"/>
  <c r="G230" i="10" s="1"/>
  <c r="H230" i="10" s="1"/>
  <c r="G231" i="10" s="1"/>
  <c r="H231" i="10" s="1"/>
  <c r="G232" i="10" s="1"/>
  <c r="H232" i="10" s="1"/>
  <c r="G233" i="10" s="1"/>
  <c r="H233" i="10" s="1"/>
  <c r="G234" i="10" s="1"/>
  <c r="H234" i="10" s="1"/>
  <c r="G235" i="10" s="1"/>
  <c r="H235" i="10" s="1"/>
  <c r="G236" i="10" s="1"/>
  <c r="H236" i="10" s="1"/>
  <c r="G237" i="10" s="1"/>
  <c r="H237" i="10" s="1"/>
  <c r="G238" i="10" s="1"/>
  <c r="H238" i="10" s="1"/>
  <c r="G239" i="10" s="1"/>
  <c r="H239" i="10" s="1"/>
  <c r="G240" i="10" s="1"/>
  <c r="H240" i="10" s="1"/>
  <c r="G241" i="10" s="1"/>
  <c r="H241" i="10" s="1"/>
  <c r="G242" i="10" s="1"/>
  <c r="H242" i="10" s="1"/>
  <c r="G243" i="10" s="1"/>
  <c r="H243" i="10" s="1"/>
  <c r="G244" i="10" s="1"/>
  <c r="H244" i="10" s="1"/>
  <c r="G245" i="10" s="1"/>
  <c r="H245" i="10" s="1"/>
  <c r="G246" i="10" s="1"/>
  <c r="H246" i="10" s="1"/>
  <c r="G247" i="10" s="1"/>
  <c r="H247" i="10" s="1"/>
  <c r="G248" i="10" s="1"/>
  <c r="H248" i="10" s="1"/>
  <c r="G249" i="10" s="1"/>
  <c r="H249" i="10" s="1"/>
  <c r="G250" i="10" s="1"/>
  <c r="H250" i="10" s="1"/>
  <c r="G251" i="10" s="1"/>
  <c r="H251" i="10" s="1"/>
  <c r="G252" i="10" s="1"/>
  <c r="H252" i="10" s="1"/>
  <c r="G253" i="10" s="1"/>
  <c r="H253" i="10" s="1"/>
  <c r="G254" i="10" s="1"/>
  <c r="H254" i="10" s="1"/>
  <c r="G255" i="10" s="1"/>
  <c r="H255" i="10" s="1"/>
  <c r="G256" i="10" s="1"/>
  <c r="H256" i="10" s="1"/>
  <c r="G257" i="10" s="1"/>
  <c r="H257" i="10" s="1"/>
  <c r="G258" i="10" s="1"/>
  <c r="H258" i="10" s="1"/>
  <c r="G259" i="10" s="1"/>
  <c r="H259" i="10" s="1"/>
  <c r="G260" i="10" s="1"/>
  <c r="H260" i="10" s="1"/>
  <c r="G261" i="10" s="1"/>
  <c r="H261" i="10" s="1"/>
  <c r="G262" i="10" s="1"/>
  <c r="H262" i="10" s="1"/>
  <c r="G263" i="10" s="1"/>
  <c r="H263" i="10" s="1"/>
  <c r="G264" i="10" s="1"/>
  <c r="H264" i="10" s="1"/>
  <c r="G265" i="10" s="1"/>
  <c r="H265" i="10" s="1"/>
  <c r="G266" i="10" s="1"/>
  <c r="H266" i="10" s="1"/>
  <c r="G267" i="10" s="1"/>
  <c r="H267" i="10" s="1"/>
  <c r="G268" i="10" s="1"/>
  <c r="H268" i="10" s="1"/>
  <c r="G269" i="10" s="1"/>
  <c r="H269" i="10" s="1"/>
  <c r="G270" i="10" s="1"/>
  <c r="H270" i="10" s="1"/>
  <c r="G271" i="10" s="1"/>
  <c r="H271" i="10" s="1"/>
  <c r="G272" i="10" s="1"/>
  <c r="H272" i="10" s="1"/>
  <c r="G273" i="10" s="1"/>
  <c r="H273" i="10" s="1"/>
  <c r="G274" i="10" s="1"/>
  <c r="H274" i="10" s="1"/>
  <c r="G275" i="10" s="1"/>
  <c r="H275" i="10" s="1"/>
  <c r="G276" i="10" s="1"/>
  <c r="H276" i="10" s="1"/>
  <c r="G277" i="10" s="1"/>
  <c r="H277" i="10" s="1"/>
  <c r="G278" i="10" s="1"/>
  <c r="H278" i="10" s="1"/>
  <c r="G279" i="10" s="1"/>
  <c r="H279" i="10" s="1"/>
  <c r="G280" i="10" s="1"/>
  <c r="H280" i="10" s="1"/>
  <c r="G281" i="10" s="1"/>
  <c r="H281" i="10" s="1"/>
  <c r="G282" i="10" s="1"/>
  <c r="H282" i="10" s="1"/>
  <c r="G283" i="10" s="1"/>
  <c r="H283" i="10" s="1"/>
  <c r="G284" i="10" s="1"/>
  <c r="H284" i="10" s="1"/>
  <c r="G285" i="10" s="1"/>
  <c r="H285" i="10" s="1"/>
  <c r="G286" i="10" s="1"/>
  <c r="H286" i="10" s="1"/>
  <c r="G287" i="10" s="1"/>
  <c r="H287" i="10" s="1"/>
  <c r="G288" i="10" s="1"/>
  <c r="H288" i="10" s="1"/>
  <c r="G289" i="10" s="1"/>
  <c r="H289" i="10" s="1"/>
  <c r="G290" i="10" s="1"/>
  <c r="H290" i="10" s="1"/>
  <c r="G291" i="10" s="1"/>
  <c r="H291" i="10" s="1"/>
  <c r="G292" i="10" s="1"/>
  <c r="H292" i="10" s="1"/>
  <c r="G293" i="10" s="1"/>
  <c r="H293" i="10" s="1"/>
  <c r="G294" i="10" s="1"/>
  <c r="H294" i="10" s="1"/>
  <c r="G295" i="10" s="1"/>
  <c r="H295" i="10" s="1"/>
  <c r="G296" i="10" s="1"/>
  <c r="H296" i="10" s="1"/>
  <c r="G297" i="10" s="1"/>
  <c r="H297" i="10" s="1"/>
  <c r="G298" i="10" s="1"/>
  <c r="H298" i="10" s="1"/>
  <c r="G299" i="10" s="1"/>
  <c r="H299" i="10" s="1"/>
  <c r="G300" i="10" s="1"/>
  <c r="H300" i="10" s="1"/>
  <c r="G301" i="10" s="1"/>
  <c r="H301" i="10" s="1"/>
  <c r="G302" i="10" s="1"/>
  <c r="H302" i="10" s="1"/>
  <c r="G303" i="10" s="1"/>
  <c r="H303" i="10" s="1"/>
  <c r="G304" i="10" s="1"/>
  <c r="H304" i="10" s="1"/>
  <c r="G305" i="10" s="1"/>
  <c r="H305" i="10" s="1"/>
  <c r="G306" i="10" s="1"/>
  <c r="H306" i="10" s="1"/>
  <c r="G307" i="10" s="1"/>
  <c r="H307" i="10" s="1"/>
  <c r="G308" i="10" s="1"/>
  <c r="H308" i="10" s="1"/>
  <c r="G309" i="10" s="1"/>
  <c r="H309" i="10" s="1"/>
  <c r="G310" i="10" s="1"/>
  <c r="H310" i="10" s="1"/>
  <c r="G311" i="10" s="1"/>
  <c r="H311" i="10" s="1"/>
  <c r="G312" i="10" s="1"/>
  <c r="H312" i="10" s="1"/>
  <c r="G313" i="10" s="1"/>
  <c r="H313" i="10" s="1"/>
  <c r="G314" i="10" s="1"/>
  <c r="H314" i="10" s="1"/>
  <c r="G315" i="10" s="1"/>
  <c r="H315" i="10" s="1"/>
  <c r="G316" i="10" s="1"/>
  <c r="H316" i="10" s="1"/>
  <c r="G317" i="10" s="1"/>
  <c r="H317" i="10" s="1"/>
  <c r="G318" i="10" s="1"/>
  <c r="H318" i="10" s="1"/>
  <c r="G319" i="10" s="1"/>
  <c r="H319" i="10" s="1"/>
  <c r="G320" i="10" s="1"/>
  <c r="H320" i="10" s="1"/>
  <c r="G321" i="10" s="1"/>
  <c r="H321" i="10" s="1"/>
  <c r="G322" i="10" s="1"/>
  <c r="H322" i="10" s="1"/>
  <c r="G323" i="10" s="1"/>
  <c r="H323" i="10" s="1"/>
  <c r="G324" i="10" s="1"/>
  <c r="H324" i="10" s="1"/>
  <c r="G325" i="10" s="1"/>
  <c r="H325" i="10" s="1"/>
  <c r="G326" i="10" s="1"/>
  <c r="H326" i="10" s="1"/>
  <c r="G327" i="10" s="1"/>
  <c r="H327" i="10" s="1"/>
  <c r="G328" i="10" s="1"/>
  <c r="H328" i="10" s="1"/>
  <c r="H590" i="7"/>
  <c r="G591" i="7" s="1"/>
  <c r="H591" i="7" s="1"/>
  <c r="G592" i="7" s="1"/>
  <c r="H592" i="7" s="1"/>
  <c r="G593" i="7" s="1"/>
  <c r="H593" i="7" s="1"/>
  <c r="G594" i="7" s="1"/>
  <c r="H594" i="7" s="1"/>
  <c r="G595" i="7" s="1"/>
  <c r="H595" i="7" s="1"/>
  <c r="G596" i="7" s="1"/>
  <c r="H596" i="7" s="1"/>
  <c r="G597" i="7" s="1"/>
  <c r="H597" i="7" s="1"/>
  <c r="G598" i="7" s="1"/>
  <c r="H598" i="7" s="1"/>
  <c r="G599" i="7" s="1"/>
  <c r="H599" i="7" s="1"/>
  <c r="G600" i="7" s="1"/>
  <c r="H600" i="7" s="1"/>
  <c r="G601" i="7" s="1"/>
  <c r="H601" i="7" s="1"/>
  <c r="G602" i="7" s="1"/>
  <c r="H602" i="7" s="1"/>
  <c r="G603" i="7" s="1"/>
  <c r="H603" i="7" s="1"/>
  <c r="G604" i="7" s="1"/>
  <c r="H604" i="7" s="1"/>
  <c r="G605" i="7" s="1"/>
  <c r="H605" i="7" s="1"/>
  <c r="G606" i="7" s="1"/>
  <c r="H606" i="7" s="1"/>
  <c r="G607" i="7" s="1"/>
  <c r="H607" i="7" s="1"/>
  <c r="G608" i="7" s="1"/>
  <c r="H608" i="7" s="1"/>
  <c r="G609" i="7" s="1"/>
  <c r="H609" i="7" s="1"/>
  <c r="G610" i="7" s="1"/>
  <c r="H610" i="7" s="1"/>
  <c r="G611" i="7" s="1"/>
  <c r="H611" i="7" s="1"/>
  <c r="G612" i="7" s="1"/>
  <c r="H612" i="7" s="1"/>
  <c r="G613" i="7" s="1"/>
  <c r="H613" i="7" s="1"/>
  <c r="G614" i="7" s="1"/>
  <c r="H614" i="7" s="1"/>
  <c r="G615" i="7" s="1"/>
  <c r="H615" i="7" s="1"/>
  <c r="G616" i="7" s="1"/>
  <c r="H616" i="7" s="1"/>
  <c r="G617" i="7" s="1"/>
  <c r="H617" i="7" s="1"/>
  <c r="G618" i="7" s="1"/>
  <c r="H618" i="7" s="1"/>
  <c r="G619" i="7" s="1"/>
  <c r="H619" i="7" s="1"/>
  <c r="G620" i="7" s="1"/>
  <c r="H620" i="7" s="1"/>
  <c r="G621" i="7" s="1"/>
  <c r="H621" i="7" s="1"/>
  <c r="G622" i="7" s="1"/>
  <c r="H622" i="7" s="1"/>
  <c r="G623" i="7" s="1"/>
  <c r="H623" i="7" s="1"/>
  <c r="G624" i="7" s="1"/>
  <c r="H624" i="7" s="1"/>
  <c r="G625" i="7" s="1"/>
  <c r="H625" i="7" s="1"/>
  <c r="G626" i="7" s="1"/>
  <c r="H626" i="7" s="1"/>
  <c r="G627" i="7" s="1"/>
  <c r="H627" i="7" s="1"/>
  <c r="G628" i="7" s="1"/>
  <c r="H628" i="7" s="1"/>
  <c r="G629" i="7" s="1"/>
  <c r="H629" i="7" s="1"/>
  <c r="G630" i="7" s="1"/>
  <c r="H630" i="7" s="1"/>
  <c r="G631" i="7" s="1"/>
  <c r="H631" i="7" s="1"/>
  <c r="G632" i="7" s="1"/>
  <c r="H632" i="7" s="1"/>
  <c r="G633" i="7" s="1"/>
  <c r="H633" i="7" s="1"/>
  <c r="G634" i="7" s="1"/>
  <c r="H634" i="7" s="1"/>
  <c r="G635" i="7" s="1"/>
  <c r="H635" i="7" s="1"/>
  <c r="G636" i="7" s="1"/>
  <c r="H636" i="7" s="1"/>
  <c r="G637" i="7" s="1"/>
  <c r="H637" i="7" s="1"/>
  <c r="G638" i="7" s="1"/>
  <c r="H638" i="7" s="1"/>
  <c r="G639" i="7" s="1"/>
  <c r="H639" i="7" s="1"/>
  <c r="G640" i="7" s="1"/>
  <c r="H640" i="7" s="1"/>
  <c r="G641" i="7" s="1"/>
  <c r="H641" i="7" s="1"/>
  <c r="G642" i="7" s="1"/>
  <c r="H642" i="7" s="1"/>
  <c r="G643" i="7" s="1"/>
  <c r="H643" i="7" s="1"/>
  <c r="G644" i="7" s="1"/>
  <c r="H644" i="7" s="1"/>
  <c r="G645" i="7" s="1"/>
  <c r="H645" i="7" s="1"/>
  <c r="G646" i="7" s="1"/>
  <c r="H646" i="7" s="1"/>
  <c r="G647" i="7" s="1"/>
  <c r="H647" i="7" s="1"/>
  <c r="G648" i="7" s="1"/>
  <c r="H648" i="7" s="1"/>
  <c r="G649" i="7" s="1"/>
  <c r="H649" i="7" s="1"/>
  <c r="G650" i="7" s="1"/>
  <c r="H650" i="7" s="1"/>
  <c r="G651" i="7" s="1"/>
  <c r="H651" i="7" s="1"/>
  <c r="G652" i="7" s="1"/>
  <c r="H652" i="7" s="1"/>
  <c r="G653" i="7" s="1"/>
  <c r="H653" i="7" s="1"/>
  <c r="G654" i="7" s="1"/>
  <c r="H654" i="7" s="1"/>
  <c r="G655" i="7" s="1"/>
  <c r="H655" i="7" s="1"/>
  <c r="G656" i="7" s="1"/>
  <c r="H656" i="7" s="1"/>
  <c r="G657" i="7" s="1"/>
  <c r="H657" i="7" s="1"/>
  <c r="G658" i="7" s="1"/>
  <c r="H658" i="7" s="1"/>
  <c r="G659" i="7" s="1"/>
  <c r="H659" i="7" s="1"/>
  <c r="G660" i="7" s="1"/>
  <c r="H660" i="7" s="1"/>
  <c r="G661" i="7" s="1"/>
  <c r="H661" i="7" s="1"/>
  <c r="G662" i="7" s="1"/>
  <c r="H662" i="7" s="1"/>
  <c r="G663" i="7" s="1"/>
  <c r="H663" i="7" s="1"/>
  <c r="G664" i="7" s="1"/>
  <c r="H664" i="7" s="1"/>
  <c r="G665" i="7" s="1"/>
  <c r="H665" i="7" s="1"/>
  <c r="G666" i="7" s="1"/>
  <c r="H666" i="7" s="1"/>
  <c r="G667" i="7" s="1"/>
  <c r="H667" i="7" s="1"/>
  <c r="G668" i="7" s="1"/>
  <c r="H668" i="7" s="1"/>
  <c r="G669" i="7" s="1"/>
  <c r="H669" i="7" s="1"/>
  <c r="G670" i="7" s="1"/>
  <c r="H670" i="7" s="1"/>
  <c r="G671" i="7" s="1"/>
  <c r="H671" i="7" s="1"/>
  <c r="G672" i="7" s="1"/>
  <c r="H672" i="7" s="1"/>
  <c r="G673" i="7" s="1"/>
  <c r="H673" i="7" s="1"/>
  <c r="G674" i="7" s="1"/>
  <c r="H674" i="7" s="1"/>
  <c r="G675" i="7" s="1"/>
  <c r="H675" i="7" s="1"/>
  <c r="G676" i="7" s="1"/>
  <c r="H676" i="7" s="1"/>
  <c r="G677" i="7" s="1"/>
  <c r="H677" i="7" s="1"/>
  <c r="G678" i="7" s="1"/>
  <c r="H678" i="7" s="1"/>
  <c r="G679" i="7" s="1"/>
  <c r="H679" i="7" s="1"/>
  <c r="G680" i="7" s="1"/>
  <c r="H680" i="7" s="1"/>
  <c r="G681" i="7" s="1"/>
  <c r="H681" i="7" s="1"/>
  <c r="G682" i="7" s="1"/>
  <c r="H682" i="7" s="1"/>
  <c r="G683" i="7" s="1"/>
  <c r="H683" i="7" s="1"/>
  <c r="G684" i="7" s="1"/>
  <c r="H684" i="7" s="1"/>
  <c r="G685" i="7" s="1"/>
  <c r="H685" i="7" s="1"/>
  <c r="G686" i="7" s="1"/>
  <c r="H686" i="7" s="1"/>
  <c r="G687" i="7" s="1"/>
  <c r="H687" i="7" s="1"/>
  <c r="G688" i="7" s="1"/>
  <c r="H688" i="7" s="1"/>
  <c r="G689" i="7" s="1"/>
  <c r="H689" i="7" s="1"/>
  <c r="G690" i="7" s="1"/>
  <c r="H690" i="7" s="1"/>
  <c r="G691" i="7" s="1"/>
  <c r="H691" i="7" s="1"/>
  <c r="G692" i="7" s="1"/>
  <c r="H692" i="7" s="1"/>
  <c r="G693" i="7" s="1"/>
  <c r="H693" i="7" s="1"/>
  <c r="G694" i="7" s="1"/>
  <c r="H694" i="7" s="1"/>
  <c r="G695" i="7" s="1"/>
  <c r="H695" i="7" s="1"/>
  <c r="G696" i="7" s="1"/>
  <c r="H696" i="7" s="1"/>
  <c r="G697" i="7" s="1"/>
  <c r="H697" i="7" s="1"/>
  <c r="G698" i="7" s="1"/>
  <c r="H698" i="7" s="1"/>
  <c r="G699" i="7" s="1"/>
  <c r="H699" i="7" s="1"/>
  <c r="G700" i="7" s="1"/>
  <c r="H700" i="7" s="1"/>
  <c r="G701" i="7" s="1"/>
  <c r="H701" i="7" s="1"/>
  <c r="G702" i="7" s="1"/>
  <c r="H702" i="7" s="1"/>
  <c r="G703" i="7" s="1"/>
  <c r="H703" i="7" s="1"/>
  <c r="G704" i="7" s="1"/>
  <c r="H704" i="7" s="1"/>
  <c r="G705" i="7" s="1"/>
  <c r="H705" i="7" s="1"/>
  <c r="G706" i="7" s="1"/>
  <c r="H706" i="7" s="1"/>
  <c r="G707" i="7" s="1"/>
  <c r="H707" i="7" s="1"/>
  <c r="G708" i="7" s="1"/>
  <c r="H708" i="7" s="1"/>
  <c r="G709" i="7" s="1"/>
  <c r="H709" i="7" s="1"/>
  <c r="G710" i="7" s="1"/>
  <c r="H710" i="7" s="1"/>
  <c r="G711" i="7" s="1"/>
  <c r="H711" i="7" s="1"/>
  <c r="G712" i="7" s="1"/>
  <c r="H712" i="7" s="1"/>
  <c r="G713" i="7" s="1"/>
  <c r="H713" i="7" s="1"/>
  <c r="G714" i="7" s="1"/>
  <c r="H714" i="7" s="1"/>
  <c r="G715" i="7" s="1"/>
  <c r="H715" i="7" s="1"/>
  <c r="G716" i="7" s="1"/>
  <c r="H716" i="7" s="1"/>
  <c r="G717" i="7" s="1"/>
  <c r="H717" i="7" s="1"/>
  <c r="G718" i="7" s="1"/>
  <c r="H718" i="7" s="1"/>
  <c r="G719" i="7" s="1"/>
  <c r="H719" i="7" s="1"/>
  <c r="G720" i="7" s="1"/>
  <c r="H720" i="7" s="1"/>
  <c r="G721" i="7" s="1"/>
  <c r="H721" i="7" s="1"/>
  <c r="G722" i="7" s="1"/>
  <c r="H722" i="7" s="1"/>
  <c r="G723" i="7" s="1"/>
  <c r="H723" i="7" s="1"/>
  <c r="G724" i="7" s="1"/>
  <c r="H724" i="7" s="1"/>
  <c r="G725" i="7" s="1"/>
  <c r="H725" i="7" s="1"/>
  <c r="G726" i="7" s="1"/>
  <c r="H726" i="7" s="1"/>
  <c r="G727" i="7" s="1"/>
  <c r="H727" i="7" s="1"/>
  <c r="G728" i="7" s="1"/>
  <c r="H728" i="7" s="1"/>
  <c r="G729" i="7" s="1"/>
  <c r="H729" i="7" s="1"/>
  <c r="G730" i="7" s="1"/>
  <c r="H730" i="7" s="1"/>
  <c r="G731" i="7" s="1"/>
  <c r="H731" i="7" s="1"/>
  <c r="G732" i="7" s="1"/>
  <c r="H732" i="7" s="1"/>
  <c r="G733" i="7" s="1"/>
  <c r="H733" i="7" s="1"/>
  <c r="G734" i="7" s="1"/>
  <c r="H734" i="7" s="1"/>
  <c r="G735" i="7" s="1"/>
  <c r="H735" i="7" s="1"/>
  <c r="G736" i="7" s="1"/>
  <c r="H736" i="7" s="1"/>
  <c r="G737" i="7" s="1"/>
  <c r="H737" i="7" s="1"/>
  <c r="G738" i="7" s="1"/>
  <c r="H738" i="7" s="1"/>
  <c r="G739" i="7" s="1"/>
  <c r="H739" i="7" s="1"/>
  <c r="G740" i="7" s="1"/>
  <c r="H740" i="7" s="1"/>
  <c r="G741" i="7" s="1"/>
  <c r="H741" i="7" s="1"/>
  <c r="G742" i="7" s="1"/>
  <c r="H742" i="7" s="1"/>
  <c r="G743" i="7" s="1"/>
  <c r="H743" i="7" s="1"/>
  <c r="G744" i="7" s="1"/>
  <c r="H744" i="7" s="1"/>
  <c r="G745" i="7" s="1"/>
  <c r="H745" i="7" s="1"/>
  <c r="G746" i="7" s="1"/>
  <c r="H746" i="7" s="1"/>
  <c r="G747" i="7" s="1"/>
  <c r="H747" i="7" s="1"/>
  <c r="G748" i="7" s="1"/>
  <c r="H748" i="7" s="1"/>
  <c r="G749" i="7" s="1"/>
  <c r="H749" i="7" s="1"/>
  <c r="G750" i="7" s="1"/>
  <c r="H750" i="7" s="1"/>
  <c r="G751" i="7" s="1"/>
  <c r="H751" i="7" s="1"/>
  <c r="G752" i="7" s="1"/>
  <c r="H752" i="7" s="1"/>
  <c r="G753" i="7" s="1"/>
  <c r="H753" i="7" s="1"/>
  <c r="G754" i="7" s="1"/>
  <c r="H754" i="7" s="1"/>
  <c r="G755" i="7" s="1"/>
  <c r="H755" i="7" s="1"/>
  <c r="G756" i="7" s="1"/>
  <c r="H756" i="7" s="1"/>
  <c r="G757" i="7" s="1"/>
  <c r="H757" i="7" s="1"/>
  <c r="G758" i="7" s="1"/>
  <c r="H758" i="7" s="1"/>
  <c r="G759" i="7" s="1"/>
  <c r="H759" i="7" s="1"/>
  <c r="G760" i="7" s="1"/>
  <c r="H760" i="7" s="1"/>
  <c r="G761" i="7" s="1"/>
  <c r="H761" i="7" s="1"/>
  <c r="G762" i="7" s="1"/>
  <c r="H762" i="7" s="1"/>
  <c r="G763" i="7" s="1"/>
  <c r="H763" i="7" s="1"/>
  <c r="G764" i="7" s="1"/>
  <c r="H764" i="7" s="1"/>
  <c r="G765" i="7" s="1"/>
  <c r="H765" i="7" s="1"/>
  <c r="G766" i="7" s="1"/>
  <c r="H766" i="7" s="1"/>
  <c r="G767" i="7" s="1"/>
  <c r="H767" i="7" s="1"/>
  <c r="G768" i="7" s="1"/>
  <c r="H768" i="7" s="1"/>
  <c r="G769" i="7" s="1"/>
  <c r="H769" i="7" s="1"/>
  <c r="G770" i="7" s="1"/>
  <c r="H770" i="7" s="1"/>
  <c r="G771" i="7" s="1"/>
  <c r="H771" i="7" s="1"/>
  <c r="G772" i="7" s="1"/>
  <c r="H772" i="7" s="1"/>
  <c r="G773" i="7" s="1"/>
  <c r="H773" i="7" s="1"/>
  <c r="G774" i="7" s="1"/>
  <c r="H774" i="7" s="1"/>
  <c r="G775" i="7" s="1"/>
  <c r="H775" i="7" s="1"/>
  <c r="G776" i="7" s="1"/>
  <c r="H776" i="7" s="1"/>
  <c r="G777" i="7" s="1"/>
  <c r="H777" i="7" s="1"/>
  <c r="G778" i="7" s="1"/>
  <c r="H778" i="7" s="1"/>
  <c r="G779" i="7" s="1"/>
  <c r="H779" i="7" s="1"/>
  <c r="G780" i="7" s="1"/>
  <c r="H780" i="7" s="1"/>
  <c r="G781" i="7" s="1"/>
  <c r="H781" i="7" s="1"/>
  <c r="G782" i="7" s="1"/>
  <c r="H782" i="7" s="1"/>
  <c r="G783" i="7" s="1"/>
  <c r="H783" i="7" s="1"/>
  <c r="G784" i="7" s="1"/>
  <c r="H784" i="7" s="1"/>
  <c r="G785" i="7" s="1"/>
  <c r="H785" i="7" s="1"/>
  <c r="G786" i="7" s="1"/>
  <c r="H786" i="7" s="1"/>
  <c r="G787" i="7" s="1"/>
  <c r="H787" i="7" s="1"/>
  <c r="G788" i="7" s="1"/>
  <c r="H788" i="7" s="1"/>
  <c r="G789" i="7" s="1"/>
  <c r="H789" i="7" s="1"/>
  <c r="G790" i="7" s="1"/>
  <c r="H790" i="7" s="1"/>
  <c r="G791" i="7" s="1"/>
  <c r="H791" i="7" s="1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H334" i="7"/>
  <c r="I333" i="7"/>
  <c r="I332" i="7"/>
  <c r="I331" i="7"/>
  <c r="I330" i="7"/>
  <c r="I329" i="7"/>
  <c r="I328" i="7"/>
  <c r="H328" i="7"/>
  <c r="G329" i="7" s="1"/>
  <c r="H329" i="7" s="1"/>
  <c r="G330" i="7" s="1"/>
  <c r="H330" i="7" s="1"/>
  <c r="G331" i="7" s="1"/>
  <c r="H331" i="7" s="1"/>
  <c r="G332" i="7" s="1"/>
  <c r="H332" i="7" s="1"/>
  <c r="G333" i="7" s="1"/>
  <c r="H333" i="7" s="1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3" i="7"/>
  <c r="I252" i="7"/>
  <c r="I251" i="7"/>
  <c r="I247" i="7"/>
  <c r="I246" i="7"/>
  <c r="I244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A27" i="7"/>
  <c r="I26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A10" i="7"/>
  <c r="I9" i="7"/>
  <c r="A9" i="7"/>
  <c r="I8" i="7"/>
  <c r="I7" i="7"/>
  <c r="I6" i="7"/>
  <c r="I5" i="7"/>
  <c r="I4" i="7"/>
  <c r="I3" i="7"/>
  <c r="H3" i="7"/>
  <c r="G4" i="7" s="1"/>
  <c r="H4" i="7" s="1"/>
  <c r="G5" i="7" s="1"/>
  <c r="H5" i="7" s="1"/>
  <c r="G6" i="7" s="1"/>
  <c r="H6" i="7" s="1"/>
  <c r="G7" i="7" s="1"/>
  <c r="H7" i="7" s="1"/>
  <c r="G8" i="7" s="1"/>
  <c r="H8" i="7" s="1"/>
  <c r="G9" i="7" s="1"/>
  <c r="H9" i="7" s="1"/>
  <c r="G10" i="7" s="1"/>
  <c r="H10" i="7" s="1"/>
  <c r="G11" i="7" s="1"/>
  <c r="H11" i="7" s="1"/>
  <c r="G12" i="7" s="1"/>
  <c r="H12" i="7" s="1"/>
  <c r="G13" i="7" s="1"/>
  <c r="H13" i="7" s="1"/>
  <c r="G14" i="7" s="1"/>
  <c r="H14" i="7" s="1"/>
  <c r="G15" i="7" s="1"/>
  <c r="H15" i="7" s="1"/>
  <c r="G16" i="7" s="1"/>
  <c r="H16" i="7" s="1"/>
  <c r="G17" i="7" s="1"/>
  <c r="H17" i="7" s="1"/>
  <c r="G18" i="7" s="1"/>
  <c r="H18" i="7" s="1"/>
  <c r="G19" i="7" s="1"/>
  <c r="H19" i="7" s="1"/>
  <c r="G20" i="7" s="1"/>
  <c r="H20" i="7" s="1"/>
  <c r="G21" i="7" s="1"/>
  <c r="H21" i="7" s="1"/>
  <c r="G22" i="7" s="1"/>
  <c r="H22" i="7" s="1"/>
  <c r="G23" i="7" s="1"/>
  <c r="H23" i="7" s="1"/>
  <c r="G24" i="7" s="1"/>
  <c r="H24" i="7" s="1"/>
  <c r="G25" i="7" s="1"/>
  <c r="H25" i="7" s="1"/>
  <c r="G26" i="7" s="1"/>
  <c r="H26" i="7" s="1"/>
  <c r="G27" i="7" s="1"/>
  <c r="H27" i="7" s="1"/>
  <c r="G28" i="7" s="1"/>
  <c r="H28" i="7" s="1"/>
  <c r="G29" i="7" s="1"/>
  <c r="H29" i="7" s="1"/>
  <c r="G30" i="7" s="1"/>
  <c r="H30" i="7" s="1"/>
  <c r="G31" i="7" s="1"/>
  <c r="H31" i="7" s="1"/>
  <c r="G32" i="7" s="1"/>
  <c r="H32" i="7" s="1"/>
  <c r="G33" i="7" s="1"/>
  <c r="H33" i="7" s="1"/>
  <c r="G34" i="7" s="1"/>
  <c r="H34" i="7" s="1"/>
  <c r="G35" i="7" s="1"/>
  <c r="H35" i="7" s="1"/>
  <c r="G36" i="7" s="1"/>
  <c r="H36" i="7" s="1"/>
  <c r="G37" i="7" s="1"/>
  <c r="H37" i="7" s="1"/>
  <c r="G38" i="7" s="1"/>
  <c r="H38" i="7" s="1"/>
  <c r="G39" i="7" s="1"/>
  <c r="H39" i="7" s="1"/>
  <c r="G40" i="7" s="1"/>
  <c r="H40" i="7" s="1"/>
  <c r="G41" i="7" s="1"/>
  <c r="H41" i="7" s="1"/>
  <c r="G42" i="7" s="1"/>
  <c r="H42" i="7" s="1"/>
  <c r="G43" i="7" s="1"/>
  <c r="H43" i="7" s="1"/>
  <c r="G44" i="7" s="1"/>
  <c r="H44" i="7" s="1"/>
  <c r="G45" i="7" s="1"/>
  <c r="H45" i="7" s="1"/>
  <c r="G46" i="7" s="1"/>
  <c r="H46" i="7" s="1"/>
  <c r="G47" i="7" s="1"/>
  <c r="H47" i="7" s="1"/>
  <c r="G48" i="7" s="1"/>
  <c r="H48" i="7" s="1"/>
  <c r="G49" i="7" s="1"/>
  <c r="H49" i="7" s="1"/>
  <c r="G50" i="7" s="1"/>
  <c r="H50" i="7" s="1"/>
  <c r="G51" i="7" s="1"/>
  <c r="H51" i="7" s="1"/>
  <c r="G52" i="7" s="1"/>
  <c r="H52" i="7" s="1"/>
  <c r="G53" i="7" s="1"/>
  <c r="H53" i="7" s="1"/>
  <c r="G54" i="7" s="1"/>
  <c r="H54" i="7" s="1"/>
  <c r="G55" i="7" s="1"/>
  <c r="H55" i="7" s="1"/>
  <c r="G56" i="7" s="1"/>
  <c r="H56" i="7" s="1"/>
  <c r="G57" i="7" s="1"/>
  <c r="H57" i="7" s="1"/>
  <c r="G58" i="7" s="1"/>
  <c r="H58" i="7" s="1"/>
  <c r="G59" i="7" s="1"/>
  <c r="H59" i="7" s="1"/>
  <c r="G60" i="7" s="1"/>
  <c r="H60" i="7" s="1"/>
  <c r="G61" i="7" s="1"/>
  <c r="H61" i="7" s="1"/>
  <c r="G62" i="7" s="1"/>
  <c r="H62" i="7" s="1"/>
  <c r="G63" i="7" s="1"/>
  <c r="H63" i="7" s="1"/>
  <c r="G64" i="7" s="1"/>
  <c r="H64" i="7" s="1"/>
  <c r="G65" i="7" s="1"/>
  <c r="H65" i="7" s="1"/>
  <c r="G66" i="7" s="1"/>
  <c r="H66" i="7" s="1"/>
  <c r="G67" i="7" s="1"/>
  <c r="H67" i="7" s="1"/>
  <c r="G68" i="7" s="1"/>
  <c r="H68" i="7" s="1"/>
  <c r="G69" i="7" s="1"/>
  <c r="H69" i="7" s="1"/>
  <c r="G70" i="7" s="1"/>
  <c r="H70" i="7" s="1"/>
  <c r="G71" i="7" s="1"/>
  <c r="H71" i="7" s="1"/>
  <c r="G72" i="7" s="1"/>
  <c r="H72" i="7" s="1"/>
  <c r="G73" i="7" s="1"/>
  <c r="H73" i="7" s="1"/>
  <c r="G74" i="7" s="1"/>
  <c r="H74" i="7" s="1"/>
  <c r="G75" i="7" s="1"/>
  <c r="H75" i="7" s="1"/>
  <c r="G76" i="7" s="1"/>
  <c r="H76" i="7" s="1"/>
  <c r="G77" i="7" s="1"/>
  <c r="H77" i="7" s="1"/>
  <c r="G78" i="7" s="1"/>
  <c r="H78" i="7" s="1"/>
  <c r="G79" i="7" s="1"/>
  <c r="H79" i="7" s="1"/>
  <c r="G80" i="7" s="1"/>
  <c r="H80" i="7" s="1"/>
  <c r="G81" i="7" s="1"/>
  <c r="H81" i="7" s="1"/>
  <c r="G82" i="7" s="1"/>
  <c r="H82" i="7" s="1"/>
  <c r="G83" i="7" s="1"/>
  <c r="H83" i="7" s="1"/>
  <c r="G84" i="7" s="1"/>
  <c r="H84" i="7" s="1"/>
  <c r="G85" i="7" s="1"/>
  <c r="H85" i="7" s="1"/>
  <c r="G86" i="7" s="1"/>
  <c r="H86" i="7" s="1"/>
  <c r="G87" i="7" s="1"/>
  <c r="H87" i="7" s="1"/>
  <c r="G88" i="7" s="1"/>
  <c r="H88" i="7" s="1"/>
  <c r="G89" i="7" s="1"/>
  <c r="H89" i="7" s="1"/>
  <c r="G90" i="7" s="1"/>
  <c r="H90" i="7" s="1"/>
  <c r="G91" i="7" s="1"/>
  <c r="H91" i="7" s="1"/>
  <c r="G92" i="7" s="1"/>
  <c r="H92" i="7" s="1"/>
  <c r="G93" i="7" s="1"/>
  <c r="H93" i="7" s="1"/>
  <c r="G94" i="7" s="1"/>
  <c r="H94" i="7" s="1"/>
  <c r="G95" i="7" s="1"/>
  <c r="H95" i="7" s="1"/>
  <c r="G96" i="7" s="1"/>
  <c r="H96" i="7" s="1"/>
  <c r="G97" i="7" s="1"/>
  <c r="H97" i="7" s="1"/>
  <c r="G98" i="7" s="1"/>
  <c r="H98" i="7" s="1"/>
  <c r="G99" i="7" s="1"/>
  <c r="H99" i="7" s="1"/>
  <c r="G100" i="7" s="1"/>
  <c r="H100" i="7" s="1"/>
  <c r="G101" i="7" s="1"/>
  <c r="H101" i="7" s="1"/>
  <c r="G102" i="7" s="1"/>
  <c r="H102" i="7" s="1"/>
  <c r="G103" i="7" s="1"/>
  <c r="H103" i="7" s="1"/>
  <c r="G104" i="7" s="1"/>
  <c r="H104" i="7" s="1"/>
  <c r="G105" i="7" s="1"/>
  <c r="H105" i="7" s="1"/>
  <c r="G106" i="7" s="1"/>
  <c r="H106" i="7" s="1"/>
  <c r="G107" i="7" s="1"/>
  <c r="H107" i="7" s="1"/>
  <c r="G108" i="7" s="1"/>
  <c r="H108" i="7" s="1"/>
  <c r="G109" i="7" s="1"/>
  <c r="H109" i="7" s="1"/>
  <c r="G110" i="7" s="1"/>
  <c r="H110" i="7" s="1"/>
  <c r="G111" i="7" s="1"/>
  <c r="H111" i="7" s="1"/>
  <c r="G112" i="7" s="1"/>
  <c r="H112" i="7" s="1"/>
  <c r="G113" i="7" s="1"/>
  <c r="H113" i="7" s="1"/>
  <c r="G114" i="7" s="1"/>
  <c r="H114" i="7" s="1"/>
  <c r="G115" i="7" s="1"/>
  <c r="H115" i="7" s="1"/>
  <c r="G116" i="7" s="1"/>
  <c r="H116" i="7" s="1"/>
  <c r="G117" i="7" s="1"/>
  <c r="H117" i="7" s="1"/>
  <c r="G118" i="7" s="1"/>
  <c r="H118" i="7" s="1"/>
  <c r="G119" i="7" s="1"/>
  <c r="H119" i="7" s="1"/>
  <c r="G120" i="7" s="1"/>
  <c r="H120" i="7" s="1"/>
  <c r="G121" i="7" s="1"/>
  <c r="H121" i="7" s="1"/>
  <c r="G122" i="7" s="1"/>
  <c r="H122" i="7" s="1"/>
  <c r="G123" i="7" s="1"/>
  <c r="H123" i="7" s="1"/>
  <c r="G124" i="7" s="1"/>
  <c r="H124" i="7" s="1"/>
  <c r="G125" i="7" s="1"/>
  <c r="H125" i="7" s="1"/>
  <c r="G126" i="7" s="1"/>
  <c r="H126" i="7" s="1"/>
  <c r="G127" i="7" s="1"/>
  <c r="H127" i="7" s="1"/>
  <c r="G128" i="7" s="1"/>
  <c r="H128" i="7" s="1"/>
  <c r="G129" i="7" s="1"/>
  <c r="H129" i="7" s="1"/>
  <c r="G130" i="7" s="1"/>
  <c r="H130" i="7" s="1"/>
  <c r="G131" i="7" s="1"/>
  <c r="H131" i="7" s="1"/>
  <c r="G132" i="7" s="1"/>
  <c r="H132" i="7" s="1"/>
  <c r="G133" i="7" s="1"/>
  <c r="H133" i="7" s="1"/>
  <c r="G134" i="7" s="1"/>
  <c r="H134" i="7" s="1"/>
  <c r="G135" i="7" s="1"/>
  <c r="H135" i="7" s="1"/>
  <c r="G136" i="7" s="1"/>
  <c r="H136" i="7" s="1"/>
  <c r="G137" i="7" s="1"/>
  <c r="H137" i="7" s="1"/>
  <c r="G138" i="7" s="1"/>
  <c r="H138" i="7" s="1"/>
  <c r="G139" i="7" s="1"/>
  <c r="H139" i="7" s="1"/>
  <c r="G140" i="7" s="1"/>
  <c r="H140" i="7" s="1"/>
  <c r="G141" i="7" s="1"/>
  <c r="H141" i="7" s="1"/>
  <c r="G142" i="7" s="1"/>
  <c r="H142" i="7" s="1"/>
  <c r="G143" i="7" s="1"/>
  <c r="H143" i="7" s="1"/>
  <c r="G144" i="7" s="1"/>
  <c r="H144" i="7" s="1"/>
  <c r="G145" i="7" s="1"/>
  <c r="H145" i="7" s="1"/>
  <c r="G146" i="7" s="1"/>
  <c r="H146" i="7" s="1"/>
  <c r="G147" i="7" s="1"/>
  <c r="H147" i="7" s="1"/>
  <c r="G148" i="7" s="1"/>
  <c r="H148" i="7" s="1"/>
  <c r="G149" i="7" s="1"/>
  <c r="H149" i="7" s="1"/>
  <c r="G150" i="7" s="1"/>
  <c r="H150" i="7" s="1"/>
  <c r="G151" i="7" s="1"/>
  <c r="H151" i="7" s="1"/>
  <c r="G152" i="7" s="1"/>
  <c r="H152" i="7" s="1"/>
  <c r="G153" i="7" s="1"/>
  <c r="H153" i="7" s="1"/>
  <c r="G154" i="7" s="1"/>
  <c r="H154" i="7" s="1"/>
  <c r="G155" i="7" s="1"/>
  <c r="H155" i="7" s="1"/>
  <c r="G156" i="7" s="1"/>
  <c r="H156" i="7" s="1"/>
  <c r="G157" i="7" s="1"/>
  <c r="H157" i="7" s="1"/>
  <c r="G158" i="7" s="1"/>
  <c r="H158" i="7" s="1"/>
  <c r="G159" i="7" s="1"/>
  <c r="H159" i="7" s="1"/>
  <c r="G160" i="7" s="1"/>
  <c r="H160" i="7" s="1"/>
  <c r="G161" i="7" s="1"/>
  <c r="H161" i="7" s="1"/>
  <c r="G162" i="7" s="1"/>
  <c r="H162" i="7" s="1"/>
  <c r="G163" i="7" s="1"/>
  <c r="H163" i="7" s="1"/>
  <c r="G164" i="7" s="1"/>
  <c r="H164" i="7" s="1"/>
  <c r="G165" i="7" s="1"/>
  <c r="H165" i="7" s="1"/>
  <c r="G166" i="7" s="1"/>
  <c r="H166" i="7" s="1"/>
  <c r="G167" i="7" s="1"/>
  <c r="H167" i="7" s="1"/>
  <c r="G168" i="7" s="1"/>
  <c r="H168" i="7" s="1"/>
  <c r="G169" i="7" s="1"/>
  <c r="H169" i="7" s="1"/>
  <c r="G170" i="7" s="1"/>
  <c r="H170" i="7" s="1"/>
  <c r="G171" i="7" s="1"/>
  <c r="H171" i="7" s="1"/>
  <c r="G172" i="7" s="1"/>
  <c r="H172" i="7" s="1"/>
  <c r="G173" i="7" s="1"/>
  <c r="H173" i="7" s="1"/>
  <c r="G174" i="7" s="1"/>
  <c r="H174" i="7" s="1"/>
  <c r="G175" i="7" s="1"/>
  <c r="H175" i="7" s="1"/>
  <c r="G176" i="7" s="1"/>
  <c r="H176" i="7" s="1"/>
  <c r="G177" i="7" s="1"/>
  <c r="H177" i="7" s="1"/>
  <c r="G178" i="7" s="1"/>
  <c r="H178" i="7" s="1"/>
  <c r="G179" i="7" s="1"/>
  <c r="H179" i="7" s="1"/>
  <c r="G180" i="7" s="1"/>
  <c r="H180" i="7" s="1"/>
  <c r="G181" i="7" s="1"/>
  <c r="H181" i="7" s="1"/>
  <c r="G182" i="7" s="1"/>
  <c r="H182" i="7" s="1"/>
  <c r="G183" i="7" s="1"/>
  <c r="H183" i="7" s="1"/>
  <c r="G184" i="7" s="1"/>
  <c r="H184" i="7" s="1"/>
  <c r="G185" i="7" s="1"/>
  <c r="H185" i="7" s="1"/>
  <c r="G186" i="7" s="1"/>
  <c r="H186" i="7" s="1"/>
  <c r="G187" i="7" s="1"/>
  <c r="H187" i="7" s="1"/>
  <c r="G188" i="7" s="1"/>
  <c r="H188" i="7" s="1"/>
  <c r="G189" i="7" s="1"/>
  <c r="H189" i="7" s="1"/>
  <c r="G190" i="7" s="1"/>
  <c r="H190" i="7" s="1"/>
  <c r="G191" i="7" s="1"/>
  <c r="H191" i="7" s="1"/>
  <c r="G192" i="7" s="1"/>
  <c r="H192" i="7" s="1"/>
  <c r="G193" i="7" s="1"/>
  <c r="H193" i="7" s="1"/>
  <c r="G194" i="7" s="1"/>
  <c r="H194" i="7" s="1"/>
  <c r="G195" i="7" s="1"/>
  <c r="H195" i="7" s="1"/>
  <c r="G196" i="7" s="1"/>
  <c r="H196" i="7" s="1"/>
  <c r="G197" i="7" s="1"/>
  <c r="H197" i="7" s="1"/>
  <c r="G198" i="7" s="1"/>
  <c r="H198" i="7" s="1"/>
  <c r="G199" i="7" s="1"/>
  <c r="H199" i="7" s="1"/>
  <c r="G200" i="7" s="1"/>
  <c r="H200" i="7" s="1"/>
  <c r="G201" i="7" s="1"/>
  <c r="H201" i="7" s="1"/>
  <c r="G202" i="7" s="1"/>
  <c r="H202" i="7" s="1"/>
  <c r="G203" i="7" s="1"/>
  <c r="H203" i="7" s="1"/>
  <c r="G204" i="7" s="1"/>
  <c r="H204" i="7" s="1"/>
  <c r="G205" i="7" s="1"/>
  <c r="H205" i="7" s="1"/>
  <c r="G206" i="7" s="1"/>
  <c r="H206" i="7" s="1"/>
  <c r="G207" i="7" s="1"/>
  <c r="H207" i="7" s="1"/>
  <c r="G208" i="7" s="1"/>
  <c r="H208" i="7" s="1"/>
  <c r="G209" i="7" s="1"/>
  <c r="H209" i="7" s="1"/>
  <c r="G210" i="7" s="1"/>
  <c r="H210" i="7" s="1"/>
  <c r="G211" i="7" s="1"/>
  <c r="H211" i="7" s="1"/>
  <c r="G212" i="7" s="1"/>
  <c r="H212" i="7" s="1"/>
  <c r="G213" i="7" s="1"/>
  <c r="H213" i="7" s="1"/>
  <c r="G214" i="7" s="1"/>
  <c r="H214" i="7" s="1"/>
  <c r="G215" i="7" s="1"/>
  <c r="H215" i="7" s="1"/>
  <c r="G216" i="7" s="1"/>
  <c r="H216" i="7" s="1"/>
  <c r="G217" i="7" s="1"/>
  <c r="H217" i="7" s="1"/>
  <c r="G218" i="7" s="1"/>
  <c r="H218" i="7" s="1"/>
  <c r="G219" i="7" s="1"/>
  <c r="H219" i="7" s="1"/>
  <c r="G220" i="7" s="1"/>
  <c r="H220" i="7" s="1"/>
  <c r="G221" i="7" s="1"/>
  <c r="H221" i="7" s="1"/>
  <c r="G222" i="7" s="1"/>
  <c r="H222" i="7" s="1"/>
  <c r="G223" i="7" s="1"/>
  <c r="H223" i="7" s="1"/>
  <c r="G224" i="7" s="1"/>
  <c r="H224" i="7" s="1"/>
  <c r="G225" i="7" s="1"/>
  <c r="H225" i="7" s="1"/>
  <c r="G226" i="7" s="1"/>
  <c r="H226" i="7" s="1"/>
  <c r="G227" i="7" s="1"/>
  <c r="H227" i="7" s="1"/>
  <c r="G228" i="7" s="1"/>
  <c r="H228" i="7" s="1"/>
  <c r="G229" i="7" s="1"/>
  <c r="H229" i="7" s="1"/>
  <c r="G230" i="7" s="1"/>
  <c r="H230" i="7" s="1"/>
  <c r="G231" i="7" s="1"/>
  <c r="H231" i="7" s="1"/>
  <c r="G232" i="7" s="1"/>
  <c r="H232" i="7" s="1"/>
  <c r="G233" i="7" s="1"/>
  <c r="H233" i="7" s="1"/>
  <c r="G234" i="7" s="1"/>
  <c r="H234" i="7" s="1"/>
  <c r="G235" i="7" s="1"/>
  <c r="H235" i="7" s="1"/>
  <c r="G236" i="7" s="1"/>
  <c r="H236" i="7" s="1"/>
  <c r="G237" i="7" s="1"/>
  <c r="H237" i="7" s="1"/>
  <c r="G238" i="7" s="1"/>
  <c r="H238" i="7" s="1"/>
  <c r="G239" i="7" s="1"/>
  <c r="H239" i="7" s="1"/>
  <c r="G240" i="7" s="1"/>
  <c r="H240" i="7" s="1"/>
  <c r="G241" i="7" s="1"/>
  <c r="H241" i="7" s="1"/>
  <c r="G242" i="7" s="1"/>
  <c r="H242" i="7" s="1"/>
  <c r="G243" i="7" s="1"/>
  <c r="H243" i="7" s="1"/>
  <c r="G244" i="7" s="1"/>
  <c r="H244" i="7" s="1"/>
  <c r="G245" i="7" s="1"/>
  <c r="H245" i="7" s="1"/>
  <c r="G246" i="7" s="1"/>
  <c r="H246" i="7" s="1"/>
  <c r="G247" i="7" s="1"/>
  <c r="H247" i="7" s="1"/>
  <c r="G248" i="7" s="1"/>
  <c r="H248" i="7" s="1"/>
  <c r="G249" i="7" s="1"/>
  <c r="H249" i="7" s="1"/>
  <c r="G250" i="7" s="1"/>
  <c r="H250" i="7" s="1"/>
  <c r="G251" i="7" s="1"/>
  <c r="H251" i="7" s="1"/>
  <c r="G252" i="7" s="1"/>
  <c r="H252" i="7" s="1"/>
  <c r="G253" i="7" s="1"/>
  <c r="H253" i="7" s="1"/>
  <c r="G254" i="7" s="1"/>
  <c r="H254" i="7" s="1"/>
  <c r="G255" i="7" s="1"/>
  <c r="H255" i="7" s="1"/>
  <c r="G256" i="7" s="1"/>
  <c r="H256" i="7" s="1"/>
  <c r="G257" i="7" s="1"/>
  <c r="H257" i="7" s="1"/>
  <c r="G258" i="7" s="1"/>
  <c r="H258" i="7" s="1"/>
  <c r="G259" i="7" s="1"/>
  <c r="H259" i="7" s="1"/>
  <c r="G260" i="7" s="1"/>
  <c r="H260" i="7" s="1"/>
  <c r="G261" i="7" s="1"/>
  <c r="H261" i="7" s="1"/>
  <c r="G262" i="7" s="1"/>
  <c r="H262" i="7" s="1"/>
  <c r="G263" i="7" s="1"/>
  <c r="H263" i="7" s="1"/>
  <c r="G264" i="7" s="1"/>
  <c r="H264" i="7" s="1"/>
  <c r="G265" i="7" s="1"/>
  <c r="H265" i="7" s="1"/>
  <c r="G266" i="7" s="1"/>
  <c r="H266" i="7" s="1"/>
  <c r="G267" i="7" s="1"/>
  <c r="H267" i="7" s="1"/>
  <c r="G268" i="7" s="1"/>
  <c r="H268" i="7" s="1"/>
  <c r="G269" i="7" s="1"/>
  <c r="H269" i="7" s="1"/>
  <c r="G270" i="7" s="1"/>
  <c r="H270" i="7" s="1"/>
  <c r="G271" i="7" s="1"/>
  <c r="H271" i="7" s="1"/>
  <c r="G272" i="7" s="1"/>
  <c r="H272" i="7" s="1"/>
  <c r="G273" i="7" s="1"/>
  <c r="H273" i="7" s="1"/>
  <c r="G274" i="7" s="1"/>
  <c r="H274" i="7" s="1"/>
  <c r="G275" i="7" s="1"/>
  <c r="H275" i="7" s="1"/>
  <c r="G276" i="7" s="1"/>
  <c r="H276" i="7" s="1"/>
  <c r="G277" i="7" s="1"/>
  <c r="H277" i="7" s="1"/>
  <c r="G278" i="7" s="1"/>
  <c r="H278" i="7" s="1"/>
  <c r="G279" i="7" s="1"/>
  <c r="H279" i="7" s="1"/>
  <c r="G280" i="7" s="1"/>
  <c r="H280" i="7" s="1"/>
  <c r="G281" i="7" s="1"/>
  <c r="H281" i="7" s="1"/>
  <c r="G282" i="7" s="1"/>
  <c r="H282" i="7" s="1"/>
  <c r="G283" i="7" s="1"/>
  <c r="H283" i="7" s="1"/>
  <c r="G284" i="7" s="1"/>
  <c r="H284" i="7" s="1"/>
  <c r="G285" i="7" s="1"/>
  <c r="H285" i="7" s="1"/>
  <c r="G286" i="7" s="1"/>
  <c r="H286" i="7" s="1"/>
  <c r="G287" i="7" s="1"/>
  <c r="H287" i="7" s="1"/>
  <c r="G288" i="7" s="1"/>
  <c r="H288" i="7" s="1"/>
  <c r="G289" i="7" s="1"/>
  <c r="H289" i="7" s="1"/>
  <c r="G290" i="7" s="1"/>
  <c r="H290" i="7" s="1"/>
  <c r="G291" i="7" s="1"/>
  <c r="H291" i="7" s="1"/>
  <c r="G292" i="7" s="1"/>
  <c r="H292" i="7" s="1"/>
  <c r="G293" i="7" s="1"/>
  <c r="H293" i="7" s="1"/>
  <c r="G294" i="7" s="1"/>
  <c r="H294" i="7" s="1"/>
  <c r="G295" i="7" s="1"/>
  <c r="H295" i="7" s="1"/>
  <c r="G296" i="7" s="1"/>
  <c r="H296" i="7" s="1"/>
  <c r="G297" i="7" s="1"/>
  <c r="H297" i="7" s="1"/>
  <c r="G298" i="7" s="1"/>
  <c r="H298" i="7" s="1"/>
  <c r="G299" i="7" s="1"/>
  <c r="H299" i="7" s="1"/>
  <c r="G300" i="7" s="1"/>
  <c r="H300" i="7" s="1"/>
  <c r="G301" i="7" s="1"/>
  <c r="H301" i="7" s="1"/>
  <c r="G302" i="7" s="1"/>
  <c r="H302" i="7" s="1"/>
  <c r="G303" i="7" s="1"/>
  <c r="H303" i="7" s="1"/>
  <c r="G304" i="7" s="1"/>
  <c r="H304" i="7" s="1"/>
  <c r="G305" i="7" s="1"/>
  <c r="H305" i="7" s="1"/>
  <c r="G306" i="7" s="1"/>
  <c r="H306" i="7" s="1"/>
  <c r="G307" i="7" s="1"/>
  <c r="H307" i="7" s="1"/>
  <c r="G308" i="7" s="1"/>
  <c r="H308" i="7" s="1"/>
  <c r="G309" i="7" s="1"/>
  <c r="H309" i="7" s="1"/>
  <c r="G310" i="7" s="1"/>
  <c r="H310" i="7" s="1"/>
  <c r="G311" i="7" s="1"/>
  <c r="H311" i="7" s="1"/>
  <c r="G312" i="7" s="1"/>
  <c r="H312" i="7" s="1"/>
  <c r="G313" i="7" s="1"/>
  <c r="H313" i="7" s="1"/>
  <c r="G314" i="7" s="1"/>
  <c r="H314" i="7" s="1"/>
  <c r="G315" i="7" s="1"/>
  <c r="H315" i="7" s="1"/>
  <c r="G316" i="7" s="1"/>
  <c r="H316" i="7" s="1"/>
  <c r="G317" i="7" s="1"/>
  <c r="H317" i="7" s="1"/>
  <c r="G318" i="7" s="1"/>
  <c r="H318" i="7" s="1"/>
  <c r="G319" i="7" s="1"/>
  <c r="H319" i="7" s="1"/>
  <c r="G320" i="7" s="1"/>
  <c r="H320" i="7" s="1"/>
  <c r="G321" i="7" s="1"/>
  <c r="H321" i="7" s="1"/>
  <c r="G322" i="7" s="1"/>
  <c r="H322" i="7" s="1"/>
  <c r="G323" i="7" s="1"/>
  <c r="H323" i="7" s="1"/>
  <c r="G324" i="7" s="1"/>
  <c r="H324" i="7" s="1"/>
  <c r="G325" i="7" s="1"/>
  <c r="H325" i="7" s="1"/>
  <c r="G3" i="7"/>
  <c r="G335" i="7"/>
  <c r="H335" i="7"/>
  <c r="G336" i="7"/>
  <c r="H336" i="7" s="1"/>
  <c r="G337" i="7" s="1"/>
  <c r="H337" i="7" s="1"/>
  <c r="G338" i="7" s="1"/>
  <c r="H338" i="7" s="1"/>
  <c r="G339" i="7" s="1"/>
  <c r="H339" i="7" s="1"/>
  <c r="G340" i="7" s="1"/>
  <c r="H340" i="7" s="1"/>
  <c r="G341" i="7" s="1"/>
  <c r="H341" i="7" s="1"/>
  <c r="G342" i="7" s="1"/>
  <c r="H342" i="7" s="1"/>
  <c r="G343" i="7" s="1"/>
  <c r="H343" i="7" s="1"/>
  <c r="G344" i="7" s="1"/>
  <c r="H344" i="7" s="1"/>
  <c r="G345" i="7" s="1"/>
  <c r="H345" i="7" s="1"/>
  <c r="G346" i="7" s="1"/>
  <c r="H346" i="7" s="1"/>
  <c r="G347" i="7" s="1"/>
  <c r="H347" i="7" s="1"/>
  <c r="G348" i="7" s="1"/>
  <c r="H348" i="7" s="1"/>
  <c r="G349" i="7" s="1"/>
  <c r="H349" i="7" s="1"/>
  <c r="G350" i="7" s="1"/>
  <c r="H350" i="7" s="1"/>
  <c r="G351" i="7" s="1"/>
  <c r="H351" i="7" s="1"/>
  <c r="G352" i="7" s="1"/>
  <c r="H352" i="7" s="1"/>
  <c r="G353" i="7" s="1"/>
  <c r="H353" i="7" s="1"/>
  <c r="G354" i="7" s="1"/>
  <c r="H354" i="7" s="1"/>
  <c r="G355" i="7" s="1"/>
  <c r="H355" i="7" s="1"/>
  <c r="G356" i="7" s="1"/>
  <c r="H356" i="7" s="1"/>
  <c r="G357" i="7" s="1"/>
  <c r="H357" i="7" s="1"/>
  <c r="G358" i="7" s="1"/>
  <c r="H358" i="7" s="1"/>
  <c r="G359" i="7" s="1"/>
  <c r="H359" i="7" s="1"/>
  <c r="G360" i="7" s="1"/>
  <c r="H360" i="7" s="1"/>
  <c r="G361" i="7" s="1"/>
  <c r="H361" i="7" s="1"/>
  <c r="G362" i="7" s="1"/>
  <c r="H362" i="7" s="1"/>
  <c r="G363" i="7" s="1"/>
  <c r="H363" i="7" s="1"/>
  <c r="G364" i="7" s="1"/>
  <c r="H364" i="7" s="1"/>
  <c r="G365" i="7" s="1"/>
  <c r="H365" i="7" s="1"/>
  <c r="G366" i="7" s="1"/>
  <c r="H366" i="7" s="1"/>
  <c r="G367" i="7" s="1"/>
  <c r="H367" i="7" s="1"/>
  <c r="G368" i="7" s="1"/>
  <c r="H368" i="7" s="1"/>
  <c r="G369" i="7" s="1"/>
  <c r="H369" i="7" s="1"/>
  <c r="G370" i="7" s="1"/>
  <c r="H370" i="7" s="1"/>
  <c r="G371" i="7" s="1"/>
  <c r="H371" i="7" s="1"/>
  <c r="G372" i="7" s="1"/>
  <c r="H372" i="7" s="1"/>
  <c r="G373" i="7" s="1"/>
  <c r="H373" i="7" s="1"/>
  <c r="G374" i="7" s="1"/>
  <c r="H374" i="7" s="1"/>
  <c r="G375" i="7" s="1"/>
  <c r="H375" i="7" s="1"/>
  <c r="G376" i="7" s="1"/>
  <c r="H376" i="7" s="1"/>
  <c r="G377" i="7" s="1"/>
  <c r="H377" i="7" s="1"/>
  <c r="G378" i="7" s="1"/>
  <c r="H378" i="7" s="1"/>
  <c r="G379" i="7" s="1"/>
  <c r="H379" i="7" s="1"/>
  <c r="G380" i="7" s="1"/>
  <c r="H380" i="7" s="1"/>
  <c r="G381" i="7" s="1"/>
  <c r="H381" i="7" s="1"/>
  <c r="G382" i="7" s="1"/>
  <c r="H382" i="7" s="1"/>
  <c r="G383" i="7" s="1"/>
  <c r="H383" i="7" s="1"/>
  <c r="G384" i="7" s="1"/>
  <c r="H384" i="7" s="1"/>
  <c r="G385" i="7" s="1"/>
  <c r="H385" i="7" s="1"/>
  <c r="G386" i="7" s="1"/>
  <c r="H386" i="7" s="1"/>
  <c r="G387" i="7" s="1"/>
  <c r="H387" i="7" s="1"/>
  <c r="G388" i="7" s="1"/>
  <c r="H388" i="7" s="1"/>
  <c r="G389" i="7" s="1"/>
  <c r="H389" i="7" s="1"/>
  <c r="G390" i="7" s="1"/>
  <c r="H390" i="7" s="1"/>
  <c r="G391" i="7" s="1"/>
  <c r="H391" i="7" s="1"/>
  <c r="G392" i="7" s="1"/>
  <c r="H392" i="7" s="1"/>
  <c r="G393" i="7" s="1"/>
  <c r="H393" i="7" s="1"/>
  <c r="G394" i="7" s="1"/>
  <c r="H394" i="7" s="1"/>
  <c r="G395" i="7" s="1"/>
  <c r="H395" i="7" s="1"/>
  <c r="G396" i="7" s="1"/>
  <c r="H396" i="7" s="1"/>
  <c r="G397" i="7" s="1"/>
  <c r="H397" i="7" s="1"/>
  <c r="G398" i="7" s="1"/>
  <c r="H398" i="7" s="1"/>
  <c r="G399" i="7" s="1"/>
  <c r="H399" i="7" s="1"/>
  <c r="G400" i="7" s="1"/>
  <c r="H400" i="7" s="1"/>
  <c r="G401" i="7" s="1"/>
  <c r="H401" i="7" s="1"/>
  <c r="G402" i="7" s="1"/>
  <c r="H402" i="7" s="1"/>
  <c r="G403" i="7" s="1"/>
  <c r="H403" i="7" s="1"/>
  <c r="G404" i="7" s="1"/>
  <c r="H404" i="7" s="1"/>
  <c r="G405" i="7" s="1"/>
  <c r="H405" i="7" s="1"/>
  <c r="G406" i="7" s="1"/>
  <c r="H406" i="7" s="1"/>
  <c r="G407" i="7" s="1"/>
  <c r="H407" i="7" s="1"/>
  <c r="G408" i="7" s="1"/>
  <c r="H408" i="7" s="1"/>
  <c r="G409" i="7" s="1"/>
  <c r="H409" i="7" s="1"/>
  <c r="G410" i="7" s="1"/>
  <c r="H410" i="7" s="1"/>
  <c r="G411" i="7" s="1"/>
  <c r="H411" i="7" s="1"/>
  <c r="G412" i="7" s="1"/>
  <c r="H412" i="7" s="1"/>
  <c r="G413" i="7" s="1"/>
  <c r="H413" i="7" s="1"/>
  <c r="G414" i="7" s="1"/>
  <c r="H414" i="7" s="1"/>
  <c r="G415" i="7" s="1"/>
  <c r="H415" i="7" s="1"/>
  <c r="G416" i="7" s="1"/>
  <c r="H416" i="7" s="1"/>
  <c r="G417" i="7" s="1"/>
  <c r="H417" i="7" s="1"/>
  <c r="G418" i="7" s="1"/>
  <c r="H418" i="7" s="1"/>
  <c r="G419" i="7" s="1"/>
  <c r="H419" i="7" s="1"/>
  <c r="G420" i="7" s="1"/>
  <c r="H420" i="7" s="1"/>
  <c r="G421" i="7" s="1"/>
  <c r="H421" i="7" s="1"/>
  <c r="G422" i="7" s="1"/>
  <c r="H422" i="7" s="1"/>
  <c r="G423" i="7" s="1"/>
  <c r="H423" i="7" s="1"/>
  <c r="G424" i="7" s="1"/>
  <c r="H424" i="7" s="1"/>
  <c r="G425" i="7" s="1"/>
  <c r="H425" i="7" s="1"/>
  <c r="G426" i="7" s="1"/>
  <c r="H426" i="7" s="1"/>
  <c r="G427" i="7" s="1"/>
  <c r="H427" i="7" s="1"/>
  <c r="G428" i="7" s="1"/>
  <c r="H428" i="7" s="1"/>
  <c r="G429" i="7" s="1"/>
  <c r="H429" i="7" s="1"/>
  <c r="G430" i="7" s="1"/>
  <c r="H430" i="7" s="1"/>
  <c r="G431" i="7" s="1"/>
  <c r="H431" i="7" s="1"/>
  <c r="G432" i="7" s="1"/>
  <c r="H432" i="7" s="1"/>
  <c r="G433" i="7" s="1"/>
  <c r="H433" i="7" s="1"/>
  <c r="G434" i="7" s="1"/>
  <c r="H434" i="7" s="1"/>
  <c r="G435" i="7" s="1"/>
  <c r="H435" i="7" s="1"/>
  <c r="G436" i="7" s="1"/>
  <c r="H436" i="7" s="1"/>
  <c r="G437" i="7" s="1"/>
  <c r="H437" i="7" s="1"/>
  <c r="G438" i="7" s="1"/>
  <c r="H438" i="7" s="1"/>
  <c r="G439" i="7" s="1"/>
  <c r="H439" i="7" s="1"/>
  <c r="G440" i="7" s="1"/>
  <c r="H440" i="7" s="1"/>
  <c r="G441" i="7" s="1"/>
  <c r="H441" i="7" s="1"/>
  <c r="G442" i="7" s="1"/>
  <c r="H442" i="7" s="1"/>
  <c r="G443" i="7" s="1"/>
  <c r="H443" i="7" s="1"/>
  <c r="G444" i="7" s="1"/>
  <c r="H444" i="7" s="1"/>
  <c r="G445" i="7" s="1"/>
  <c r="H445" i="7" s="1"/>
  <c r="G446" i="7" s="1"/>
  <c r="H446" i="7" s="1"/>
  <c r="G447" i="7" s="1"/>
  <c r="H447" i="7" s="1"/>
  <c r="G448" i="7" s="1"/>
  <c r="H448" i="7" s="1"/>
  <c r="G449" i="7" s="1"/>
  <c r="H449" i="7" s="1"/>
  <c r="G450" i="7" s="1"/>
  <c r="H450" i="7" s="1"/>
  <c r="G451" i="7" s="1"/>
  <c r="H451" i="7" s="1"/>
  <c r="G452" i="7" s="1"/>
  <c r="H452" i="7" s="1"/>
  <c r="G453" i="7" s="1"/>
  <c r="H453" i="7" s="1"/>
  <c r="G454" i="7" s="1"/>
  <c r="H454" i="7" s="1"/>
  <c r="G455" i="7" s="1"/>
  <c r="H455" i="7" s="1"/>
  <c r="G456" i="7" s="1"/>
  <c r="H456" i="7" s="1"/>
  <c r="G457" i="7" s="1"/>
  <c r="H457" i="7" s="1"/>
  <c r="G458" i="7" s="1"/>
  <c r="H458" i="7" s="1"/>
  <c r="G459" i="7" s="1"/>
  <c r="H459" i="7" s="1"/>
  <c r="G460" i="7" s="1"/>
  <c r="H460" i="7" s="1"/>
  <c r="G461" i="7" s="1"/>
  <c r="H461" i="7" s="1"/>
  <c r="G462" i="7" s="1"/>
  <c r="H462" i="7" s="1"/>
  <c r="G463" i="7" s="1"/>
  <c r="H463" i="7" s="1"/>
  <c r="G464" i="7" s="1"/>
  <c r="H464" i="7" s="1"/>
  <c r="G465" i="7" s="1"/>
  <c r="H465" i="7" s="1"/>
  <c r="G466" i="7" s="1"/>
  <c r="H466" i="7" s="1"/>
  <c r="G467" i="7" s="1"/>
  <c r="H467" i="7" s="1"/>
  <c r="G468" i="7" s="1"/>
  <c r="H468" i="7" s="1"/>
  <c r="G469" i="7" s="1"/>
  <c r="H469" i="7" s="1"/>
  <c r="G470" i="7" s="1"/>
  <c r="H470" i="7" s="1"/>
  <c r="G471" i="7" s="1"/>
  <c r="H471" i="7" s="1"/>
  <c r="G472" i="7" s="1"/>
  <c r="H472" i="7" s="1"/>
  <c r="G473" i="7" s="1"/>
  <c r="H473" i="7" s="1"/>
  <c r="G474" i="7" s="1"/>
  <c r="H474" i="7" s="1"/>
  <c r="G475" i="7" s="1"/>
  <c r="H475" i="7" s="1"/>
  <c r="G476" i="7" s="1"/>
  <c r="H476" i="7" s="1"/>
  <c r="G477" i="7" s="1"/>
  <c r="H477" i="7" s="1"/>
  <c r="G478" i="7" s="1"/>
  <c r="H478" i="7" s="1"/>
  <c r="G479" i="7" s="1"/>
  <c r="H479" i="7" s="1"/>
  <c r="G480" i="7" s="1"/>
  <c r="H480" i="7" s="1"/>
  <c r="G481" i="7" s="1"/>
  <c r="H481" i="7" s="1"/>
  <c r="G482" i="7" s="1"/>
  <c r="H482" i="7" s="1"/>
  <c r="G483" i="7" s="1"/>
  <c r="H483" i="7" s="1"/>
  <c r="G484" i="7" s="1"/>
  <c r="H484" i="7" s="1"/>
  <c r="G485" i="7" s="1"/>
  <c r="H485" i="7" s="1"/>
  <c r="G486" i="7" s="1"/>
  <c r="H486" i="7" s="1"/>
  <c r="G487" i="7" s="1"/>
  <c r="H487" i="7" s="1"/>
  <c r="G488" i="7" s="1"/>
  <c r="H488" i="7" s="1"/>
  <c r="G489" i="7" s="1"/>
  <c r="H489" i="7" s="1"/>
  <c r="G490" i="7" s="1"/>
  <c r="H490" i="7" s="1"/>
  <c r="G491" i="7" s="1"/>
  <c r="H491" i="7" s="1"/>
  <c r="G492" i="7" s="1"/>
  <c r="H492" i="7" s="1"/>
  <c r="G493" i="7" s="1"/>
  <c r="H493" i="7" s="1"/>
  <c r="G494" i="7" s="1"/>
  <c r="H494" i="7" s="1"/>
  <c r="G495" i="7" s="1"/>
  <c r="H495" i="7" s="1"/>
  <c r="G496" i="7" s="1"/>
  <c r="H496" i="7" s="1"/>
  <c r="G497" i="7" s="1"/>
  <c r="H497" i="7" s="1"/>
  <c r="G498" i="7" s="1"/>
  <c r="H498" i="7" s="1"/>
  <c r="G499" i="7" s="1"/>
  <c r="H499" i="7" s="1"/>
  <c r="G500" i="7" s="1"/>
  <c r="H500" i="7" s="1"/>
  <c r="G501" i="7" s="1"/>
  <c r="H501" i="7" s="1"/>
  <c r="G502" i="7" s="1"/>
  <c r="H502" i="7" s="1"/>
  <c r="G503" i="7" s="1"/>
  <c r="H503" i="7" s="1"/>
  <c r="G504" i="7" s="1"/>
  <c r="H504" i="7" s="1"/>
  <c r="G505" i="7" s="1"/>
  <c r="H505" i="7" s="1"/>
  <c r="G506" i="7" s="1"/>
  <c r="H506" i="7" s="1"/>
  <c r="G507" i="7" s="1"/>
  <c r="H507" i="7" s="1"/>
  <c r="G508" i="7" s="1"/>
  <c r="H508" i="7" s="1"/>
  <c r="G509" i="7" s="1"/>
  <c r="H509" i="7" s="1"/>
  <c r="G510" i="7" s="1"/>
  <c r="H510" i="7" s="1"/>
  <c r="G511" i="7" s="1"/>
  <c r="H511" i="7" s="1"/>
  <c r="G512" i="7" s="1"/>
  <c r="H512" i="7" s="1"/>
  <c r="G513" i="7" s="1"/>
  <c r="H513" i="7" s="1"/>
  <c r="G514" i="7" s="1"/>
  <c r="H514" i="7" s="1"/>
  <c r="G515" i="7" s="1"/>
  <c r="H515" i="7" s="1"/>
  <c r="G516" i="7" s="1"/>
  <c r="H516" i="7" s="1"/>
  <c r="G517" i="7" s="1"/>
  <c r="H517" i="7" s="1"/>
  <c r="G518" i="7" s="1"/>
  <c r="H518" i="7" s="1"/>
  <c r="G519" i="7" s="1"/>
  <c r="H519" i="7" s="1"/>
  <c r="G520" i="7" s="1"/>
  <c r="H520" i="7" s="1"/>
  <c r="G521" i="7" s="1"/>
  <c r="H521" i="7" s="1"/>
  <c r="G522" i="7" s="1"/>
  <c r="H522" i="7" s="1"/>
  <c r="G523" i="7" s="1"/>
  <c r="H523" i="7" s="1"/>
  <c r="G524" i="7" s="1"/>
  <c r="H524" i="7" s="1"/>
  <c r="G525" i="7" s="1"/>
  <c r="H525" i="7" s="1"/>
  <c r="G526" i="7" s="1"/>
  <c r="H526" i="7" s="1"/>
  <c r="G527" i="7" s="1"/>
  <c r="H527" i="7" s="1"/>
  <c r="G528" i="7" s="1"/>
  <c r="H528" i="7" s="1"/>
  <c r="G529" i="7" s="1"/>
  <c r="H529" i="7" s="1"/>
  <c r="G530" i="7" s="1"/>
  <c r="H530" i="7" s="1"/>
  <c r="G531" i="7" s="1"/>
  <c r="H531" i="7" s="1"/>
  <c r="G532" i="7" s="1"/>
  <c r="H532" i="7" s="1"/>
  <c r="G533" i="7" s="1"/>
  <c r="H533" i="7" s="1"/>
  <c r="G534" i="7" s="1"/>
  <c r="H534" i="7" s="1"/>
  <c r="G535" i="7" s="1"/>
  <c r="H535" i="7" s="1"/>
  <c r="G536" i="7" s="1"/>
  <c r="H536" i="7" s="1"/>
  <c r="G537" i="7" s="1"/>
  <c r="H537" i="7" s="1"/>
  <c r="G538" i="7" s="1"/>
  <c r="H538" i="7" s="1"/>
  <c r="G539" i="7" s="1"/>
  <c r="H539" i="7" s="1"/>
  <c r="G540" i="7" s="1"/>
  <c r="H540" i="7" s="1"/>
  <c r="G541" i="7" s="1"/>
  <c r="H541" i="7" s="1"/>
  <c r="G542" i="7" s="1"/>
  <c r="H542" i="7" s="1"/>
  <c r="G543" i="7" s="1"/>
  <c r="H543" i="7" s="1"/>
  <c r="G544" i="7" s="1"/>
  <c r="H544" i="7" s="1"/>
  <c r="G545" i="7" s="1"/>
  <c r="H545" i="7" s="1"/>
  <c r="G546" i="7" s="1"/>
  <c r="H546" i="7" s="1"/>
  <c r="G547" i="7" s="1"/>
  <c r="H547" i="7" s="1"/>
  <c r="G548" i="7" s="1"/>
  <c r="H548" i="7" s="1"/>
  <c r="G549" i="7" s="1"/>
  <c r="H549" i="7" s="1"/>
  <c r="G550" i="7" s="1"/>
  <c r="H550" i="7" s="1"/>
  <c r="G551" i="7" s="1"/>
  <c r="H551" i="7" s="1"/>
  <c r="G552" i="7" s="1"/>
  <c r="H552" i="7" s="1"/>
  <c r="G553" i="7" s="1"/>
  <c r="H553" i="7" s="1"/>
  <c r="G554" i="7" s="1"/>
  <c r="H554" i="7" s="1"/>
  <c r="G555" i="7" s="1"/>
  <c r="H555" i="7" s="1"/>
  <c r="G556" i="7" s="1"/>
  <c r="H556" i="7" s="1"/>
  <c r="G557" i="7" s="1"/>
  <c r="H557" i="7" s="1"/>
  <c r="G558" i="7" s="1"/>
  <c r="H558" i="7" s="1"/>
  <c r="G559" i="7" s="1"/>
  <c r="H559" i="7" s="1"/>
  <c r="G560" i="7" s="1"/>
  <c r="H560" i="7" s="1"/>
  <c r="G561" i="7" s="1"/>
  <c r="H561" i="7" s="1"/>
  <c r="G562" i="7" s="1"/>
  <c r="H562" i="7" s="1"/>
  <c r="G563" i="7" s="1"/>
  <c r="H563" i="7" s="1"/>
  <c r="G564" i="7" s="1"/>
  <c r="H564" i="7" s="1"/>
  <c r="G565" i="7" s="1"/>
  <c r="H565" i="7" s="1"/>
  <c r="G566" i="7" s="1"/>
  <c r="H566" i="7" s="1"/>
  <c r="G567" i="7" s="1"/>
  <c r="H567" i="7" s="1"/>
  <c r="G568" i="7" s="1"/>
  <c r="H568" i="7" s="1"/>
  <c r="G569" i="7" s="1"/>
  <c r="H569" i="7" s="1"/>
  <c r="G570" i="7" s="1"/>
  <c r="H570" i="7" s="1"/>
  <c r="G571" i="7" s="1"/>
  <c r="H571" i="7" s="1"/>
</calcChain>
</file>

<file path=xl/sharedStrings.xml><?xml version="1.0" encoding="utf-8"?>
<sst xmlns="http://purl.oclc.org/ooxml/spreadsheetml/main" count="7253" uniqueCount="1590">
  <si>
    <t>P0001 - New York City
84000 - Younkers</t>
  </si>
  <si>
    <t>$U - Federal
DC - Washington, D.C.
IL - Illinois
NY - New York
PR - Puerto Rico
VA - Virginia</t>
  </si>
  <si>
    <t>JOB.DEPTID or POS.DEPTID</t>
  </si>
  <si>
    <t>EQUATED TO GRADE</t>
  </si>
  <si>
    <t>FILLER</t>
  </si>
  <si>
    <t>YYYYMMDD</t>
  </si>
  <si>
    <t>SALARY</t>
  </si>
  <si>
    <t>JOBCODE *</t>
  </si>
  <si>
    <t>POSITION POOL ID *</t>
  </si>
  <si>
    <t>TITLE *</t>
  </si>
  <si>
    <t>Position Title from the Job Code Tbl</t>
  </si>
  <si>
    <t>GRADE *</t>
  </si>
  <si>
    <t>CLASS INDC *</t>
  </si>
  <si>
    <t>STATE 1</t>
  </si>
  <si>
    <t>SPECIAL SWT STATUS 1</t>
  </si>
  <si>
    <t>SWT ALLOWANCES 1</t>
  </si>
  <si>
    <t>UI JURISDICTION 1</t>
  </si>
  <si>
    <t>STATE 2</t>
  </si>
  <si>
    <t>RESIDENT STATE 2</t>
  </si>
  <si>
    <t>SPECIAL SWT STATUS 2</t>
  </si>
  <si>
    <t>SWT MAR STATUS 2</t>
  </si>
  <si>
    <t>SWT ALLOWANCES 2</t>
  </si>
  <si>
    <t>UI JURISDICTION 2</t>
  </si>
  <si>
    <t>LOCALITY 1</t>
  </si>
  <si>
    <t>LWT ALLOWANCES 1</t>
  </si>
  <si>
    <t>LOCALITY 2</t>
  </si>
  <si>
    <t>RESIDENT LOCAL 2</t>
  </si>
  <si>
    <t>LWT ALLOWANCES 2</t>
  </si>
  <si>
    <t>TAX STATE 1</t>
  </si>
  <si>
    <t>TAX LOCALITY 1</t>
  </si>
  <si>
    <t>Tax Locality Code 1</t>
  </si>
  <si>
    <t>Tax State Code 1</t>
  </si>
  <si>
    <t>LOST TIME HOURS</t>
  </si>
  <si>
    <t>Lost Time Hours</t>
  </si>
  <si>
    <t>4V2</t>
  </si>
  <si>
    <t>PAY_SPCL_EARNS.SPCL_HRS</t>
  </si>
  <si>
    <t>TIME PAID HOURS</t>
  </si>
  <si>
    <t>Time Paid Hours</t>
  </si>
  <si>
    <t>TAX STATE 2</t>
  </si>
  <si>
    <t>TAX LOCALITY 2</t>
  </si>
  <si>
    <t>Tax State Code 2</t>
  </si>
  <si>
    <t>Tax Locality Code 2</t>
  </si>
  <si>
    <t>TAX STATE 3</t>
  </si>
  <si>
    <t>TAX LOCALITY 3</t>
  </si>
  <si>
    <t>Tax State Code 3</t>
  </si>
  <si>
    <t>Tax Locality Code 3</t>
  </si>
  <si>
    <t>TAX STATE 4</t>
  </si>
  <si>
    <t>TAX LOCALITY 4</t>
  </si>
  <si>
    <t>TAX STATE 5</t>
  </si>
  <si>
    <t>TAX LOCALITY 5</t>
  </si>
  <si>
    <t>TAX STATE 6</t>
  </si>
  <si>
    <t>TAX LOCALITY 6</t>
  </si>
  <si>
    <t>TAX STATE 7</t>
  </si>
  <si>
    <t>TAX LOCALITY 7</t>
  </si>
  <si>
    <t>TAX STATE 8</t>
  </si>
  <si>
    <t>TAX LOCALITY 8</t>
  </si>
  <si>
    <t>TAX STATE 9</t>
  </si>
  <si>
    <t>TAX LOCALITY 9</t>
  </si>
  <si>
    <t>TAX STATE 10</t>
  </si>
  <si>
    <t>TAX LOCALITY 10</t>
  </si>
  <si>
    <t>Tax State Code 4</t>
  </si>
  <si>
    <t>Tax Locality Code 4</t>
  </si>
  <si>
    <t>Tax State Code 5</t>
  </si>
  <si>
    <t>Tax Locality Code 5</t>
  </si>
  <si>
    <t>Tax State Code 6</t>
  </si>
  <si>
    <t>Tax Locality Code 6</t>
  </si>
  <si>
    <t>Tax State Code 7</t>
  </si>
  <si>
    <t>Tax Locality Code 7</t>
  </si>
  <si>
    <t>Tax State Code 8</t>
  </si>
  <si>
    <t>Tax Locality Code 8</t>
  </si>
  <si>
    <t>Tax State Code 9</t>
  </si>
  <si>
    <t>Tax Locality Code 9</t>
  </si>
  <si>
    <t>Tax State Code 10</t>
  </si>
  <si>
    <t>Tax Locality Code 10</t>
  </si>
  <si>
    <t>CAL.PAY_END_DT</t>
  </si>
  <si>
    <t>CAL.CHECK_DT</t>
  </si>
  <si>
    <t>JOB.EMPLID</t>
  </si>
  <si>
    <t>PER.NAME</t>
  </si>
  <si>
    <t>PER.LAST_NAME_SRCH</t>
  </si>
  <si>
    <t>PER.FIRST_NAME_SRCH</t>
  </si>
  <si>
    <t>PER.NAME_PREFIX</t>
  </si>
  <si>
    <t>PER.NAME_SUFFIX</t>
  </si>
  <si>
    <t>PER.ADDRESS1</t>
  </si>
  <si>
    <t>PER.ADDRESS2</t>
  </si>
  <si>
    <t>PER.ADDRESS3</t>
  </si>
  <si>
    <t>PER.ADDRESS4</t>
  </si>
  <si>
    <t>PER.CITY</t>
  </si>
  <si>
    <t>PER.STATE</t>
  </si>
  <si>
    <t>PER.ZIP</t>
  </si>
  <si>
    <t>PER.SSN</t>
  </si>
  <si>
    <t>YTD Deduction Code 2 Amount</t>
  </si>
  <si>
    <t>Current Deduction Code 2 Amount</t>
  </si>
  <si>
    <t>Current Deduction Code 3 Amount</t>
  </si>
  <si>
    <t>YTD Deduction Code 3 Amount</t>
  </si>
  <si>
    <t>Current Deduction Code 4 Amount</t>
  </si>
  <si>
    <t>YTD Deduction Code 4 Amount</t>
  </si>
  <si>
    <t>Current Deduction Code 5 Amount</t>
  </si>
  <si>
    <t>YTD Deduction Code 5 Amount</t>
  </si>
  <si>
    <t>Current Deduction Code 6 Amount</t>
  </si>
  <si>
    <t>YTD Deduction Code 6 Amount</t>
  </si>
  <si>
    <t>Current Deduction Code 7 Amount</t>
  </si>
  <si>
    <t>YTD Deduction Code 7 Amount</t>
  </si>
  <si>
    <t>Current Deduction Code 8 Amount</t>
  </si>
  <si>
    <t>YTD Deduction Code 8 Amount</t>
  </si>
  <si>
    <t>Current Deduction Code 9 Amount</t>
  </si>
  <si>
    <t>MARRIED FILE SINGL</t>
  </si>
  <si>
    <t>YTD Deduction Code 9 Amount</t>
  </si>
  <si>
    <t>Current Deduction Code 10 Amount</t>
  </si>
  <si>
    <t>YTD Deduction Code 10 Amount</t>
  </si>
  <si>
    <t>Current Deduction Code 11 Amount</t>
  </si>
  <si>
    <t>YTD Deduction Code 11 Amount</t>
  </si>
  <si>
    <t>Current Deduction Code 12 Amount</t>
  </si>
  <si>
    <t>YTD Deduction Code 12 Amount</t>
  </si>
  <si>
    <t>Current Deduction Code 13 Amount</t>
  </si>
  <si>
    <t>YTD Deduction Code 13 Amount</t>
  </si>
  <si>
    <t>Current Deduction Code 14 Amount</t>
  </si>
  <si>
    <t>YTD Deduction Code 14 Amount</t>
  </si>
  <si>
    <t>Current Deduction Code 15 Amount</t>
  </si>
  <si>
    <t>YTD Deduction Code 15 Amount</t>
  </si>
  <si>
    <t>Current Deduction Code 16 Amount</t>
  </si>
  <si>
    <t>YTD Deduction Code 16 Amount</t>
  </si>
  <si>
    <t>Current Deduction Code 17 Amount</t>
  </si>
  <si>
    <t>YTD Deduction Code 17 Amount</t>
  </si>
  <si>
    <t>Current Deduction Code 18 Amount</t>
  </si>
  <si>
    <t>YTD Deduction Code 18 Amount</t>
  </si>
  <si>
    <t>Current Deduction Code 19 Amount</t>
  </si>
  <si>
    <t>YTD Deduction Code 19 Amount</t>
  </si>
  <si>
    <t>Current Deduction Code 20 Amount</t>
  </si>
  <si>
    <t>YTD Deduction Code 20 Amount</t>
  </si>
  <si>
    <t>Current Deduction Code 21 Amount</t>
  </si>
  <si>
    <t>YTD Deduction Code 21 Amount</t>
  </si>
  <si>
    <t>Current Deduction Code 23 Amount</t>
  </si>
  <si>
    <t>YTD Deduction Code 23 Amount</t>
  </si>
  <si>
    <t>Current Deduction Code 24 Amount</t>
  </si>
  <si>
    <t>YTD Deduction Code 24 Amount</t>
  </si>
  <si>
    <t>Current Deduction Code 22 Amount</t>
  </si>
  <si>
    <t>YTD Deduction Code 22 Amount</t>
  </si>
  <si>
    <t>Current Deduction Code 25 Amount</t>
  </si>
  <si>
    <t>YTD Deduction Code 25 Amount</t>
  </si>
  <si>
    <t>Current Deduction Code 26 Amount</t>
  </si>
  <si>
    <t>YTD Deduction Code 26 Amount</t>
  </si>
  <si>
    <t>Current Deduction Code 27 Amount</t>
  </si>
  <si>
    <t>YTD Deduction Code 27 Amount</t>
  </si>
  <si>
    <t>Current Deduction Code 28 Amount</t>
  </si>
  <si>
    <t>YTD Deduction Code 28 Amount</t>
  </si>
  <si>
    <t>Current Deduction Code 29 Amount</t>
  </si>
  <si>
    <t>YTD Deduction Code 29 Amount</t>
  </si>
  <si>
    <t>Current Deduction Code 30 Amount</t>
  </si>
  <si>
    <t>YTD Deduction Code 30 Amount</t>
  </si>
  <si>
    <t>PER.NY_PRIOR_SSN</t>
  </si>
  <si>
    <t>JOB.JOBCODE</t>
  </si>
  <si>
    <t>JOB.POSITION_NBR</t>
  </si>
  <si>
    <t>JCD.DESCR</t>
  </si>
  <si>
    <t>POS.POSITION_POOL_ID</t>
  </si>
  <si>
    <t>JOB.EFFDT</t>
  </si>
  <si>
    <t>JOB.EMPL_STATUS</t>
  </si>
  <si>
    <t>JOB.ACTION</t>
  </si>
  <si>
    <t>JOB.ACTION_DT</t>
  </si>
  <si>
    <t>JOB.ACTION_REASON</t>
  </si>
  <si>
    <t>JOB.REG_TEMP</t>
  </si>
  <si>
    <t>JOB.FULL_PART_TIME</t>
  </si>
  <si>
    <t>JOB.GRADE</t>
  </si>
  <si>
    <t>JOB.COMPRATE</t>
  </si>
  <si>
    <t>JOB.CLASS_INDC</t>
  </si>
  <si>
    <t>JOB.FICA_STATUS_EE</t>
  </si>
  <si>
    <t>JOB.FTE</t>
  </si>
  <si>
    <t>JOB.NY_BARG_UNIT</t>
  </si>
  <si>
    <t>JOB.NY_BENEFIT_FLAG</t>
  </si>
  <si>
    <t>JOB.NY_FIS_AMT</t>
  </si>
  <si>
    <t>JOB.NY_INCREMENT_CD</t>
  </si>
  <si>
    <t>JOB.NY_LINE_ITEM_NBR</t>
  </si>
  <si>
    <t>JOB.NY_NYS_JOBCODE</t>
  </si>
  <si>
    <t>JOB.NY_NYS_POSITION</t>
  </si>
  <si>
    <t>JOB.NY_PART_TIME</t>
  </si>
  <si>
    <t>JOB.NY_EE_REG_TEMP</t>
  </si>
  <si>
    <t>ADL.EFFDT</t>
  </si>
  <si>
    <t>ADL.NY_ANNUAL_EARNS</t>
  </si>
  <si>
    <t>ERNBAL.GRS_YTD</t>
  </si>
  <si>
    <t>ADL.OTH_PAY</t>
  </si>
  <si>
    <t>9V2</t>
  </si>
  <si>
    <t>CHE.TOTAL_GROSS</t>
  </si>
  <si>
    <t>CHE.TOTAL_DEDCTIONS</t>
  </si>
  <si>
    <t>CHE.TOTAL_TAXES</t>
  </si>
  <si>
    <t>CHE.NET_PAY</t>
  </si>
  <si>
    <t>WHD.NY_DAYS_WHELD</t>
  </si>
  <si>
    <t>WHD.NY_DAYS_PAID</t>
  </si>
  <si>
    <t>POS.NY_OT_ELIG_IND</t>
  </si>
  <si>
    <t>JCD.NY_TITLE_CD</t>
  </si>
  <si>
    <t>PAYERN.REG_HRLY_EARNS or PAYERN.OT_HRLY_EARNS or PAYERN.REG_EARNS or OTH.OTH_PAY</t>
  </si>
  <si>
    <t>RET.PLAN_TYPE</t>
  </si>
  <si>
    <t>RET.EFFDT</t>
  </si>
  <si>
    <t>RET.DEDUCTION_END_DT</t>
  </si>
  <si>
    <t>RET.NY_RET_REG_NBR</t>
  </si>
  <si>
    <t>FED.EFFDT</t>
  </si>
  <si>
    <t>FED.SPECIAL_FWT_STATUS</t>
  </si>
  <si>
    <t>FED.FWT_MAR_STATUS</t>
  </si>
  <si>
    <t>FED.FWT_ALLOWANCES</t>
  </si>
  <si>
    <t>FED.EIC_STATUS</t>
  </si>
  <si>
    <t>FED.COUNTRY</t>
  </si>
  <si>
    <t>FED.TAXPAYER_ID_NO</t>
  </si>
  <si>
    <t>FED.TREATY_EXP_DT</t>
  </si>
  <si>
    <t>FED.TREATY_ID</t>
  </si>
  <si>
    <t>FED.INCOME_CD_1042</t>
  </si>
  <si>
    <t>POSITION END DATE</t>
  </si>
  <si>
    <t>POSITION_DATA.NY_POS_EXP_DT</t>
  </si>
  <si>
    <t>NY PAY CYCLE</t>
  </si>
  <si>
    <t>PAYGROUP_TBL.NY_PAY_CYCLE</t>
  </si>
  <si>
    <t>NY MF GROUP</t>
  </si>
  <si>
    <t>DEPT_TBL.NY_MF_GROUP</t>
  </si>
  <si>
    <t>STA.EFFDT</t>
  </si>
  <si>
    <t>STA.STATE</t>
  </si>
  <si>
    <t>STA.RESIDENT</t>
  </si>
  <si>
    <t>STA.UI_JURISDICTION</t>
  </si>
  <si>
    <t>STA.SPECIAL_SWT_STATUS</t>
  </si>
  <si>
    <t>STA.SWT_ALLOWANCES</t>
  </si>
  <si>
    <t>STA.SWT_MAR_STATUS</t>
  </si>
  <si>
    <t>6V2</t>
  </si>
  <si>
    <t>LOC.EFFDT</t>
  </si>
  <si>
    <t>LOC.STATE</t>
  </si>
  <si>
    <t>LOC.LOCALITY</t>
  </si>
  <si>
    <t>LOC.RESIDENT</t>
  </si>
  <si>
    <t>LOC.LWT_ALLOWANCES</t>
  </si>
  <si>
    <t>PAYTAX.TAX_CLASS</t>
  </si>
  <si>
    <t>PAYTAX.STATE</t>
  </si>
  <si>
    <t>PAYTAX.LOCALITY</t>
  </si>
  <si>
    <t>PAYTAX.NLGRS_CUR</t>
  </si>
  <si>
    <t>PAYTAX.TXGRS_CUR</t>
  </si>
  <si>
    <t>TAXBAL.TAX_YTD</t>
  </si>
  <si>
    <t>TAXBAL.TAX_CUR</t>
  </si>
  <si>
    <t>PAYDED.DEDCD</t>
  </si>
  <si>
    <t>PAYDED.DED_CUR</t>
  </si>
  <si>
    <t>DEDBAL.DED_YTD</t>
  </si>
  <si>
    <t>FIELD</t>
  </si>
  <si>
    <t>NARRATIVE</t>
  </si>
  <si>
    <t>TYPE</t>
  </si>
  <si>
    <t>FORMAT</t>
  </si>
  <si>
    <t>LENGTH</t>
  </si>
  <si>
    <t>BEGIN</t>
  </si>
  <si>
    <t>END</t>
  </si>
  <si>
    <t>PAY PERIOD END DATE</t>
  </si>
  <si>
    <t>Pay Period</t>
  </si>
  <si>
    <t>Date</t>
  </si>
  <si>
    <t>CHECK DATE</t>
  </si>
  <si>
    <t>Check Date</t>
  </si>
  <si>
    <t>EMPLID</t>
  </si>
  <si>
    <t xml:space="preserve">Employee ID </t>
  </si>
  <si>
    <t>Char</t>
  </si>
  <si>
    <t>Upper</t>
  </si>
  <si>
    <t xml:space="preserve">NAME </t>
  </si>
  <si>
    <t>Name</t>
  </si>
  <si>
    <t>LAST NAME</t>
  </si>
  <si>
    <t>Last Name</t>
  </si>
  <si>
    <t>Mixed</t>
  </si>
  <si>
    <t>FIRST NAME</t>
  </si>
  <si>
    <t>First Name</t>
  </si>
  <si>
    <t>Name Prefix</t>
  </si>
  <si>
    <t>Name Suffix</t>
  </si>
  <si>
    <t>ADDRESS1</t>
  </si>
  <si>
    <t>Address Line  1</t>
  </si>
  <si>
    <t>ADDRESS2</t>
  </si>
  <si>
    <t>Address Line  2</t>
  </si>
  <si>
    <t>ADDRESS3</t>
  </si>
  <si>
    <t>Address Line 3</t>
  </si>
  <si>
    <t>ADDRESS4</t>
  </si>
  <si>
    <t>Address Line 4</t>
  </si>
  <si>
    <t>CITY</t>
  </si>
  <si>
    <t>City</t>
  </si>
  <si>
    <t>STATE</t>
  </si>
  <si>
    <t>State</t>
  </si>
  <si>
    <t>ZIP</t>
  </si>
  <si>
    <t>Zip</t>
  </si>
  <si>
    <t>SSN</t>
  </si>
  <si>
    <t>NY FAS CODE</t>
  </si>
  <si>
    <t>NY PRIOR SSN</t>
  </si>
  <si>
    <t>Prior Social Security #</t>
  </si>
  <si>
    <t>3V2</t>
  </si>
  <si>
    <t>NY_WC_TRAN_DATA.ERNCD</t>
  </si>
  <si>
    <t>NY_WC_TRAN_DATA.AMOUNT</t>
  </si>
  <si>
    <t>NY_WC_TRAN_DATA.EARNS_BEGIN_DT</t>
  </si>
  <si>
    <t>NY_WC_TRAN_DATA.EARNS_END_DT</t>
  </si>
  <si>
    <t>NY_WC_TRAN_DATA.NY_DAYS</t>
  </si>
  <si>
    <t>NY_WC_TRAN_DATA.NY_WC_RET_SAL</t>
  </si>
  <si>
    <t>NY_WC_TRAN_DATA.NY_SUPP_DAYS</t>
  </si>
  <si>
    <t>1042 COUNTRY</t>
  </si>
  <si>
    <t>1042 INCOME CODE</t>
  </si>
  <si>
    <t>1042 TAX RATE</t>
  </si>
  <si>
    <t>1042 CUR TAX</t>
  </si>
  <si>
    <t>1042 YTD TAX</t>
  </si>
  <si>
    <t>TAX1042_BALANCE.COUNTRY</t>
  </si>
  <si>
    <t>TAX1042_BALANCE.INCOME_CD</t>
  </si>
  <si>
    <t>TAX1042_BALANCE.TAX_RT</t>
  </si>
  <si>
    <t>TAX1042_BALANCE.TAX_1042_YTD</t>
  </si>
  <si>
    <t>PAY_TAX_1042.TAX_1042_CUR</t>
  </si>
  <si>
    <t>15V3</t>
  </si>
  <si>
    <t>0V6</t>
  </si>
  <si>
    <t>PAY_CHECK.CHECK#</t>
  </si>
  <si>
    <t>Num</t>
  </si>
  <si>
    <t>Position Pool ID</t>
  </si>
  <si>
    <t>Employee's Record Number</t>
  </si>
  <si>
    <t>Nbr</t>
  </si>
  <si>
    <t>Agency Code</t>
  </si>
  <si>
    <t>EMPL STATUS</t>
  </si>
  <si>
    <t>Employee Status</t>
  </si>
  <si>
    <t>ACTION</t>
  </si>
  <si>
    <t>Action</t>
  </si>
  <si>
    <t>ACTION DT</t>
  </si>
  <si>
    <t>Action Date</t>
  </si>
  <si>
    <t>ACTION REASON</t>
  </si>
  <si>
    <t>Reason Code</t>
  </si>
  <si>
    <t>REG TEMP</t>
  </si>
  <si>
    <t>Position Status</t>
  </si>
  <si>
    <t>FULL PART TIME</t>
  </si>
  <si>
    <t>Status of Employee's Percentage</t>
  </si>
  <si>
    <t>GRADE</t>
  </si>
  <si>
    <t>Salary Grade</t>
  </si>
  <si>
    <t xml:space="preserve">Biweekly amount without additional salary factors </t>
  </si>
  <si>
    <t>12V6</t>
  </si>
  <si>
    <t>Jurisdictional Class</t>
  </si>
  <si>
    <t>Employee FICA Status</t>
  </si>
  <si>
    <t>FTE</t>
  </si>
  <si>
    <t>Position Percentage</t>
  </si>
  <si>
    <t>1V2</t>
  </si>
  <si>
    <t>NY BARG UNIT</t>
  </si>
  <si>
    <t>Employee's Negotiating Unit</t>
  </si>
  <si>
    <t>Benefit Flag</t>
  </si>
  <si>
    <t>NY EE FTE PCT</t>
  </si>
  <si>
    <t>Employee's Work Percentage</t>
  </si>
  <si>
    <t>1V4</t>
  </si>
  <si>
    <t>Appointment Code</t>
  </si>
  <si>
    <t>Extra Service Indicator</t>
  </si>
  <si>
    <t>Fiscal Salary</t>
  </si>
  <si>
    <t>Employee's Base Salary  (no additional Salary Factors)</t>
  </si>
  <si>
    <t>Employee's Increment Code</t>
  </si>
  <si>
    <t>NY LINE ITEM NBR</t>
  </si>
  <si>
    <t>PR-50 Job Code</t>
  </si>
  <si>
    <t>PR-50 Position</t>
  </si>
  <si>
    <t>Employee's percentage per their FTE position</t>
  </si>
  <si>
    <t>Pay Basis Code</t>
  </si>
  <si>
    <t>Indicates if an employee is temporarily assigned to another agency</t>
  </si>
  <si>
    <t>Anniversary Date</t>
  </si>
  <si>
    <t>MIDDLE_NAME</t>
  </si>
  <si>
    <t>Check Sort</t>
  </si>
  <si>
    <t>7V2</t>
  </si>
  <si>
    <t>Sign</t>
  </si>
  <si>
    <t>8V2</t>
  </si>
  <si>
    <t>LOC.LWT_AMT</t>
  </si>
  <si>
    <t>Line Item Number</t>
  </si>
  <si>
    <t>FAS Code -CUNY</t>
  </si>
  <si>
    <t>Job Code</t>
  </si>
  <si>
    <t>Title Code from the Job Code Tbl</t>
  </si>
  <si>
    <t>Action Codes:
DTA - Data Change
HIR - Hire
LOA - Leave of Absence.
LTO - Long Term Disability.
PAY - Pay Rate Change.
PLA - Paid Leave of Absence
POS - Position Change
REH - Rehire
RET - Retirement
RFD - Return from Disability
RFL - Return from Leave
STO - Short Term Disability
TER - Termination
XFR - Transfer
CCH - Concurrent Hire</t>
  </si>
  <si>
    <t>Date Action was entered</t>
  </si>
  <si>
    <t>F - Full Time (default)
P - Part Time  
V - Vol Reduct</t>
  </si>
  <si>
    <t>E - Exempt 
M - Medicare Only
N - Subject (default)</t>
  </si>
  <si>
    <t>BARGAINING UNIT *</t>
  </si>
  <si>
    <t>APPOINTMENT CODE</t>
  </si>
  <si>
    <t>EXTRA SERVICE INDICATOR</t>
  </si>
  <si>
    <t>TEMP ASSIGN</t>
  </si>
  <si>
    <t>NYS JOBCODE</t>
  </si>
  <si>
    <t>DAYS WHELD</t>
  </si>
  <si>
    <t>DAYS PAID</t>
  </si>
  <si>
    <t>LWT MAR STATUS</t>
  </si>
  <si>
    <t>SPECIAL LWT STATUS</t>
  </si>
  <si>
    <t>TIER</t>
  </si>
  <si>
    <t>RET REG NBR</t>
  </si>
  <si>
    <t>PER.MIDDLE_NAME</t>
  </si>
  <si>
    <t>LOC.LWT_MAR_STATUS</t>
  </si>
  <si>
    <t xml:space="preserve">CUR GROSS PAY </t>
  </si>
  <si>
    <t>Current Gross Pay</t>
  </si>
  <si>
    <t>CUR DEDUCTIONS</t>
  </si>
  <si>
    <t>Current Deductions</t>
  </si>
  <si>
    <t>CUR TAXES</t>
  </si>
  <si>
    <t>Current Taxes</t>
  </si>
  <si>
    <t>CUR NET PAY</t>
  </si>
  <si>
    <t>JOB.NY_ANNIVERSARY_DT</t>
  </si>
  <si>
    <t>ANNIVERSARY DATE</t>
  </si>
  <si>
    <t>Current Net Pay</t>
  </si>
  <si>
    <t>Number of days withheld for the Salary Withholding Program</t>
  </si>
  <si>
    <t>2V2</t>
  </si>
  <si>
    <t>Number of days paid from the Salary Withholding Program</t>
  </si>
  <si>
    <t>OT ELIG CODE</t>
  </si>
  <si>
    <t>Overtime Eligiblity</t>
  </si>
  <si>
    <t>Employee's Social Security Nbr</t>
  </si>
  <si>
    <t xml:space="preserve"> </t>
  </si>
  <si>
    <t>Previous Social Security Nbr before Changing.</t>
  </si>
  <si>
    <t># of records employee has</t>
  </si>
  <si>
    <t>Equated Grade</t>
  </si>
  <si>
    <t>Earnings Code1</t>
  </si>
  <si>
    <t>Current Earnings Code1 Amount</t>
  </si>
  <si>
    <t>Earnings Code1 YTD Amount</t>
  </si>
  <si>
    <t>Earnings Code2</t>
  </si>
  <si>
    <t>Current Earnings Code2 Amount</t>
  </si>
  <si>
    <t>Earnings Code2 YTD Amount</t>
  </si>
  <si>
    <t>Earnings Code3</t>
  </si>
  <si>
    <t>Current Earnings Code3 Amount</t>
  </si>
  <si>
    <t>Earnings Code3 YTD Amount</t>
  </si>
  <si>
    <t>Earnings Code4</t>
  </si>
  <si>
    <t>Current Earnings Code4 Amount</t>
  </si>
  <si>
    <t>Earnings Code4 YTD Amount</t>
  </si>
  <si>
    <t>Earnings Code5</t>
  </si>
  <si>
    <t>Current Earnings Code5 Amount</t>
  </si>
  <si>
    <t>Earnings Code5 YTD Amount</t>
  </si>
  <si>
    <t>Earnings Code6</t>
  </si>
  <si>
    <t>Current Earnings Code6 Amount</t>
  </si>
  <si>
    <t>Earnings Code6 YTD Amount</t>
  </si>
  <si>
    <t>Earnings Code7</t>
  </si>
  <si>
    <t>Current Earnings Code7 Amount</t>
  </si>
  <si>
    <t>Earnings Code7 YTD Amount</t>
  </si>
  <si>
    <t>Earnings Code8</t>
  </si>
  <si>
    <t>Current Earnings Code8 Amount</t>
  </si>
  <si>
    <t>Earnings Code8 YTD Amount</t>
  </si>
  <si>
    <t>Earnings Code9</t>
  </si>
  <si>
    <t>Current Earnings Code9 Amount</t>
  </si>
  <si>
    <t>Earnings Code9 YTD Amount</t>
  </si>
  <si>
    <t>Earnings Code10</t>
  </si>
  <si>
    <t>Current Earnings Code10 Amount</t>
  </si>
  <si>
    <t>Earnings Code10 YTD Amount</t>
  </si>
  <si>
    <t>Earnings Code11</t>
  </si>
  <si>
    <t>Current Earnings Code11 Amount</t>
  </si>
  <si>
    <t>Earnings Code11 YTD Amount</t>
  </si>
  <si>
    <t>Earnings Code12</t>
  </si>
  <si>
    <t>Current Earnings Code12 Amount</t>
  </si>
  <si>
    <t>Earnings Code12 YTD Amount</t>
  </si>
  <si>
    <t>Earnings Code13</t>
  </si>
  <si>
    <t>Current Earnings Code13 Amount</t>
  </si>
  <si>
    <t>Earnings Code13 YTD Amount</t>
  </si>
  <si>
    <t>Earnings Code14</t>
  </si>
  <si>
    <t>Current Earnings Code14 Amount</t>
  </si>
  <si>
    <t>Earnings Code14 YTD Amount</t>
  </si>
  <si>
    <t>Earnings Code15</t>
  </si>
  <si>
    <t>Current Earnings Code15 Amount</t>
  </si>
  <si>
    <t>Earnings Code15 YTD Amount</t>
  </si>
  <si>
    <t>Earnings Code16</t>
  </si>
  <si>
    <t>Current Earnings Code16 Amount</t>
  </si>
  <si>
    <t>Earnings Code16 YTD Amount</t>
  </si>
  <si>
    <t>Earnings Code17</t>
  </si>
  <si>
    <t>Current Earnings Code17 Amount</t>
  </si>
  <si>
    <t>Earnings Code17 YTD Amount</t>
  </si>
  <si>
    <t>Earnings Code18</t>
  </si>
  <si>
    <t>Current Earnings Code18 Amount</t>
  </si>
  <si>
    <t>Earnings Code18 YTD Amount</t>
  </si>
  <si>
    <t>Earnings Code19</t>
  </si>
  <si>
    <t>Current Earnings Code19 Amount</t>
  </si>
  <si>
    <t>Earnings Code19 YTD Amount</t>
  </si>
  <si>
    <t>Earnings Code20</t>
  </si>
  <si>
    <t>Current Earnings Code20 Amount</t>
  </si>
  <si>
    <t>Earnings Code20 YTD Amount</t>
  </si>
  <si>
    <t>DEPARTMENT ID</t>
  </si>
  <si>
    <t>EMPL RECORD #</t>
  </si>
  <si>
    <t>Position number</t>
  </si>
  <si>
    <t>CURRENT POSITION NBR</t>
  </si>
  <si>
    <t>Effective Date</t>
  </si>
  <si>
    <t>COMP RATE</t>
  </si>
  <si>
    <t>FICA STATUS EMPLOYEE</t>
  </si>
  <si>
    <t>BENEFIT FLAG</t>
  </si>
  <si>
    <t>FIS AMOUNT</t>
  </si>
  <si>
    <t>INCREMENT CODE</t>
  </si>
  <si>
    <t>LINE  NBR</t>
  </si>
  <si>
    <t>NYS POSITION</t>
  </si>
  <si>
    <t>PART TIME PERCENT</t>
  </si>
  <si>
    <t>PAY BASIS CODE</t>
  </si>
  <si>
    <t>ADVICE AMOUNT</t>
  </si>
  <si>
    <t>PAY_DISTRIBUTN.DEPOSIT_AMT (FORM_ID = 'ADVICE')</t>
  </si>
  <si>
    <t>CHECK AMOUNT</t>
  </si>
  <si>
    <t>PAY_DISTRIBUTN.DEPOSIT_AMT (FORM_ID = 'KEYCHK')</t>
  </si>
  <si>
    <t>MAIL DROP ID</t>
  </si>
  <si>
    <t>EARNINGS CODE 1</t>
  </si>
  <si>
    <t>FWT MARITAL STATUS</t>
  </si>
  <si>
    <t>FWT ADDITIONAL AMT</t>
  </si>
  <si>
    <t>FWT ADDITIONAL PCT</t>
  </si>
  <si>
    <t>TAXPAYER ID NBR</t>
  </si>
  <si>
    <t>TREATY EXP DATE</t>
  </si>
  <si>
    <t>TAX STATE</t>
  </si>
  <si>
    <t>RESIDENT IN STATE</t>
  </si>
  <si>
    <t>SWT MARITAL STATUS 1</t>
  </si>
  <si>
    <t>SWT ADDITIONAL AMT 1</t>
  </si>
  <si>
    <t>SWT ADDITIONAL PCT 1</t>
  </si>
  <si>
    <t>RESIDENT IN LOCALITY1</t>
  </si>
  <si>
    <t>LWT ADDITIONAL AMT 1</t>
  </si>
  <si>
    <t xml:space="preserve">PAYERN.EARNINGS CODE _REG_HRS or PAYERN.EARNINGS CODE _OT_HRS or PAYERN.EARNINGS CODE _REG_EARNS or OTH.EARNINGS CODE </t>
  </si>
  <si>
    <t>CUR EARNINGS CODE  AMT 2</t>
  </si>
  <si>
    <t>EARNINGS CODE  YTD AMT 2</t>
  </si>
  <si>
    <t>EARNINGS CODE 3</t>
  </si>
  <si>
    <t>CUR EARNINGS CODE  AMT 3</t>
  </si>
  <si>
    <t>EARNINGS CODE  YTD AMT 3</t>
  </si>
  <si>
    <t>EARNINGS CODE 4</t>
  </si>
  <si>
    <t>CUR EARNINGS CODE  AMT 4</t>
  </si>
  <si>
    <t>EARNINGS CODE  YTD AMT 4</t>
  </si>
  <si>
    <t>EARNINGS CODE 5</t>
  </si>
  <si>
    <t>CUR EARNINGS CODE  AMT 5</t>
  </si>
  <si>
    <t>EARNINGS CODE  YTD AMT 5</t>
  </si>
  <si>
    <t>EARNINGS CODE 6</t>
  </si>
  <si>
    <t>CUR EARNINGS CODE  AMT 6</t>
  </si>
  <si>
    <t>EARNINGS CODE  YTD AMT 6</t>
  </si>
  <si>
    <t>EARNINGS CODE 7</t>
  </si>
  <si>
    <t>CUR EARNINGS CODE  AMT 7</t>
  </si>
  <si>
    <t>EARNINGS CODE  YTD AMT 7</t>
  </si>
  <si>
    <t>EARNINGS CODE 8</t>
  </si>
  <si>
    <t>CUR EARNINGS CODE  AMT 8</t>
  </si>
  <si>
    <t>EARNINGS CODE  YTD AMT 8</t>
  </si>
  <si>
    <t>EARNINGS CODE 9</t>
  </si>
  <si>
    <t>CUR EARNINGS CODE  AMT 9</t>
  </si>
  <si>
    <t>EARNINGS CODE  YTD AMT 9</t>
  </si>
  <si>
    <t>EARNINGS CODE 10</t>
  </si>
  <si>
    <t>CUR EARNINGS CODE  AMT 10</t>
  </si>
  <si>
    <t>EARNINGS CODE  YTD AMT 10</t>
  </si>
  <si>
    <t>EARNINGS CODE 11</t>
  </si>
  <si>
    <t>CUR EARNINGS CODE  AMT 11</t>
  </si>
  <si>
    <t>EARNINGS CODE  YTD AMT 11</t>
  </si>
  <si>
    <t>EARNINGS CODE 12</t>
  </si>
  <si>
    <t>CUR EARNINGS CODE  AMT 12</t>
  </si>
  <si>
    <t>EARNINGS CODE  YTD AMT 12</t>
  </si>
  <si>
    <t>JOB.EMPL_RCD</t>
  </si>
  <si>
    <t>COMPENSATION.COMPRATE</t>
  </si>
  <si>
    <t>EARNINGS CODE 13</t>
  </si>
  <si>
    <t>CUR EARNINGS CODE  AMT 13</t>
  </si>
  <si>
    <t>EARNINGS CODE  YTD AMT 13</t>
  </si>
  <si>
    <t>EARNINGS CODE 14</t>
  </si>
  <si>
    <t>CUR EARNINGS CODE  AMT 14</t>
  </si>
  <si>
    <t>EARNINGS CODE  YTD AMT 14</t>
  </si>
  <si>
    <t>EARNINGS CODE 15</t>
  </si>
  <si>
    <t>CUR EARNINGS CODE  AMT 15</t>
  </si>
  <si>
    <t>EARNINGS CODE  YTD AMT 15</t>
  </si>
  <si>
    <t>EARNINGS CODE 16</t>
  </si>
  <si>
    <t>CUR EARNINGS CODE  AMT 16</t>
  </si>
  <si>
    <t>EARNINGS CODE  YTD AMT 16</t>
  </si>
  <si>
    <t>EARNINGS CODE 17</t>
  </si>
  <si>
    <t>CUR EARNINGS CODE  AMT 17</t>
  </si>
  <si>
    <t>EARNINGS CODE  YTD AMT 17</t>
  </si>
  <si>
    <t>EARNINGS CODE 18</t>
  </si>
  <si>
    <t>CUR EARNINGS CODE  AMT 18</t>
  </si>
  <si>
    <t>EARNINGS CODE  YTD AMT 18</t>
  </si>
  <si>
    <t>EARNINGS CODE 19</t>
  </si>
  <si>
    <t>CUR EARNINGS CODE  AMT 19</t>
  </si>
  <si>
    <t>EARNINGS CODE  YTD AMT 19</t>
  </si>
  <si>
    <t>EARNINGS CODE 20</t>
  </si>
  <si>
    <t>CUR EARNINGS CODE  AMT 20</t>
  </si>
  <si>
    <t>EARNINGS CODE  YTD AMT 20</t>
  </si>
  <si>
    <t xml:space="preserve">ADL.EARNINGS CODE </t>
  </si>
  <si>
    <t>CUR EARNINGS CODE  AMT 1</t>
  </si>
  <si>
    <t>EARNINGS CODE  YTD AMT 1</t>
  </si>
  <si>
    <t>EARNINGS CODE 2</t>
  </si>
  <si>
    <t>FED.ADDITIONAL_AMT</t>
  </si>
  <si>
    <t>FED.ADDITIONAL_PCT</t>
  </si>
  <si>
    <t>STA.SWT_ADDITIONAL_AMT</t>
  </si>
  <si>
    <t>STA.SWT_ADDITIONAL_PCT</t>
  </si>
  <si>
    <t>SWT ADDITIONAL AMT 2</t>
  </si>
  <si>
    <t>SWT ADDITIONAL PCT 2</t>
  </si>
  <si>
    <t>LWT ADDITIONAL AMT 2</t>
  </si>
  <si>
    <t>ADDITIONAL CODE1</t>
  </si>
  <si>
    <t>ADDITIONAL Code1</t>
  </si>
  <si>
    <t>EFFDT-ADDITIONAL CODE1</t>
  </si>
  <si>
    <t>Effective Date for ADDITIONAL Code1</t>
  </si>
  <si>
    <t>ANNUAL AMT ADDITIONAL CODE1</t>
  </si>
  <si>
    <t xml:space="preserve">Annual Amount for ADDITIONAL Code1 </t>
  </si>
  <si>
    <t>OTH PAY-ADDITIONAL CODE1</t>
  </si>
  <si>
    <t>Current biweekly amount for ADDITIONAL Code1</t>
  </si>
  <si>
    <t>CYTD ADDITIONAL CODE1</t>
  </si>
  <si>
    <t>YTD for ADDITIONAL Code1</t>
  </si>
  <si>
    <t>ADDITIONAL CODE2</t>
  </si>
  <si>
    <t>ADDITIONAL Code2</t>
  </si>
  <si>
    <t>EFFDT-ADDITIONAL CODE2</t>
  </si>
  <si>
    <t>Effective Date for ADDITIONAL Code2</t>
  </si>
  <si>
    <t>ANNUAL AMT ADDITIONAL CODE2</t>
  </si>
  <si>
    <t>Annual Amount for ADDITIONAL Code2</t>
  </si>
  <si>
    <t>OTH PAY-ADDITIONAL CODE2</t>
  </si>
  <si>
    <t>Current biweekly amount for ADDITIONAL Code2</t>
  </si>
  <si>
    <t>CYTD ADDITIONAL CODE2</t>
  </si>
  <si>
    <t>YTD for ADDITIONAL Code2</t>
  </si>
  <si>
    <t>ADDITIONAL CODE3</t>
  </si>
  <si>
    <t>ADDITIONAL Code3</t>
  </si>
  <si>
    <t>EFFDT-ADDITIONAL CODE3</t>
  </si>
  <si>
    <t>Effective Date for ADDITIONAL Code3</t>
  </si>
  <si>
    <t>ANNUAL AMT ADDITIONAL CODE3</t>
  </si>
  <si>
    <t>Annual Amount for ADDITIONAL Code3</t>
  </si>
  <si>
    <t>OTH PAY-ADDITIONAL CODE3</t>
  </si>
  <si>
    <t>Current biweekly amount for ADDITIONAL Code3</t>
  </si>
  <si>
    <t>CYTD ADDITIONAL CODE3</t>
  </si>
  <si>
    <t>YTD for ADDITIONAL Code3</t>
  </si>
  <si>
    <t>ADDITIONAL CODE4</t>
  </si>
  <si>
    <t>ADDITIONAL Code4</t>
  </si>
  <si>
    <t>EFFDT-ADDITIONAL CODE4</t>
  </si>
  <si>
    <t>CHECK NUMBER</t>
  </si>
  <si>
    <t>Pay Check Number</t>
  </si>
  <si>
    <t>NY_WC_TRAN_DATA.NY_SIF_BIW_BEN</t>
  </si>
  <si>
    <t>SIF AWARD</t>
  </si>
  <si>
    <t>WC EARN CD</t>
  </si>
  <si>
    <t>WC AMOUNT</t>
  </si>
  <si>
    <t>WC  BEGIN DATE</t>
  </si>
  <si>
    <t>WC END DATE</t>
  </si>
  <si>
    <t>WC DAYS</t>
  </si>
  <si>
    <t>WC RETIREMENT SALARY</t>
  </si>
  <si>
    <t>WC SUPPLEMENT DAYS</t>
  </si>
  <si>
    <t>Effective Date for ADDITIONAL Code4</t>
  </si>
  <si>
    <t>ANNUAL AMT ADDITIONAL CODE4</t>
  </si>
  <si>
    <t>Annual Amount for ADDITIONAL Code4</t>
  </si>
  <si>
    <t>OTH PAY-ADDITIONAL CODE4</t>
  </si>
  <si>
    <t>Current biweekly amount for ADDITIONAL Code4</t>
  </si>
  <si>
    <t>CYTD ADDITIONAL CODE4</t>
  </si>
  <si>
    <t>EARNINGS CODE YTD HOURS 2</t>
  </si>
  <si>
    <t>EARNINGS CODE HOURS 2</t>
  </si>
  <si>
    <t>Earnings Code2 Current Hours</t>
  </si>
  <si>
    <t>Earnings Code2 YTD Hours</t>
  </si>
  <si>
    <t>EARNINGS CODE HOURS 3</t>
  </si>
  <si>
    <t>EARNINGS CODE YTD HOURS 3</t>
  </si>
  <si>
    <t>Earnings Code3 Current Hours</t>
  </si>
  <si>
    <t>Earnings Code3 YTD Hours</t>
  </si>
  <si>
    <t>EARNINGS CODE HOURS 4</t>
  </si>
  <si>
    <t>EARNINGS CODE YTD HOURS 4</t>
  </si>
  <si>
    <t>Earnings Code4 Current Hours</t>
  </si>
  <si>
    <t>Earnings Code4 YTD Hours</t>
  </si>
  <si>
    <t>PAY_OTH_EARNS.OTH_HRS</t>
  </si>
  <si>
    <t>EARNINGS_BAL.HRS_YTD</t>
  </si>
  <si>
    <t>EARNINGS CODE HOURS 5</t>
  </si>
  <si>
    <t>EARNINGS CODE YTD HOURS 5</t>
  </si>
  <si>
    <t>Earnings Code5 Current Hours</t>
  </si>
  <si>
    <t>Earnings Code5 YTD Hours</t>
  </si>
  <si>
    <t>EARNINGS CODE HOURS 6</t>
  </si>
  <si>
    <t>EARNINGS CODE YTD HOURS 6</t>
  </si>
  <si>
    <t>Earnings Code6 Current Hours</t>
  </si>
  <si>
    <t>Earnings Code6 YTD Hours</t>
  </si>
  <si>
    <t>EARNINGS CODE HOURS 7</t>
  </si>
  <si>
    <t>EARNINGS CODE YTD HOURS 7</t>
  </si>
  <si>
    <t>Earnings Code7 YTD Hours</t>
  </si>
  <si>
    <t>Earnings Code7 Current Hours</t>
  </si>
  <si>
    <t>EARNINGS CODE HOURS 8</t>
  </si>
  <si>
    <t>EARNINGS CODE YTD HOURS 8</t>
  </si>
  <si>
    <t>Earnings Code8 Current Hours</t>
  </si>
  <si>
    <t>Earnings Code8 YTD Hours</t>
  </si>
  <si>
    <t>EARNINGS CODE HOURS 9</t>
  </si>
  <si>
    <t>EARNINGS CODE YTD HOURS 9</t>
  </si>
  <si>
    <t>Earnings Code9 YTD Hours</t>
  </si>
  <si>
    <t>Earnings Code9 Current Hours</t>
  </si>
  <si>
    <t>EARNINGS CODE HOURS 10</t>
  </si>
  <si>
    <t>EARNINGS CODE YTD HOURS 10</t>
  </si>
  <si>
    <t>Earnings Code10 YTD Hours</t>
  </si>
  <si>
    <t>Earnings Code10 Current Hours</t>
  </si>
  <si>
    <t>EARNINGS CODE HOURS 11</t>
  </si>
  <si>
    <t>EARNINGS CODE YTD HOURS 11</t>
  </si>
  <si>
    <t>Earnings Code11 YTD Hours</t>
  </si>
  <si>
    <t>Earnings Code11 Current Hours</t>
  </si>
  <si>
    <t>EARNINGS CODE HOURS 12</t>
  </si>
  <si>
    <t>EARNINGS CODE YTD HOURS 12</t>
  </si>
  <si>
    <t>Earnings Code12 YTD Hours</t>
  </si>
  <si>
    <t>Earnings Code12 Current Hours</t>
  </si>
  <si>
    <t>EARNINGS CODE HOURS 13</t>
  </si>
  <si>
    <t>Earnings Code13 Current Hours</t>
  </si>
  <si>
    <t>EARNINGS CODE YTD HOURS 13</t>
  </si>
  <si>
    <t>Earnings Code13 YTD Hours</t>
  </si>
  <si>
    <t>EARNINGS CODE HOURS 14</t>
  </si>
  <si>
    <t>EARNINGS CODE YTD HOURS 14</t>
  </si>
  <si>
    <t>Earnings Code14 YTD Hours</t>
  </si>
  <si>
    <t>Earnings Code14 Current Hours</t>
  </si>
  <si>
    <t>EARNINGS CODE HOURS 15</t>
  </si>
  <si>
    <t>EARNINGS CODE YTD HOURS 15</t>
  </si>
  <si>
    <t>Earnings Code15 YTD Hours</t>
  </si>
  <si>
    <t xml:space="preserve">POSITION_DATA.STD_HRS_DEFAULT                   </t>
  </si>
  <si>
    <t xml:space="preserve">POSITION_DATA.FTE                                        </t>
  </si>
  <si>
    <t xml:space="preserve">POSITION_DATA.NY_APPROVE_SAL_RT               </t>
  </si>
  <si>
    <t>FED.TAX DATA</t>
  </si>
  <si>
    <t>Earnings Code15 Current Hours</t>
  </si>
  <si>
    <t>EARNINGS CODE HOURS 16</t>
  </si>
  <si>
    <t>Earnings Code16 Current Hours</t>
  </si>
  <si>
    <t>EARNINGS CODE YTD HOURS 16</t>
  </si>
  <si>
    <t>Earnings Code16 YTD Hours</t>
  </si>
  <si>
    <t>EARNINGS CODE HOURS 17</t>
  </si>
  <si>
    <t>Earnings Code17 Current Hours</t>
  </si>
  <si>
    <t>EARNINGS CODE YTD HOURS 17</t>
  </si>
  <si>
    <t>Earnings Code17 YTD Hours</t>
  </si>
  <si>
    <t>EARNINGS CODE HOURS 18</t>
  </si>
  <si>
    <t>EARNINGS CODE YTD HOURS 18</t>
  </si>
  <si>
    <t>Earnings Code18 YTD Hours</t>
  </si>
  <si>
    <t>Earnings Code18 Current Hours</t>
  </si>
  <si>
    <t>EARNINGS CODE HOURS 19</t>
  </si>
  <si>
    <t>EARNINGS CODE YTD HOURS 19</t>
  </si>
  <si>
    <t>Earnings Code19 YTD Hours</t>
  </si>
  <si>
    <t>Earnings Code19 Current Hours</t>
  </si>
  <si>
    <t>EARNINGS CODE HOURS 20</t>
  </si>
  <si>
    <t>Earnings Code20 Current Hours</t>
  </si>
  <si>
    <t>EARNINGS CODE YTD HOURS 20</t>
  </si>
  <si>
    <t>Earnings Code20 YTD Hours</t>
  </si>
  <si>
    <t>PR50 MAX HEAD COUNT</t>
  </si>
  <si>
    <t>PR50 Maximum Head Count</t>
  </si>
  <si>
    <t>PR50 LOCATION</t>
  </si>
  <si>
    <t>PR50 Location</t>
  </si>
  <si>
    <t>PR50 EMPL TYPE</t>
  </si>
  <si>
    <t>PR50 Employee Type</t>
  </si>
  <si>
    <t>PR50 STANDARD HOURS DEFAULT</t>
  </si>
  <si>
    <t>PR50 Standart Hours Default</t>
  </si>
  <si>
    <t>PR50 HOLIDAY SCHEDULE</t>
  </si>
  <si>
    <t>PR50 Holiday Schedule</t>
  </si>
  <si>
    <t>PR50 UNION CODE</t>
  </si>
  <si>
    <t>PR50 Union Code</t>
  </si>
  <si>
    <t>PR50 REGULAR / TEMP</t>
  </si>
  <si>
    <t>PR50 Reg Temp</t>
  </si>
  <si>
    <t>PR50 FULL / PART TIME</t>
  </si>
  <si>
    <t>PR50 Full Part Time</t>
  </si>
  <si>
    <t>PR50 CLASS INDICATOR</t>
  </si>
  <si>
    <t>PR50 Class Indc</t>
  </si>
  <si>
    <t>PR50 FTE</t>
  </si>
  <si>
    <t>PR50 POOL ID</t>
  </si>
  <si>
    <t>PR50 Position Pool ID</t>
  </si>
  <si>
    <t>PR50 EARNINGS PROGRAM</t>
  </si>
  <si>
    <t>PR50 Earnings Program</t>
  </si>
  <si>
    <t>PR50 SAL ADMIN PLAN</t>
  </si>
  <si>
    <t>PR50 Salary Administration Plan</t>
  </si>
  <si>
    <t>PR50 GRADE</t>
  </si>
  <si>
    <t>PR50 Grade</t>
  </si>
  <si>
    <t>PR50 NY PAY BASIS CD</t>
  </si>
  <si>
    <t>PR50 NY Pay Basis Code</t>
  </si>
  <si>
    <t>PR50 NY BARG UNIT</t>
  </si>
  <si>
    <t>PR50 NY Bargaining Unit</t>
  </si>
  <si>
    <t>PR50 NY OT ELIG IND</t>
  </si>
  <si>
    <t>PR50 NY OT Eligible Indicator</t>
  </si>
  <si>
    <t>PR50 NY LINE ITEM NBR</t>
  </si>
  <si>
    <t>PR50 NY Line Item Number</t>
  </si>
  <si>
    <t>PR50 NY LOC IND</t>
  </si>
  <si>
    <t>PR50 NY Location Indicator</t>
  </si>
  <si>
    <t>PR50 NY APPROVE SAL RT</t>
  </si>
  <si>
    <t>PR50 NY Approve Salary Rate</t>
  </si>
  <si>
    <t>PR50 NY EQUATED GRADE</t>
  </si>
  <si>
    <t>PR50 NY Equated Grade</t>
  </si>
  <si>
    <t>PR50 NY ADDTL COMP</t>
  </si>
  <si>
    <t>PR50 NY Additional Compensation</t>
  </si>
  <si>
    <t>POSITION_DATA.MAX_HEAD_COUNT</t>
  </si>
  <si>
    <t>POSITION_DATA.LOCATION</t>
  </si>
  <si>
    <t>POSITION_DATA.EMPL_TYPE</t>
  </si>
  <si>
    <t>POSITION_DATA.STD_HRS_DEFAULT</t>
  </si>
  <si>
    <t>POSITION_DATA.HOLIDAY_SCHEDULE</t>
  </si>
  <si>
    <t>EXEMPT WITHHOLDING RULES (INDIA)</t>
  </si>
  <si>
    <t>Non-Resident Aliens</t>
  </si>
  <si>
    <t>POSITION_DATA.UNION_CD</t>
  </si>
  <si>
    <t>POSITION_DATA.REG_TEMP</t>
  </si>
  <si>
    <t>POSITION_DATA.FULL_PART_TIME</t>
  </si>
  <si>
    <t>POSITION_DATA.CLASS_INDC</t>
  </si>
  <si>
    <t>POSITION_DATA.FTE</t>
  </si>
  <si>
    <t>POSITION_DATA.POSITION_POOL_ID</t>
  </si>
  <si>
    <t>POSITION_DATA.ERN_PROGRAM</t>
  </si>
  <si>
    <t>POSITION_DATA.SAL_ADMIN_PLAN</t>
  </si>
  <si>
    <t>POSITION_DATA.GRADE</t>
  </si>
  <si>
    <t>POSITION_DATA.NY_BARG_UNIT</t>
  </si>
  <si>
    <t>POSITION_DATA.NY_OT_ELIG_IND</t>
  </si>
  <si>
    <t>POSITION_DATA.NY_LINE_ITEM_NBR</t>
  </si>
  <si>
    <t>POSITION_DATA.NY_LOC_IND</t>
  </si>
  <si>
    <t>POSITION_DATA.NY_APPROVE_SAL_RT</t>
  </si>
  <si>
    <t>POSITION_DATA.NY_EQUATED_GRADE</t>
  </si>
  <si>
    <t>YTD for ADDITIONAL Code4</t>
  </si>
  <si>
    <t>ADDITIONAL CODE5</t>
  </si>
  <si>
    <t>ADDITIONAL Code5</t>
  </si>
  <si>
    <t>EFFDT-ADDITIONAL CODE5</t>
  </si>
  <si>
    <t>Effective Date for ADDITIONAL Code5</t>
  </si>
  <si>
    <t>ANNUAL AMT ADDITIONAL CODE5</t>
  </si>
  <si>
    <t>Annual Amount for ADDITIONAL Code5</t>
  </si>
  <si>
    <t>OTH PAY-ADDITIONAL CODE5</t>
  </si>
  <si>
    <t>Current biweekly amount for ADDITIONAL Code5</t>
  </si>
  <si>
    <t>CYTD ADDITIONAL CODE5</t>
  </si>
  <si>
    <t>YTD for ADDITIONAL Code5</t>
  </si>
  <si>
    <t>ADDITIONAL CODE6</t>
  </si>
  <si>
    <t>ADDITIONAL Code6</t>
  </si>
  <si>
    <t>EFFDT-ADDITIONAL CODE6</t>
  </si>
  <si>
    <t>Effective Date for ADDITIONAL Code6</t>
  </si>
  <si>
    <t>ANNUAL AMT ADDITIONAL CODE6</t>
  </si>
  <si>
    <t>Annual Amount for ADDITIONAL Code6</t>
  </si>
  <si>
    <t>OTH PAY-ADDITIONAL CODE6</t>
  </si>
  <si>
    <t>Current biweekly amount for ADDITIONAL Code6</t>
  </si>
  <si>
    <t>CYTD ADDITIONAL CODE6</t>
  </si>
  <si>
    <t>YTD for ADDITIONAL Code6</t>
  </si>
  <si>
    <t>ADDITIONAL CODE7</t>
  </si>
  <si>
    <t>ADDITIONAL Code7</t>
  </si>
  <si>
    <t>EFFDT-ADDITIONAL CODE7</t>
  </si>
  <si>
    <t>Effective Date for ADDITIONAL Code7</t>
  </si>
  <si>
    <t>ANNUAL AMT ADDITIONAL CODE7</t>
  </si>
  <si>
    <t>Annual Amount for ADDITIONAL Code7</t>
  </si>
  <si>
    <t>OTH PAY-ADDITIONAL CODE7</t>
  </si>
  <si>
    <t>Current biweekly amount for ADDITIONAL Code7</t>
  </si>
  <si>
    <t>CYTD ADDITIONAL CODE7</t>
  </si>
  <si>
    <t>YTD for ADDITIONAL Code7</t>
  </si>
  <si>
    <t>ADDITIONAL CODE8</t>
  </si>
  <si>
    <t>ADDITIONAL Code8</t>
  </si>
  <si>
    <t>EFFDT-ADDITIONAL CODE8</t>
  </si>
  <si>
    <t>Effective Date for ADDITIONAL Code8</t>
  </si>
  <si>
    <t>ANNUAL AMT ADDITIONAL CODE8</t>
  </si>
  <si>
    <t>Annual Amount for ADDITIONAL Code8</t>
  </si>
  <si>
    <t>OTH PAY-ADDITIONAL CODE8</t>
  </si>
  <si>
    <t>Current biweekly amount for ADDITIONAL Code8</t>
  </si>
  <si>
    <t>CYTD ADDITIONAL CODE8</t>
  </si>
  <si>
    <t>YTD for ADDITIONAL Code8</t>
  </si>
  <si>
    <t>ADDITIONAL CODE9</t>
  </si>
  <si>
    <t>ADDITIONAL Code9</t>
  </si>
  <si>
    <t>PR50 DEPTID</t>
  </si>
  <si>
    <t>PR50 Deptid</t>
  </si>
  <si>
    <t>POSITION_DATA.DEPTID</t>
  </si>
  <si>
    <t>EFFDT-ADDITIONAL CODE9</t>
  </si>
  <si>
    <t>Effective Date for ADDITIONAL Code9</t>
  </si>
  <si>
    <t>ANNUAL AMT ADDITIONAL CODE9</t>
  </si>
  <si>
    <t>Annual Amount for ADDITIONAL Code9</t>
  </si>
  <si>
    <t>OTH PAY-ADDITIONAL CODE9</t>
  </si>
  <si>
    <t>Current biweekly amount for ADDITIONAL Code9</t>
  </si>
  <si>
    <t>CYTD ADDITIONAL CODE9</t>
  </si>
  <si>
    <t>YTD for ADDITIONAL Code9</t>
  </si>
  <si>
    <t>ADDITIONAL CODE10</t>
  </si>
  <si>
    <t>ADDITIONAL Code10</t>
  </si>
  <si>
    <t>EFFDT-ADDITIONAL CODE10</t>
  </si>
  <si>
    <t>Effective Date for ADDITIONAL Code10</t>
  </si>
  <si>
    <t>ANNUAL AMT ADDITIONAL CODE10</t>
  </si>
  <si>
    <t>Annual Amount for ADDITIONAL Code10</t>
  </si>
  <si>
    <t>OTH PAY-ADDITIONAL CODE10</t>
  </si>
  <si>
    <t>Current biweekly amount for ADDITIONAL Code10</t>
  </si>
  <si>
    <t>CYTD ADDITIONAL CODE10</t>
  </si>
  <si>
    <t>YTD for ADDITIONAL Code10</t>
  </si>
  <si>
    <t>ADDITIONAL CODE11</t>
  </si>
  <si>
    <t>ADDITIONAL Code11</t>
  </si>
  <si>
    <t>EFFDT-ADDITIONAL CODE11</t>
  </si>
  <si>
    <t>Effective Date for ADDITIONAL Code11</t>
  </si>
  <si>
    <t>ANNUAL AMT ADDITIONAL CODE11</t>
  </si>
  <si>
    <t>Annual Amount for ADDITIONAL Code11</t>
  </si>
  <si>
    <t>OTH PAY-ADDITIONAL CODE11</t>
  </si>
  <si>
    <t>Current biweekly amount for ADDITIONAL Code11</t>
  </si>
  <si>
    <t>CYTD ADDITIONAL CODE11</t>
  </si>
  <si>
    <t>YTD for ADDITIONAL Code11</t>
  </si>
  <si>
    <t>ADDITIONAL CODE12</t>
  </si>
  <si>
    <t>ADDITIONAL Code12</t>
  </si>
  <si>
    <t>PR50 JOBCODE</t>
  </si>
  <si>
    <t>JOBCODE_TBL.JOBCODE</t>
  </si>
  <si>
    <t>EFFDT-ADDITIONAL CODE12</t>
  </si>
  <si>
    <t>Effective Date for ADDITIONAL Code12</t>
  </si>
  <si>
    <t>ANNUAL AMT ADDITIONAL CODE12</t>
  </si>
  <si>
    <t>Annual Amount for ADDITIONAL Code12</t>
  </si>
  <si>
    <t>OTH PAY-ADDITIONAL CODE12</t>
  </si>
  <si>
    <t>Current biweekly amount for ADDITIONAL Code12</t>
  </si>
  <si>
    <t>CYTD ADDITIONAL CODE12</t>
  </si>
  <si>
    <t>YTD for ADDITIONAL Code12</t>
  </si>
  <si>
    <t>ADDITIONAL CODE13</t>
  </si>
  <si>
    <t>ADDITIONAL Code13</t>
  </si>
  <si>
    <t>EFFDT-ADDITIONAL CODE13</t>
  </si>
  <si>
    <t>Effective Date for ADDITIONAL Code13</t>
  </si>
  <si>
    <t>ANNUAL AMT ADDITIONAL CODE13</t>
  </si>
  <si>
    <t>Annual Amount for ADDITIONAL Code13</t>
  </si>
  <si>
    <t>OTH PAY-ADDITIONAL CODE13</t>
  </si>
  <si>
    <t>Current biweekly amount for ADDITIONAL Code13</t>
  </si>
  <si>
    <t>CYTD ADDITIONAL CODE13</t>
  </si>
  <si>
    <t>YTD for ADDITIONAL Code13</t>
  </si>
  <si>
    <t>ADDITIONAL CODE14</t>
  </si>
  <si>
    <t>ADDITIONAL Code14</t>
  </si>
  <si>
    <t>EFFDT-ADDITIONAL CODE14</t>
  </si>
  <si>
    <t>Effective Date for ADDITIONAL Code14</t>
  </si>
  <si>
    <t>ANNUAL AMT ADDITIONAL CODE14</t>
  </si>
  <si>
    <t>Annual Amount for ADDITIONAL Code14</t>
  </si>
  <si>
    <t>OTH PAY-ADDITIONAL CODE14</t>
  </si>
  <si>
    <t>Current biweekly amount for ADDITIONAL Code14</t>
  </si>
  <si>
    <t>CYTD ADDITIONAL CODE14</t>
  </si>
  <si>
    <t>YTD for ADDITIONAL Code14</t>
  </si>
  <si>
    <t>ADDITIONAL CODE15</t>
  </si>
  <si>
    <t>ADDITIONAL Code15</t>
  </si>
  <si>
    <t>EFFDT-ADDITIONAL CODE15</t>
  </si>
  <si>
    <t>Effective Date for ADDITIONAL Code15</t>
  </si>
  <si>
    <t>ANNUAL AMT ADDITIONAL CODE15</t>
  </si>
  <si>
    <t>Annual Amount for ADDITIONAL Code15</t>
  </si>
  <si>
    <t>OTH PAY-ADDITIONAL CODE15</t>
  </si>
  <si>
    <t>Current biweekly amount for ADDITIONAL Code15</t>
  </si>
  <si>
    <t>CYTD ADDITIONAL CODE15</t>
  </si>
  <si>
    <t>YTD for ADDITIONAL Code15</t>
  </si>
  <si>
    <t>RET PLAN</t>
  </si>
  <si>
    <t>Retirement Code</t>
  </si>
  <si>
    <t>RET EFFDT</t>
  </si>
  <si>
    <t>Effective Date of Retirement Plan</t>
  </si>
  <si>
    <t>RET DED END DT</t>
  </si>
  <si>
    <t>Retirement Deduction End Date</t>
  </si>
  <si>
    <t>Retirement Tiers</t>
  </si>
  <si>
    <t>Retirement Registration Number</t>
  </si>
  <si>
    <t>EFFDT-FED TAX</t>
  </si>
  <si>
    <t>Effective Date for Federal Tax</t>
  </si>
  <si>
    <t>SPECIAL FWT STATUS</t>
  </si>
  <si>
    <t>Special FWT Status</t>
  </si>
  <si>
    <t>FWT Martial Status</t>
  </si>
  <si>
    <t>FWT ALLOWANCES</t>
  </si>
  <si>
    <t>FWT Allowances</t>
  </si>
  <si>
    <t>FWT Additional Amount</t>
  </si>
  <si>
    <t>5V2</t>
  </si>
  <si>
    <t>FWT Additional Percent</t>
  </si>
  <si>
    <t>2V3</t>
  </si>
  <si>
    <t>EIC STATUS</t>
  </si>
  <si>
    <t>Earned Income Status</t>
  </si>
  <si>
    <t>COUNTRY</t>
  </si>
  <si>
    <t>Treaty Country</t>
  </si>
  <si>
    <t>Taxpayer ID Number</t>
  </si>
  <si>
    <t>Treaty Expiration Date</t>
  </si>
  <si>
    <t>TREATY ID</t>
  </si>
  <si>
    <t>Treaty ID</t>
  </si>
  <si>
    <t>INCOME CD 1042</t>
  </si>
  <si>
    <t>Income Code (1042-S)</t>
  </si>
  <si>
    <t>EFFDT-STATE TAX</t>
  </si>
  <si>
    <t>Effective Date for State Tax</t>
  </si>
  <si>
    <t>Resident</t>
  </si>
  <si>
    <t>Special State Tax Status</t>
  </si>
  <si>
    <t>SWT Marital/Tax Status</t>
  </si>
  <si>
    <t>SWT Allowances</t>
  </si>
  <si>
    <t>SWT Additional Amount</t>
  </si>
  <si>
    <t>SWT Additional Percent</t>
  </si>
  <si>
    <t>UI Jurisdiction</t>
  </si>
  <si>
    <t>EFFDT-LOCAL TAX</t>
  </si>
  <si>
    <t>Effective Date of Local Tax</t>
  </si>
  <si>
    <t>Locality</t>
  </si>
  <si>
    <t>LWT Allowances</t>
  </si>
  <si>
    <t>LWT Additional Amount</t>
  </si>
  <si>
    <t>TAX CLASS 1</t>
  </si>
  <si>
    <t>Tax Class 1 Code</t>
  </si>
  <si>
    <t>CURRENT NO LIMIT GROSS 1</t>
  </si>
  <si>
    <t>Current No Limit Gross 1 Amount</t>
  </si>
  <si>
    <t>CURRENT TAXABLE GROSS 1</t>
  </si>
  <si>
    <t>Current Taxable Gross 1 Amount</t>
  </si>
  <si>
    <t>CURRENT TAX 1</t>
  </si>
  <si>
    <t>Current Tax 1 Amount</t>
  </si>
  <si>
    <t>TAX YTD 1</t>
  </si>
  <si>
    <t>Tax YTD 1 Amount</t>
  </si>
  <si>
    <t>TAX CLASS 2</t>
  </si>
  <si>
    <t>Tax Class 2 Code</t>
  </si>
  <si>
    <t>CURRENT NO LIMIT GROSS 2</t>
  </si>
  <si>
    <t>Current No Limit Gross 2 Amount</t>
  </si>
  <si>
    <t>CURRENT TAXABLE GROSS 2</t>
  </si>
  <si>
    <t>Current Taxable Gross 2 Amount</t>
  </si>
  <si>
    <t>CURRENT TAX 2</t>
  </si>
  <si>
    <t>Current Tax 2 Amount</t>
  </si>
  <si>
    <t>TAX YTD 2</t>
  </si>
  <si>
    <t>Tax YTD 2 Amount</t>
  </si>
  <si>
    <t>TAX CLASS 3</t>
  </si>
  <si>
    <t>Tax Class 3 Code</t>
  </si>
  <si>
    <t>CURRENT NO LIMIT GROSS 3</t>
  </si>
  <si>
    <t>Current No Limit Gross 3 Amount</t>
  </si>
  <si>
    <t>CURRENT TAXABLE GROSS 3</t>
  </si>
  <si>
    <t>Current Taxable Gross 3 Amount</t>
  </si>
  <si>
    <t>CURRENT TAX 3</t>
  </si>
  <si>
    <t>Current Tax 3 Amount</t>
  </si>
  <si>
    <t>TAX YTD 3</t>
  </si>
  <si>
    <t>Tax YTD 3 Amount</t>
  </si>
  <si>
    <t>TAX CLASS 4</t>
  </si>
  <si>
    <t>Tax Class 4 Code</t>
  </si>
  <si>
    <t>CURRENT NO LIMIT GROSS 4</t>
  </si>
  <si>
    <t>Current No Limit Gross 4 Amount</t>
  </si>
  <si>
    <t>CURRENT TAXABLE GROSS 4</t>
  </si>
  <si>
    <t>Current Taxable Gross 4 Amount</t>
  </si>
  <si>
    <t>CURRENT TAX 4</t>
  </si>
  <si>
    <t>Current Tax 4 Amount</t>
  </si>
  <si>
    <t>TAX YTD 4</t>
  </si>
  <si>
    <t>Tax YTD 4 Amount</t>
  </si>
  <si>
    <t>TAX CLASS 5</t>
  </si>
  <si>
    <t>Tax Class 5 Code</t>
  </si>
  <si>
    <t>CURRENT NO LIMIT GROSS 5</t>
  </si>
  <si>
    <t>Current No Limit Gross 5 Amount</t>
  </si>
  <si>
    <t>CURRENT TAXABLE GROSS 5</t>
  </si>
  <si>
    <t>Current Taxable Gross 5 Amount</t>
  </si>
  <si>
    <t>CURRENT TAX 5</t>
  </si>
  <si>
    <t>Current Tax 5 Amount</t>
  </si>
  <si>
    <t>TAX YTD 5</t>
  </si>
  <si>
    <t>Tax YTD 5 Amount</t>
  </si>
  <si>
    <t>TAX CLASS 6</t>
  </si>
  <si>
    <t>Tax Class 6 Code</t>
  </si>
  <si>
    <t>CURRENT NO LIMIT GROSS 6</t>
  </si>
  <si>
    <t>Current No Limit Gross 6 Amount</t>
  </si>
  <si>
    <t>CURRENT TAXABLE GROSS 6</t>
  </si>
  <si>
    <t>Current Taxable Gross 6 Amount</t>
  </si>
  <si>
    <t>CURRENT TAX 6</t>
  </si>
  <si>
    <t>Current Tax 6 Amount</t>
  </si>
  <si>
    <t>TAX YTD 6</t>
  </si>
  <si>
    <t>Tax YTD 6 Amount</t>
  </si>
  <si>
    <t>TAX CLASS 7</t>
  </si>
  <si>
    <t>Tax Class 7 Code</t>
  </si>
  <si>
    <t>CURRENT NO LIMIT GROSS 7</t>
  </si>
  <si>
    <t>Current No Limit Gross 7 Amount</t>
  </si>
  <si>
    <t>CURRENT TAXABLE GROSS 7</t>
  </si>
  <si>
    <t>Current Taxable Gross 7 Amount</t>
  </si>
  <si>
    <t>CURRENT TAX 7</t>
  </si>
  <si>
    <t>Current Tax 7 Amount</t>
  </si>
  <si>
    <t>TAX YTD 7</t>
  </si>
  <si>
    <t>Tax YTD 7 Amount</t>
  </si>
  <si>
    <t>TAX CLASS 8</t>
  </si>
  <si>
    <t>Tax Class 8 Code</t>
  </si>
  <si>
    <t>CURRENT NO LIMIT GROSS 8</t>
  </si>
  <si>
    <t>Current No Limit Gross 8 Amount</t>
  </si>
  <si>
    <t>CURRENT TAXABLE GROSS 8</t>
  </si>
  <si>
    <t>Current Taxable Gross 8 Amount</t>
  </si>
  <si>
    <t>CURRENT TAX 8</t>
  </si>
  <si>
    <t>Current Tax 8 Amount</t>
  </si>
  <si>
    <t>TAX YTD 8</t>
  </si>
  <si>
    <t>Tax YTD 8 Amount</t>
  </si>
  <si>
    <t>TAX CLASS 9</t>
  </si>
  <si>
    <t>Tax Class 9 Code</t>
  </si>
  <si>
    <t>CURRENT NO LIMIT GROSS 9</t>
  </si>
  <si>
    <t>Current No Limit Gross 9 Amount</t>
  </si>
  <si>
    <t>Employee ID (SSN) will be left blank if unknown</t>
  </si>
  <si>
    <t>Employee's current position Nbr</t>
  </si>
  <si>
    <t>Employees name - The standard name formats in PeopleSoft applications are as follows: last name suffix comma prefix space first name space middle name or initial or last name suffix comma first name space middle name or initial comma prefix.</t>
  </si>
  <si>
    <t>Employee's address</t>
  </si>
  <si>
    <t>Social Security Number</t>
  </si>
  <si>
    <t>Date when transaction is effective</t>
  </si>
  <si>
    <t>Further defines actions</t>
  </si>
  <si>
    <t>Indicates benefits employee is entitled to.</t>
  </si>
  <si>
    <t xml:space="preserve">Fixed Incremented Salary </t>
  </si>
  <si>
    <t>Full Time Annual Salary</t>
  </si>
  <si>
    <t>PR-50 position number</t>
  </si>
  <si>
    <t>Check sort code</t>
  </si>
  <si>
    <t>Codes for additional salary factors or for recovering overpayments.</t>
  </si>
  <si>
    <t>Federal Tax Marital Status</t>
  </si>
  <si>
    <t>Federal Tax Exemptions</t>
  </si>
  <si>
    <t>Federal Tax Additional Withholdings</t>
  </si>
  <si>
    <t>Federal Tax Addtional Withholding at a Percent</t>
  </si>
  <si>
    <t>Federal Tax Treaty Country</t>
  </si>
  <si>
    <t>Social Security Number or Federal Assigned Tax payer ID</t>
  </si>
  <si>
    <t>Date Treaty Expires</t>
  </si>
  <si>
    <t>Treaty Identification</t>
  </si>
  <si>
    <t>Tax State</t>
  </si>
  <si>
    <t>Resident State</t>
  </si>
  <si>
    <t>State Tax Marital Status</t>
  </si>
  <si>
    <t>State Tax Exemptions</t>
  </si>
  <si>
    <t>State Tax Additional Withholdings</t>
  </si>
  <si>
    <t>State Tax Additional Withholdings at a Percent</t>
  </si>
  <si>
    <t>Indicates if State Tax Record is the employee's Unemployment Insurancance Jurisdiction.  This value will be defaulted in based on the employee's work location.</t>
  </si>
  <si>
    <t>NYC or Yonkers locality</t>
  </si>
  <si>
    <t>NYC resident or Yonkers resident</t>
  </si>
  <si>
    <t>Local Tax Exemptions</t>
  </si>
  <si>
    <t>Local tax additional withholdings</t>
  </si>
  <si>
    <t>CURRENT TAXABLE GROSS 9</t>
  </si>
  <si>
    <t>Current Taxable Gross 9 Amount</t>
  </si>
  <si>
    <t>CURRENT TAX 9</t>
  </si>
  <si>
    <t>Current Tax 9 Amount</t>
  </si>
  <si>
    <t>TAX YTD 9</t>
  </si>
  <si>
    <t>Tax YTD 9 Amount</t>
  </si>
  <si>
    <t>TAX CLASS 10</t>
  </si>
  <si>
    <t>Tax Class 10 Code</t>
  </si>
  <si>
    <t>Y - Yes, N- No</t>
  </si>
  <si>
    <t>CURRENT NO LIMIT GROSS 10</t>
  </si>
  <si>
    <t>Current No Limit Gross 10 Amount</t>
  </si>
  <si>
    <t>CURRENT TAXABLE GROSS 10</t>
  </si>
  <si>
    <t>Current Taxable Gross 10 Amount</t>
  </si>
  <si>
    <t>CURRENT TAX 10</t>
  </si>
  <si>
    <t>Current Tax 10 Amount</t>
  </si>
  <si>
    <t>TAX YTD 10</t>
  </si>
  <si>
    <t>Tax YTD 10 Amount</t>
  </si>
  <si>
    <t>DEDCD1</t>
  </si>
  <si>
    <t>Deduction Code1</t>
  </si>
  <si>
    <t>DEDCD CUR 1</t>
  </si>
  <si>
    <t>Current Deduction Code1 Amount</t>
  </si>
  <si>
    <t xml:space="preserve">DEDCD YTD 1 </t>
  </si>
  <si>
    <t>YTD Deduction Code1 Amount</t>
  </si>
  <si>
    <t>DEDCD2</t>
  </si>
  <si>
    <t>Deduction Code2</t>
  </si>
  <si>
    <t>DEDCD CUR 2</t>
  </si>
  <si>
    <t>DEDCD YTD 2</t>
  </si>
  <si>
    <t>DEDCD3</t>
  </si>
  <si>
    <t>Deduction Code3</t>
  </si>
  <si>
    <t>DEDCD CUR 3</t>
  </si>
  <si>
    <t>DEDCD YTD 3</t>
  </si>
  <si>
    <t>DEDCD4</t>
  </si>
  <si>
    <t>Deduction Code4</t>
  </si>
  <si>
    <t>DEDCD CUR 4</t>
  </si>
  <si>
    <t>DEDCD YTD 4</t>
  </si>
  <si>
    <t>DEDCD5</t>
  </si>
  <si>
    <t>Deduction Code5</t>
  </si>
  <si>
    <t>DEDCD CUR 5</t>
  </si>
  <si>
    <t>DEDCD YTD 5</t>
  </si>
  <si>
    <t>DEDCD6</t>
  </si>
  <si>
    <t>Deduction Code6</t>
  </si>
  <si>
    <t>DEDCD CUR 6</t>
  </si>
  <si>
    <t>DEDCD YTD 6</t>
  </si>
  <si>
    <t>DEDCD7</t>
  </si>
  <si>
    <t>Deduction Code7</t>
  </si>
  <si>
    <t>DEDCD CUR 7</t>
  </si>
  <si>
    <t>DEDCD YTD 7</t>
  </si>
  <si>
    <t>DEDCD8</t>
  </si>
  <si>
    <t>Deduction Code8</t>
  </si>
  <si>
    <t>DEDCD CUR 8</t>
  </si>
  <si>
    <t>DEDCD YTD 8</t>
  </si>
  <si>
    <t>DEDCD9</t>
  </si>
  <si>
    <t>NY ADDTL COMP</t>
  </si>
  <si>
    <t>MAX HEAD COUNT</t>
  </si>
  <si>
    <t>LOCATION</t>
  </si>
  <si>
    <t>STANDARD HOURS DEFAULT</t>
  </si>
  <si>
    <t>HOLIDAY SCHEDULE</t>
  </si>
  <si>
    <t>UNION CODE</t>
  </si>
  <si>
    <t>REGULAR / TEMP</t>
  </si>
  <si>
    <t>FULL / PART TIME</t>
  </si>
  <si>
    <t>CLASS INDICATOR</t>
  </si>
  <si>
    <t>EARNINGS PROGRAM</t>
  </si>
  <si>
    <t>SAL ADMIN PLAN</t>
  </si>
  <si>
    <t>NY PAY BASIS CD</t>
  </si>
  <si>
    <t>NY LOC IND</t>
  </si>
  <si>
    <t>NY APPROVE SAL RT</t>
  </si>
  <si>
    <t>Position Data Maximum Head Count</t>
  </si>
  <si>
    <t>Position Data Location</t>
  </si>
  <si>
    <t>Position Data Employee Type</t>
  </si>
  <si>
    <t>Position Data Standart Hours Default</t>
  </si>
  <si>
    <t>Position Data Holiday Schedule</t>
  </si>
  <si>
    <t>Position Data Union Code</t>
  </si>
  <si>
    <t>Position Data Reg Temp</t>
  </si>
  <si>
    <t>Position Data Full Part Time</t>
  </si>
  <si>
    <t>Position Data Class Indc</t>
  </si>
  <si>
    <t>Position Data FTE</t>
  </si>
  <si>
    <t>Position Data Earnings Program</t>
  </si>
  <si>
    <t>Position Data Salary Administration Plan</t>
  </si>
  <si>
    <t>Position Data Grade</t>
  </si>
  <si>
    <t>Position Data NY Pay Basis Code</t>
  </si>
  <si>
    <t>Position Data NY Bargaining Unit</t>
  </si>
  <si>
    <t>Position Data NY Line Item Number</t>
  </si>
  <si>
    <t>Position Data NY Location Indicator</t>
  </si>
  <si>
    <t>Position Data NY Approve Salary Rate</t>
  </si>
  <si>
    <t>Position Data NY Additional Compensation</t>
  </si>
  <si>
    <t>Deduction Code9</t>
  </si>
  <si>
    <t>DEDCD CUR 9</t>
  </si>
  <si>
    <t>DEDCD YTD 9</t>
  </si>
  <si>
    <t>DEDCD10</t>
  </si>
  <si>
    <t>Deduction Code10</t>
  </si>
  <si>
    <t>DEDCD CUR 10</t>
  </si>
  <si>
    <t>DEDCD YTD 10</t>
  </si>
  <si>
    <t>DEDCD11</t>
  </si>
  <si>
    <t>Deduction Code11</t>
  </si>
  <si>
    <t>DEDCD CUR 11</t>
  </si>
  <si>
    <t>DEDCD YTD 11</t>
  </si>
  <si>
    <t>DEDCD12</t>
  </si>
  <si>
    <t>Deduction Code12</t>
  </si>
  <si>
    <t>DEDCD CUR 12</t>
  </si>
  <si>
    <t>DEDCD YTD 12</t>
  </si>
  <si>
    <t>DEDCD13</t>
  </si>
  <si>
    <t>Deduction Code13</t>
  </si>
  <si>
    <t>DEDCD CUR 13</t>
  </si>
  <si>
    <t>DEDCD YTD 13</t>
  </si>
  <si>
    <t>DEDCD14</t>
  </si>
  <si>
    <t>Deduction Code14</t>
  </si>
  <si>
    <t>DEDCD CUR 14</t>
  </si>
  <si>
    <t>DEDCD YTD 14</t>
  </si>
  <si>
    <t>DEDCD15</t>
  </si>
  <si>
    <t>Deduction Code15</t>
  </si>
  <si>
    <t>DEDCD CUR 15</t>
  </si>
  <si>
    <t>DEDCD YTD 15</t>
  </si>
  <si>
    <t>DEDCD16</t>
  </si>
  <si>
    <t>Deduction Code16</t>
  </si>
  <si>
    <t>DEDCD CUR 16</t>
  </si>
  <si>
    <t>DEDCD YTD 16</t>
  </si>
  <si>
    <t>DEDCD17</t>
  </si>
  <si>
    <t>Deduction Code17</t>
  </si>
  <si>
    <t>DEDCD CUR 17</t>
  </si>
  <si>
    <t>DEDCD YTD 17</t>
  </si>
  <si>
    <t>DEDCD18</t>
  </si>
  <si>
    <t>Deduction Code18</t>
  </si>
  <si>
    <t>DEDCD CUR 18</t>
  </si>
  <si>
    <t>DEDCD YTD 18</t>
  </si>
  <si>
    <t>DEDCD19</t>
  </si>
  <si>
    <t>Deduction Code19</t>
  </si>
  <si>
    <t>DEDCD CUR 19</t>
  </si>
  <si>
    <t>DEDCD YTD 19</t>
  </si>
  <si>
    <t>DEDCD20</t>
  </si>
  <si>
    <t>Deduction Code20</t>
  </si>
  <si>
    <t>DEDCD CUR 20</t>
  </si>
  <si>
    <t>DEDCD YTD 20</t>
  </si>
  <si>
    <t>DEDCD21</t>
  </si>
  <si>
    <t>Deduction Code21</t>
  </si>
  <si>
    <t>DEDCD CUR 21</t>
  </si>
  <si>
    <t>DEDCD YTD 21</t>
  </si>
  <si>
    <t>DEDCD22</t>
  </si>
  <si>
    <t>Deduction Code22</t>
  </si>
  <si>
    <t>DEDCD CUR 22</t>
  </si>
  <si>
    <t>DEDCD YTD 22</t>
  </si>
  <si>
    <t>DEDCD23</t>
  </si>
  <si>
    <t>Deduction Code23</t>
  </si>
  <si>
    <t>DEDCD CUR 23</t>
  </si>
  <si>
    <t>DEDCD YTD 23</t>
  </si>
  <si>
    <t>DEDCD24</t>
  </si>
  <si>
    <t>Deduction Code24</t>
  </si>
  <si>
    <t>DEDCD CUR 24</t>
  </si>
  <si>
    <t>DEDCD YTD 24</t>
  </si>
  <si>
    <t>DEDCD25</t>
  </si>
  <si>
    <t>Deduction Code25</t>
  </si>
  <si>
    <t>DEDCD CUR 25</t>
  </si>
  <si>
    <t>DEDCD YTD 25</t>
  </si>
  <si>
    <t>DEDCD26</t>
  </si>
  <si>
    <t>Deduction Code26</t>
  </si>
  <si>
    <t>DEDCD CUR 26</t>
  </si>
  <si>
    <t>DEDCD YTD 26</t>
  </si>
  <si>
    <t>DEDCD27</t>
  </si>
  <si>
    <t>Deduction Code27</t>
  </si>
  <si>
    <t>DEDCD CUR 27</t>
  </si>
  <si>
    <t>DEDCD YTD 27</t>
  </si>
  <si>
    <t>DEDCD28</t>
  </si>
  <si>
    <t>Deduction Code28</t>
  </si>
  <si>
    <t>DEDCD CUR 28</t>
  </si>
  <si>
    <t>DEDCD YTD 28</t>
  </si>
  <si>
    <t>DEDCD29</t>
  </si>
  <si>
    <t>Deduction Code29</t>
  </si>
  <si>
    <t>ADVICE NUMBER</t>
  </si>
  <si>
    <t>DEDCD CUR 29</t>
  </si>
  <si>
    <t>DEDCD YTD 29</t>
  </si>
  <si>
    <t>DEDCD30</t>
  </si>
  <si>
    <t>Deduction Code30</t>
  </si>
  <si>
    <t>DEDCD CUR 30</t>
  </si>
  <si>
    <t>DEDCD YTD 30</t>
  </si>
  <si>
    <t>NY OT ELIG IND</t>
  </si>
  <si>
    <t>INTERNAL CONTROL NUMBER</t>
  </si>
  <si>
    <t>EARNINGS CODE HOURS 1</t>
  </si>
  <si>
    <t>EARNINGS CODE YTD HOURS 1</t>
  </si>
  <si>
    <t>Earnings Code1 Current Hours</t>
  </si>
  <si>
    <t>Earnings Code1 YTD Hours</t>
  </si>
  <si>
    <t>PAY_EARNINGS.REG_HRS or PAY_EARNINGS.OT_HRS or PAY_EARNINGS.REG_EARN_HRS</t>
  </si>
  <si>
    <t>EMPL TYPE</t>
  </si>
  <si>
    <t>PR-50 TITLE</t>
  </si>
  <si>
    <t>PR-50 TITLE CODE</t>
  </si>
  <si>
    <t>Position Title from the Job Code Tbl for NY_NYS_JOBCODE</t>
  </si>
  <si>
    <t>Title Code from Job Code for NY_NYS_JOBCODE</t>
  </si>
  <si>
    <t>TITLE CODE *</t>
  </si>
  <si>
    <t xml:space="preserve">A - Non-residet Alient (1042)
E - Exempt
G - Maintain gross (no tax WH)
N - None
</t>
  </si>
  <si>
    <t>1042 YTD TAXABLE GROSS</t>
  </si>
  <si>
    <t>TAX1042_BALANCE.TXGRS_1042_YTD</t>
  </si>
  <si>
    <t>SIF Award Amount</t>
  </si>
  <si>
    <t>Workers Comp Earn Code</t>
  </si>
  <si>
    <t>Workers Comp Amount</t>
  </si>
  <si>
    <t>Workers Comp Beginning Date</t>
  </si>
  <si>
    <t>Workers Comp End Date</t>
  </si>
  <si>
    <t>Workers Comp Supplement Days</t>
  </si>
  <si>
    <t>Workers Comp Days</t>
  </si>
  <si>
    <t>Workers Comp Retirement Salary</t>
  </si>
  <si>
    <t>Alien Tax Country</t>
  </si>
  <si>
    <t>Alien Tax Income Code</t>
  </si>
  <si>
    <t>Alien Tax Rate</t>
  </si>
  <si>
    <t>Alient YTD Taxable Gross</t>
  </si>
  <si>
    <t>Alien 1042 Current Tax</t>
  </si>
  <si>
    <t>Alien 1042 YTD Tax</t>
  </si>
  <si>
    <t xml:space="preserve">A - Non-residet Alient (1042)
B - Local
C - Earned Income Credit
D - OASDI/Disablilty
F -FICA Medicare
H - Withholding
</t>
  </si>
  <si>
    <t>$U - Federal
NY - New York
IL - Illinois
PR - Puerto Rico
DC - Washington, D.C.
VA - Virginia</t>
  </si>
  <si>
    <t xml:space="preserve">NYS EMPLID </t>
  </si>
  <si>
    <t>PAY_DISTRIBUTN.BANK_CD</t>
  </si>
  <si>
    <t>BANK CODE 1</t>
  </si>
  <si>
    <t>ACCOUNT TYPE 1</t>
  </si>
  <si>
    <t>Bank Code 1</t>
  </si>
  <si>
    <t>Account Type 1</t>
  </si>
  <si>
    <t>DEPOSIT AMOUNT 1</t>
  </si>
  <si>
    <t>Deposit Amount 1</t>
  </si>
  <si>
    <t>PAY_DISTRIBUTN.ACCOUNT_TYPE</t>
  </si>
  <si>
    <t>PAY_DISTRIBUTN.DEPOSIT_AMOUNT</t>
  </si>
  <si>
    <t>BANK CODE 2</t>
  </si>
  <si>
    <t>Bank Code 2</t>
  </si>
  <si>
    <t>ACCOUNT TYPE 2</t>
  </si>
  <si>
    <t>Account Type 2</t>
  </si>
  <si>
    <t>DEPOSIT AMOUNT 2</t>
  </si>
  <si>
    <t>Deposit Amount 2</t>
  </si>
  <si>
    <t>BANK CODE 3</t>
  </si>
  <si>
    <t>Bank Code 3</t>
  </si>
  <si>
    <t>ACCOUNT TYPE 3</t>
  </si>
  <si>
    <t>Account Type 3</t>
  </si>
  <si>
    <t>DEPOSIT AMOUNT 3</t>
  </si>
  <si>
    <t>Deposit Amount 3</t>
  </si>
  <si>
    <t>BANK CODE 4</t>
  </si>
  <si>
    <t>Bank Code 4</t>
  </si>
  <si>
    <t>ACCOUNT TYPE 4</t>
  </si>
  <si>
    <t>Account Type 4</t>
  </si>
  <si>
    <t>DEPOSIT AMOUNT 4</t>
  </si>
  <si>
    <t>Deposit Amount 4</t>
  </si>
  <si>
    <t>BANK CODE 5</t>
  </si>
  <si>
    <t>Bank Code 5</t>
  </si>
  <si>
    <t>ACCOUNT TYPE 5</t>
  </si>
  <si>
    <t>Account Type 5</t>
  </si>
  <si>
    <t>DEPOSIT AMOUNT 5</t>
  </si>
  <si>
    <t>Deposit Amount 5</t>
  </si>
  <si>
    <t>BANK CODE 6</t>
  </si>
  <si>
    <t>Bank Code 6</t>
  </si>
  <si>
    <t>ACCOUNT TYPE 6</t>
  </si>
  <si>
    <t>Account Type 6</t>
  </si>
  <si>
    <t>DEPOSIT AMOUNT 6</t>
  </si>
  <si>
    <t>Deposit Amount 6</t>
  </si>
  <si>
    <t>BANK CODE 7</t>
  </si>
  <si>
    <t>Bank Code 7</t>
  </si>
  <si>
    <t>ACCOUNT TYPE 7</t>
  </si>
  <si>
    <t>Account Type 7</t>
  </si>
  <si>
    <t>DEPOSIT AMOUNT 7</t>
  </si>
  <si>
    <t>Deposit Amount 7</t>
  </si>
  <si>
    <t>BANK CODE 8</t>
  </si>
  <si>
    <t>Bank Code 8</t>
  </si>
  <si>
    <t>ACCOUNT TYPE 8</t>
  </si>
  <si>
    <t>Account Type 8</t>
  </si>
  <si>
    <t>DEPOSIT AMOUNT 8</t>
  </si>
  <si>
    <t>Deposit Amount 8</t>
  </si>
  <si>
    <t>CHARTFIELD 1 GLBU</t>
  </si>
  <si>
    <t>CHARTFIELD 1 DEPT</t>
  </si>
  <si>
    <t>ACCT_CD_TBL.DEPTID_CF</t>
  </si>
  <si>
    <t>CHARTFIELD 1 FUND</t>
  </si>
  <si>
    <t>ACCT_CD_TBL.FUND_CODE</t>
  </si>
  <si>
    <t>CHARTFIELD 1 PROGRAM</t>
  </si>
  <si>
    <t>ACCT_CD_TBL.PROGRAM_CODE</t>
  </si>
  <si>
    <t>CHARTFIELD 1 ACCOUNT</t>
  </si>
  <si>
    <t>ACCT_CD_TBL.ACCOUNT</t>
  </si>
  <si>
    <t>CHARTFIELD 1 BUDGET_REF</t>
  </si>
  <si>
    <t>ACCT_CD_TBL.BUDGET_REF</t>
  </si>
  <si>
    <t>CHARTFIELD 1 ALT ACCOUNT</t>
  </si>
  <si>
    <t>ACCT_CD_TBL.ALTACCT</t>
  </si>
  <si>
    <t>CHARTFIELD 1 OPER_UNIT</t>
  </si>
  <si>
    <t>ACCT_CD_TBL.OPERATING_UNIT</t>
  </si>
  <si>
    <t>CHARTFIELD 1 PRODUCT</t>
  </si>
  <si>
    <t>ACCT_CD_TBL.PRODUCT</t>
  </si>
  <si>
    <t>CHARTFIELD 1 CLASS FLD</t>
  </si>
  <si>
    <t>ACCT_CD_TBL.CLASS_FLD</t>
  </si>
  <si>
    <t>CHARTFIELD 1 AFFILIATE</t>
  </si>
  <si>
    <t>ACCT_CD_TBL.AFFILIATE</t>
  </si>
  <si>
    <t xml:space="preserve">CHARTFIELD 1 AFFILIATE_INTRA1 </t>
  </si>
  <si>
    <t>ACCT_CD_TBL.AFFILIATE_INTRA1</t>
  </si>
  <si>
    <t>CHARTFIELD 1 AFFILIATE_INTRA2</t>
  </si>
  <si>
    <t>ACCT_CD_TBL.AFFILIATE_INTRA2</t>
  </si>
  <si>
    <t>ACCT_CD_TBL.CHARTFIELD1</t>
  </si>
  <si>
    <t>CHARTFIELD 1 CF2</t>
  </si>
  <si>
    <t>ACCT_CD_TBL.CHARTFIELD2</t>
  </si>
  <si>
    <t>CHARTFIELD 1 CF3</t>
  </si>
  <si>
    <t>ACCT_CD_TBL.CHARTFIELD3</t>
  </si>
  <si>
    <t xml:space="preserve">CHARTFIELD 1 PC_BU </t>
  </si>
  <si>
    <t>ACCT_CD_TBL.BUSINESS_UNIT_PC</t>
  </si>
  <si>
    <t>CHARTFIELD 1 PROJECT ID</t>
  </si>
  <si>
    <t>ACCT_CD_TBL.PROJECT_ID</t>
  </si>
  <si>
    <t>CHARTFIELD 1 ACTIVITY_ID</t>
  </si>
  <si>
    <t>ACCT_CD_TBL.ACTIVITY_ID</t>
  </si>
  <si>
    <t>CHARTFIELD 1 RESOURCE_TYPE</t>
  </si>
  <si>
    <t>ACCT_CD_TBL.RESOURCE_TYPE</t>
  </si>
  <si>
    <t>CHARTFIELD 1 RESOURCE CATEGORY</t>
  </si>
  <si>
    <t>ACCT_CD_TBL.RESOURCE_CATEGORY</t>
  </si>
  <si>
    <t>CHARTFIELD 1 RESOURCE SUB CATEGORY</t>
  </si>
  <si>
    <t>ACCT_CD_TBL.RESOURCE_SUB_CAT</t>
  </si>
  <si>
    <t>CHARTFIELD 1 DIST PERCENT</t>
  </si>
  <si>
    <t>CHARTFIELD 2 GLBU</t>
  </si>
  <si>
    <t>CHARTFIELD 2 DEPT</t>
  </si>
  <si>
    <t>CHARTFIELD 2 FUND</t>
  </si>
  <si>
    <t>CHARTFIELD 2 PROGRAM</t>
  </si>
  <si>
    <t>CHARTFIELD 2 ACCOUNT</t>
  </si>
  <si>
    <t>CHARTFIELD 2 BUDGET_REF</t>
  </si>
  <si>
    <t>CHARTFIELD 2 ALT ACCOUNT</t>
  </si>
  <si>
    <t>CHARTFIELD 2 OPER_UNIT</t>
  </si>
  <si>
    <t>CHARTFIELD 2 PRODUCT</t>
  </si>
  <si>
    <t>CHARTFIELD 2 CLASS FLD</t>
  </si>
  <si>
    <t>CHARTFIELD 2 AFFILIATE</t>
  </si>
  <si>
    <t xml:space="preserve">CHARTFIELD 2 AFFILIATE_INTRA1 </t>
  </si>
  <si>
    <t>CHARTFIELD 2 AFFILIATE_INTRA2</t>
  </si>
  <si>
    <t>CHARTFIELD 2 CF2</t>
  </si>
  <si>
    <t>CHARTFIELD 2 CF3</t>
  </si>
  <si>
    <t xml:space="preserve">CHARTFIELD 2 PC_BU </t>
  </si>
  <si>
    <t>CHARTFIELD 2 PROJECT ID</t>
  </si>
  <si>
    <t>CHARTFIELD 2 ACTIVITY_ID</t>
  </si>
  <si>
    <t>CHARTFIELD 2 RESOURCE_TYPE</t>
  </si>
  <si>
    <t>CHARTFIELD 2 RESOURCE CATEGORY</t>
  </si>
  <si>
    <t>CHARTFIELD 2 RESOURCE SUB CATEGORY</t>
  </si>
  <si>
    <t>CHARTFIELD 2 DIST PERCENT</t>
  </si>
  <si>
    <t>CHARTFIELD 3 GLBU</t>
  </si>
  <si>
    <t>CHARTFIELD 3 DEPT</t>
  </si>
  <si>
    <t>CHARTFIELD 3 FUND</t>
  </si>
  <si>
    <t>CHARTFIELD 3 PROGRAM</t>
  </si>
  <si>
    <t>CHARTFIELD 3 ACCOUNT</t>
  </si>
  <si>
    <t>CHARTFIELD 3 BUDGET_REF</t>
  </si>
  <si>
    <t>CHARTFIELD 3 ALT ACCOUNT</t>
  </si>
  <si>
    <t>CHARTFIELD 3 OPER_UNIT</t>
  </si>
  <si>
    <t>CHARTFIELD 3 PRODUCT</t>
  </si>
  <si>
    <t>CHARTFIELD 3 CLASS FLD</t>
  </si>
  <si>
    <t>CHARTFIELD 3 AFFILIATE</t>
  </si>
  <si>
    <t xml:space="preserve">CHARTFIELD 3 AFFILIATE_INTRA1 </t>
  </si>
  <si>
    <t>CHARTFIELD 3 AFFILIATE_INTRA2</t>
  </si>
  <si>
    <t>CHARTFIELD 3 CF2</t>
  </si>
  <si>
    <t>CHARTFIELD 3 CF3</t>
  </si>
  <si>
    <t xml:space="preserve">CHARTFIELD 3 PC_BU </t>
  </si>
  <si>
    <t>CHARTFIELD 3 PROJECT ID</t>
  </si>
  <si>
    <t>CHARTFIELD 3 ACTIVITY_ID</t>
  </si>
  <si>
    <t>CHARTFIELD 3 RESOURCE_TYPE</t>
  </si>
  <si>
    <t>CHARTFIELD 3 RESOURCE CATEGORY</t>
  </si>
  <si>
    <t>CHARTFIELD 3 RESOURCE SUB CATEGORY</t>
  </si>
  <si>
    <t>CHARTFIELD 3 DIST PERCENT</t>
  </si>
  <si>
    <t>CHARTFIELD 4 GLBU</t>
  </si>
  <si>
    <t>CHARTFIELD 4 DEPT</t>
  </si>
  <si>
    <t>CHARTFIELD 4 FUND</t>
  </si>
  <si>
    <t>CHARTFIELD 4 PROGRAM</t>
  </si>
  <si>
    <t>CHARTFIELD 4 ACCOUNT</t>
  </si>
  <si>
    <t>CHARTFIELD 4 BUDGET_REF</t>
  </si>
  <si>
    <t>CHARTFIELD 4 ALT ACCOUNT</t>
  </si>
  <si>
    <t>CHARTFIELD 4 OPER_UNIT</t>
  </si>
  <si>
    <t>CHARTFIELD 4 PRODUCT</t>
  </si>
  <si>
    <t>CHARTFIELD 4 CLASS FLD</t>
  </si>
  <si>
    <t>CHARTFIELD 4 AFFILIATE</t>
  </si>
  <si>
    <t xml:space="preserve">CHARTFIELD 4 AFFILIATE_INTRA1 </t>
  </si>
  <si>
    <t>CHARTFIELD 4 AFFILIATE_INTRA2</t>
  </si>
  <si>
    <t>CHARTFIELD 4 CF2</t>
  </si>
  <si>
    <t>CHARTFIELD 4 CF3</t>
  </si>
  <si>
    <t xml:space="preserve">CHARTFIELD 4 PC_BU </t>
  </si>
  <si>
    <t>CHARTFIELD 4 PROJECT ID</t>
  </si>
  <si>
    <t>CHARTFIELD 4 ACTIVITY_ID</t>
  </si>
  <si>
    <t>CHARTFIELD 4 RESOURCE_TYPE</t>
  </si>
  <si>
    <t>CHARTFIELD 4 RESOURCE CATEGORY</t>
  </si>
  <si>
    <t>CHARTFIELD 4 RESOURCE SUB CATEGORY</t>
  </si>
  <si>
    <t>CHARTFIELD 4 DIST PERCENT</t>
  </si>
  <si>
    <t>CHARTFIELD 5 GLBU</t>
  </si>
  <si>
    <t>CHARTFIELD 5 DEPT</t>
  </si>
  <si>
    <t>CHARTFIELD 5 FUND</t>
  </si>
  <si>
    <t>CHARTFIELD 5 PROGRAM</t>
  </si>
  <si>
    <t>CHARTFIELD 5 ACCOUNT</t>
  </si>
  <si>
    <t>CHARTFIELD 5 BUDGET_REF</t>
  </si>
  <si>
    <t>CHARTFIELD 5 ALT ACCOUNT</t>
  </si>
  <si>
    <t>CHARTFIELD 5 OPER_UNIT</t>
  </si>
  <si>
    <t>CHARTFIELD 5 PRODUCT</t>
  </si>
  <si>
    <t>CHARTFIELD 5 CLASS FLD</t>
  </si>
  <si>
    <t>CHARTFIELD 5 AFFILIATE</t>
  </si>
  <si>
    <t xml:space="preserve">CHARTFIELD 5 AFFILIATE_INTRA1 </t>
  </si>
  <si>
    <t>CHARTFIELD 5 AFFILIATE_INTRA2</t>
  </si>
  <si>
    <t>CHARTFIELD 5 CF2</t>
  </si>
  <si>
    <t>CHARTFIELD 5 CF3</t>
  </si>
  <si>
    <t xml:space="preserve">CHARTFIELD 5 PC_BU </t>
  </si>
  <si>
    <t>CHARTFIELD 5 PROJECT ID</t>
  </si>
  <si>
    <t>CHARTFIELD 5 ACTIVITY_ID</t>
  </si>
  <si>
    <t>CHARTFIELD 5 RESOURCE_TYPE</t>
  </si>
  <si>
    <t>CHARTFIELD 5 RESOURCE CATEGORY</t>
  </si>
  <si>
    <t>CHARTFIELD 5 RESOURCE SUB CATEGORY</t>
  </si>
  <si>
    <t>CHARTFIELD 5 DIST PERCENT</t>
  </si>
  <si>
    <t>CHARTFIELD 6 GLBU</t>
  </si>
  <si>
    <t>CHARTFIELD 6 DEPT</t>
  </si>
  <si>
    <t>CHARTFIELD 6 FUND</t>
  </si>
  <si>
    <t>CHARTFIELD 6 PROGRAM</t>
  </si>
  <si>
    <t>CHARTFIELD 6 ACCOUNT</t>
  </si>
  <si>
    <t>CHARTFIELD 6 BUDGET_REF</t>
  </si>
  <si>
    <t>CHARTFIELD 6 ALT ACCOUNT</t>
  </si>
  <si>
    <t>CHARTFIELD 6 OPER_UNIT</t>
  </si>
  <si>
    <t>CHARTFIELD 6 PRODUCT</t>
  </si>
  <si>
    <t>CHARTFIELD 6 CLASS FLD</t>
  </si>
  <si>
    <t>CHARTFIELD 6 AFFILIATE</t>
  </si>
  <si>
    <t xml:space="preserve">CHARTFIELD 6 AFFILIATE_INTRA1 </t>
  </si>
  <si>
    <t>CHARTFIELD 6 AFFILIATE_INTRA2</t>
  </si>
  <si>
    <t>CHARTFIELD 6 CF2</t>
  </si>
  <si>
    <t>CHARTFIELD 6 CF3</t>
  </si>
  <si>
    <t xml:space="preserve">CHARTFIELD 6 PC_BU </t>
  </si>
  <si>
    <t>CHARTFIELD 6 PROJECT ID</t>
  </si>
  <si>
    <t>CHARTFIELD 6 ACTIVITY_ID</t>
  </si>
  <si>
    <t>CHARTFIELD 6 RESOURCE_TYPE</t>
  </si>
  <si>
    <t>CHARTFIELD 6 RESOURCE CATEGORY</t>
  </si>
  <si>
    <t>CHARTFIELD 6 RESOURCE SUB CATEGORY</t>
  </si>
  <si>
    <t>CHARTFIELD 6 DIST PERCENT</t>
  </si>
  <si>
    <t>CHARTFIELD 7 GLBU</t>
  </si>
  <si>
    <t>CHARTFIELD 7 DEPT</t>
  </si>
  <si>
    <t>CHARTFIELD 7 FUND</t>
  </si>
  <si>
    <t>CHARTFIELD 7 PROGRAM</t>
  </si>
  <si>
    <t>CHARTFIELD 7 ACCOUNT</t>
  </si>
  <si>
    <t>CHARTFIELD 7 BUDGET_REF</t>
  </si>
  <si>
    <t>CHARTFIELD 7 ALT ACCOUNT</t>
  </si>
  <si>
    <t>CHARTFIELD 7 OPER_UNIT</t>
  </si>
  <si>
    <t>CHARTFIELD 7 PRODUCT</t>
  </si>
  <si>
    <t>CHARTFIELD 7 CLASS FLD</t>
  </si>
  <si>
    <t>CHARTFIELD 7 AFFILIATE</t>
  </si>
  <si>
    <t xml:space="preserve">CHARTFIELD 7 AFFILIATE_INTRA1 </t>
  </si>
  <si>
    <t>CHARTFIELD 7 AFFILIATE_INTRA2</t>
  </si>
  <si>
    <t>CHARTFIELD 7 CF2</t>
  </si>
  <si>
    <t>CHARTFIELD 7 CF3</t>
  </si>
  <si>
    <t xml:space="preserve">CHARTFIELD 7 PC_BU </t>
  </si>
  <si>
    <t>CHARTFIELD 7 PROJECT ID</t>
  </si>
  <si>
    <t>CHARTFIELD 7 ACTIVITY_ID</t>
  </si>
  <si>
    <t>CHARTFIELD 7 RESOURCE_TYPE</t>
  </si>
  <si>
    <t>CHARTFIELD 7 RESOURCE CATEGORY</t>
  </si>
  <si>
    <t>CHARTFIELD 7 RESOURCE SUB CATEGORY</t>
  </si>
  <si>
    <t>CHARTFIELD 7 DIST PERCENT</t>
  </si>
  <si>
    <t>CHARTFIELD 8 GLBU</t>
  </si>
  <si>
    <t>CHARTFIELD 8 DEPT</t>
  </si>
  <si>
    <t>CHARTFIELD 8 FUND</t>
  </si>
  <si>
    <t>CHARTFIELD 8 PROGRAM</t>
  </si>
  <si>
    <t>CHARTFIELD 8 ACCOUNT</t>
  </si>
  <si>
    <t>CHARTFIELD 8 BUDGET_REF</t>
  </si>
  <si>
    <t>CHARTFIELD 8 ALT ACCOUNT</t>
  </si>
  <si>
    <t>CHARTFIELD 8 OPER_UNIT</t>
  </si>
  <si>
    <t>CHARTFIELD 8 PRODUCT</t>
  </si>
  <si>
    <t>CHARTFIELD 8 CLASS FLD</t>
  </si>
  <si>
    <t>CHARTFIELD 8 AFFILIATE</t>
  </si>
  <si>
    <t xml:space="preserve">CHARTFIELD 8 AFFILIATE_INTRA1 </t>
  </si>
  <si>
    <t>CHARTFIELD 8 AFFILIATE_INTRA2</t>
  </si>
  <si>
    <t>CHARTFIELD 8 CF2</t>
  </si>
  <si>
    <t>CHARTFIELD 8 CF3</t>
  </si>
  <si>
    <t xml:space="preserve">CHARTFIELD 8 PC_BU </t>
  </si>
  <si>
    <t>CHARTFIELD 8 PROJECT ID</t>
  </si>
  <si>
    <t>CHARTFIELD 8 ACTIVITY_ID</t>
  </si>
  <si>
    <t>CHARTFIELD 8 RESOURCE_TYPE</t>
  </si>
  <si>
    <t>CHARTFIELD 8 RESOURCE CATEGORY</t>
  </si>
  <si>
    <t>CHARTFIELD 8 RESOURCE SUB CATEGORY</t>
  </si>
  <si>
    <t>CHARTFIELD 8 DIST PERCENT</t>
  </si>
  <si>
    <t>COMMENTS/    DEFINITION</t>
  </si>
  <si>
    <t>PeopleSoft      Record.Field</t>
  </si>
  <si>
    <t>9.2 Upgrade</t>
  </si>
  <si>
    <t>Retirement Plans come from PS_PENSION_PLAN with the exception of TIAA which will come from PS_SAVINGS_PLAN</t>
  </si>
  <si>
    <t>Used to come from PS_PAYROLL_DATA.  Comes from PS_NY_MAIL_DROP going forward</t>
  </si>
  <si>
    <t>Filler</t>
  </si>
  <si>
    <t>Middle Name</t>
  </si>
  <si>
    <t>Masterfile Layout - Revised for the 9.2 Upgrade</t>
  </si>
  <si>
    <t>POS.NY_EQUATED_GRADE</t>
  </si>
  <si>
    <t>blank</t>
  </si>
  <si>
    <t>Pay Advice Number</t>
  </si>
  <si>
    <t>Pay Advice Amount</t>
  </si>
  <si>
    <t>Pay Check Amount</t>
  </si>
  <si>
    <t>Custom</t>
  </si>
  <si>
    <t>Position Data Equated to Grade</t>
  </si>
  <si>
    <t>Position Data Overtime Indicator</t>
  </si>
  <si>
    <t>R - Permanent
S - Seasonal 
T - Temporary</t>
  </si>
  <si>
    <t>CHARTFIELD 1 CF1</t>
  </si>
  <si>
    <t>CHARTFIELD 2 CF1</t>
  </si>
  <si>
    <t>CHARTFIELD 3 CF1</t>
  </si>
  <si>
    <t>CHARTFIELD 4 CF1</t>
  </si>
  <si>
    <t>CHARTFIELD 5 CF1</t>
  </si>
  <si>
    <t>CHARTFIELD 6 CF1</t>
  </si>
  <si>
    <t>CHARTFIELD 7 CF1</t>
  </si>
  <si>
    <t>CHARTFIELD 8 CF1</t>
  </si>
  <si>
    <t>POSITION_DATA.COMP_RATECD</t>
  </si>
  <si>
    <t>VALID_COMBO_TBL.substr(A.FDM_COMBO_CD,1,5)</t>
  </si>
  <si>
    <t xml:space="preserve">ADL.ERNCD </t>
  </si>
  <si>
    <t>PS_NY_MAIL_DROP.MAIL_DROP</t>
  </si>
  <si>
    <t>099999999V99</t>
  </si>
  <si>
    <t>0999999</t>
  </si>
  <si>
    <t>099999999999V999999</t>
  </si>
  <si>
    <t>9V99</t>
  </si>
  <si>
    <t>0999</t>
  </si>
  <si>
    <t>0V9999</t>
  </si>
  <si>
    <t>0999999V99</t>
  </si>
  <si>
    <t>09V99</t>
  </si>
  <si>
    <t>0999V99</t>
  </si>
  <si>
    <t>09999999V99</t>
  </si>
  <si>
    <t>099999999999999V999</t>
  </si>
  <si>
    <t>099V99</t>
  </si>
  <si>
    <t>V099999</t>
  </si>
  <si>
    <t>09999999</t>
  </si>
  <si>
    <t>PAY_DISTRIBUTN.PAYCHECK_NBR (FORM_ID = 'ADVICE')</t>
  </si>
  <si>
    <t>099</t>
  </si>
  <si>
    <t>09999V99</t>
  </si>
  <si>
    <t>09V999</t>
  </si>
  <si>
    <t>09</t>
  </si>
  <si>
    <t>0999999999999V999999</t>
  </si>
  <si>
    <t>FED TAX DATA.NRA_EXEMPT_WHRULE</t>
  </si>
  <si>
    <t>DEPT_BUDGET_ERN.DIST_PCT</t>
  </si>
  <si>
    <t>3V3</t>
  </si>
  <si>
    <t>999V999</t>
  </si>
  <si>
    <t xml:space="preserve">Name Prefix (Mr, Ms, Mrs, Miss, Dr).  </t>
  </si>
  <si>
    <t>EQUATED GRADE</t>
  </si>
  <si>
    <t>Masterfile Layout - Revised for May 2015</t>
  </si>
  <si>
    <t xml:space="preserve"> Name Prefix (Mr, Ms, Mrs, Miss, Dr).  </t>
  </si>
  <si>
    <t>PER.NY_FAS_CODE</t>
  </si>
  <si>
    <t>R - Permanet
S - Seasonal 
T - Temporary</t>
  </si>
  <si>
    <t>JOB.NY_EE_FTE_PCT</t>
  </si>
  <si>
    <t>JOB.NY_EXTRA_SRVC_IND</t>
  </si>
  <si>
    <t>JOB.NY_PAY_BASIS_CD</t>
  </si>
  <si>
    <t>EMP.NY_HOME_HOST</t>
  </si>
  <si>
    <t>EMP.MAIL_DROP</t>
  </si>
  <si>
    <t>Emp Data</t>
  </si>
  <si>
    <t>EMP.INTL_CTL_NBR</t>
  </si>
  <si>
    <t>YYMMDD</t>
  </si>
  <si>
    <t>PAY_DISTRIBUTN.CHECK# (FORM_ID = 'ADVICE')</t>
  </si>
  <si>
    <t>Number</t>
  </si>
  <si>
    <t>RET.NY_TIER</t>
  </si>
  <si>
    <t>Position Data Paygroup</t>
  </si>
  <si>
    <t>Position Data Shift</t>
  </si>
  <si>
    <t>POSITION_DATA.NY_PAY_BASIS_CD</t>
  </si>
  <si>
    <t>POSITION_DATA.NY_ADDTL_COMP</t>
  </si>
  <si>
    <t xml:space="preserve">POSITION_DATA.NY_ADDTL_COMP                      </t>
  </si>
  <si>
    <t>FED TAX DATA</t>
  </si>
  <si>
    <t>ALTER_EMPLID</t>
  </si>
  <si>
    <t>VALID_COMBO_TBL.SETID</t>
  </si>
  <si>
    <t>DEPT_BUDGET_EARNS.DIST_PCT</t>
  </si>
  <si>
    <t>Length Changed to 3 Characters instead of 1</t>
  </si>
  <si>
    <t>PS_COMPENSATION.COMP_RATECD</t>
  </si>
  <si>
    <t>P0001 - New York City
84000 - Yonkers</t>
  </si>
  <si>
    <t>FORMER BEGIN</t>
  </si>
  <si>
    <t>FORMER END</t>
  </si>
  <si>
    <t>Combined 32 FILLER fields</t>
  </si>
  <si>
    <t>Combined eight (8) FILLER fields</t>
  </si>
  <si>
    <t>FILLER changed from three (3) to 365</t>
  </si>
  <si>
    <t># of job records employee has</t>
  </si>
  <si>
    <t>Formally NY_FAS_CODE (FAS Code -CUNY).   This field will no longer exist in 9.2</t>
  </si>
  <si>
    <t>Formally Extra Service Indicator.   This field will no longer exist in 9.2</t>
  </si>
  <si>
    <t>COMPRATE CODE</t>
  </si>
  <si>
    <t>NY_PAY_BASIS has been removed from PS_JOB  and replaced with PS_COMPENSATION.COMP_RATECD</t>
  </si>
  <si>
    <t>Formally TEMP ASSIGN (Indicates if an employee is temporarily assigned to another agency). The table NY_EMPLOYMENT along with the fields are being removed.</t>
  </si>
  <si>
    <t>Comp Rate Code</t>
  </si>
  <si>
    <t>INTERNAL CONTROL NUMBER  field becomes FILLER.  The table NY_EMPLOYMENT along with the fields are being removed.</t>
  </si>
  <si>
    <t>TIER (Retirement Tiers).   This field becomes FILLER.  Field removed for 9.2</t>
  </si>
  <si>
    <t>TIAA plans will not have a Registration Number.  TIAA plans become Savings Plans</t>
  </si>
  <si>
    <t>Formally NY PAY BASIS CD.  Field removed from PS_POSITION_DATA and replaced with COMP_RATECD</t>
  </si>
  <si>
    <t>Formally NY ADDTL COMP (Position Data NY Additional Compensation).   This field removed for 9.2</t>
  </si>
  <si>
    <t>Formally Pay Basis Code removed from PS_POSITION_DATA and replaced with COMP_RATECD</t>
  </si>
  <si>
    <t>PR50 COMPRATE CODE</t>
  </si>
  <si>
    <t>PR50 NY Comprate Code</t>
  </si>
  <si>
    <t>Formally PR50 NY ADDTL COMP (PR50 Additional Compensation).   This field removed for 9.2</t>
  </si>
  <si>
    <t>PENSION_PLAN.PLAN_TYPE</t>
  </si>
  <si>
    <t>PENSION_PLAN.EFFDT</t>
  </si>
  <si>
    <t>PENSION_PLAN.DEDUCTION_END_DT</t>
  </si>
  <si>
    <t>PENSION_PLAN.NY_RET_REG_NBR</t>
  </si>
  <si>
    <t>COLOR KEY:  Field content has changed</t>
  </si>
  <si>
    <t>COLOR KEY:  Field removed changed to Filler</t>
  </si>
  <si>
    <t xml:space="preserve">    Use the 'Filter by Color' in Columns A, I or J</t>
  </si>
  <si>
    <t>COLOR KEY:  Field position has changed</t>
  </si>
  <si>
    <t xml:space="preserve">A - Non-resident Alien (1042)
E - Exempt
G - Maintain gross (no tax WH)
N - None
</t>
  </si>
  <si>
    <t xml:space="preserve">A - Non-resident Alien (1042)
B - Local
C - Earned Income Credit
D - OASDI/Disablilty
F - FICA Medicare
H - Withholding
</t>
  </si>
  <si>
    <t>PR50 Standard Hours Default</t>
  </si>
  <si>
    <t>Alien YTD Taxable Gross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</si>
</sst>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165" formatCode="0.00_)"/>
    <numFmt numFmtId="166" formatCode="0.000_)"/>
  </numFmts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1"/>
      <name val="Tms Rmn"/>
      <family val="1"/>
    </font>
    <font>
      <b/>
      <i/>
      <sz val="16"/>
      <name val="Helv"/>
      <family val="2"/>
    </font>
    <font>
      <sz val="10"/>
      <color indexed="8"/>
      <name val="Arial"/>
      <family val="2"/>
    </font>
    <font>
      <b/>
      <sz val="10"/>
      <name val="MS Sans Serif"/>
    </font>
    <font>
      <b/>
      <sz val="18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start/>
      <end/>
      <top/>
      <bottom/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5" fontId="7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9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top"/>
    </xf>
    <xf numFmtId="0" fontId="0" fillId="3" borderId="0" xfId="0" applyFill="1" applyAlignment="1">
      <alignment horizontal="left" textRotation="90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top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right" vertical="top"/>
    </xf>
    <xf numFmtId="0" fontId="0" fillId="0" borderId="3" xfId="0" quotePrefix="1" applyFill="1" applyBorder="1" applyAlignment="1">
      <alignment horizontal="left" vertical="top" wrapText="1"/>
    </xf>
    <xf numFmtId="0" fontId="0" fillId="0" borderId="3" xfId="0" quotePrefix="1" applyFill="1" applyBorder="1" applyAlignment="1">
      <alignment horizontal="left" vertical="top"/>
    </xf>
    <xf numFmtId="0" fontId="0" fillId="0" borderId="3" xfId="0" quotePrefix="1" applyBorder="1" applyAlignment="1">
      <alignment horizontal="left" vertical="top" wrapText="1"/>
    </xf>
    <xf numFmtId="14" fontId="0" fillId="0" borderId="3" xfId="0" applyNumberForma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0" fillId="4" borderId="3" xfId="0" applyFill="1" applyBorder="1" applyAlignment="1">
      <alignment vertical="top" wrapText="1"/>
    </xf>
    <xf numFmtId="0" fontId="0" fillId="4" borderId="3" xfId="0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49" fontId="0" fillId="0" borderId="3" xfId="0" applyNumberFormat="1" applyBorder="1" applyAlignment="1">
      <alignment vertical="top" wrapText="1"/>
    </xf>
    <xf numFmtId="0" fontId="0" fillId="5" borderId="3" xfId="0" applyFill="1" applyBorder="1" applyAlignment="1">
      <alignment vertical="top"/>
    </xf>
    <xf numFmtId="0" fontId="0" fillId="5" borderId="3" xfId="0" applyFill="1" applyBorder="1" applyAlignment="1">
      <alignment vertical="top" wrapText="1"/>
    </xf>
    <xf numFmtId="0" fontId="4" fillId="5" borderId="3" xfId="0" applyFont="1" applyFill="1" applyBorder="1" applyAlignment="1">
      <alignment vertical="top"/>
    </xf>
    <xf numFmtId="0" fontId="0" fillId="0" borderId="3" xfId="0" quotePrefix="1" applyBorder="1" applyAlignment="1">
      <alignment horizontal="right" vertical="top"/>
    </xf>
    <xf numFmtId="0" fontId="0" fillId="0" borderId="3" xfId="0" quotePrefix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49" fontId="0" fillId="0" borderId="3" xfId="0" applyNumberFormat="1" applyFill="1" applyBorder="1" applyAlignment="1">
      <alignment vertical="top"/>
    </xf>
    <xf numFmtId="49" fontId="0" fillId="4" borderId="3" xfId="0" applyNumberFormat="1" applyFill="1" applyBorder="1" applyAlignment="1">
      <alignment vertical="top"/>
    </xf>
    <xf numFmtId="49" fontId="4" fillId="4" borderId="3" xfId="0" applyNumberFormat="1" applyFont="1" applyFill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4" borderId="4" xfId="0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4" borderId="8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0" fillId="4" borderId="8" xfId="0" applyFill="1" applyBorder="1" applyAlignment="1">
      <alignment vertical="top" wrapText="1"/>
    </xf>
    <xf numFmtId="0" fontId="0" fillId="0" borderId="2" xfId="0" applyFill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4" borderId="7" xfId="0" applyFill="1" applyBorder="1" applyAlignment="1">
      <alignment horizontal="right" vertical="top"/>
    </xf>
    <xf numFmtId="0" fontId="0" fillId="4" borderId="8" xfId="0" applyFill="1" applyBorder="1" applyAlignment="1">
      <alignment horizontal="right" vertical="top"/>
    </xf>
    <xf numFmtId="0" fontId="0" fillId="4" borderId="2" xfId="0" applyFill="1" applyBorder="1" applyAlignment="1">
      <alignment horizontal="right" vertical="top"/>
    </xf>
    <xf numFmtId="0" fontId="0" fillId="0" borderId="9" xfId="0" applyFill="1" applyBorder="1" applyAlignment="1">
      <alignment vertical="top"/>
    </xf>
    <xf numFmtId="14" fontId="0" fillId="0" borderId="2" xfId="0" applyNumberForma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8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8" fillId="4" borderId="8" xfId="0" applyFont="1" applyFill="1" applyBorder="1" applyAlignment="1">
      <alignment vertical="top" wrapText="1"/>
    </xf>
    <xf numFmtId="0" fontId="0" fillId="0" borderId="2" xfId="0" quotePrefix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0" fontId="0" fillId="0" borderId="2" xfId="0" quotePrefix="1" applyBorder="1" applyAlignment="1">
      <alignment horizontal="left" vertical="top"/>
    </xf>
    <xf numFmtId="0" fontId="0" fillId="0" borderId="2" xfId="0" quotePrefix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12" fillId="4" borderId="5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2" xfId="0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2" xfId="0" applyFill="1" applyBorder="1" applyAlignment="1">
      <alignment horizontal="right" vertical="top"/>
    </xf>
    <xf numFmtId="0" fontId="0" fillId="6" borderId="0" xfId="0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3" fillId="3" borderId="3" xfId="0" applyFont="1" applyFill="1" applyBorder="1" applyAlignment="1">
      <alignment horizontal="left" textRotation="90" wrapText="1"/>
    </xf>
    <xf numFmtId="0" fontId="1" fillId="3" borderId="3" xfId="0" applyFont="1" applyFill="1" applyBorder="1" applyAlignment="1">
      <alignment horizontal="left" textRotation="90" wrapText="1"/>
    </xf>
    <xf numFmtId="0" fontId="0" fillId="3" borderId="3" xfId="0" applyFill="1" applyBorder="1" applyAlignment="1">
      <alignment horizontal="left" textRotation="90" wrapText="1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/>
    <xf numFmtId="0" fontId="0" fillId="0" borderId="0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4" borderId="4" xfId="0" applyFill="1" applyBorder="1" applyAlignment="1">
      <alignment horizontal="right" vertical="top"/>
    </xf>
    <xf numFmtId="0" fontId="0" fillId="4" borderId="5" xfId="0" applyFill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4" borderId="0" xfId="0" applyFill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0" fillId="6" borderId="0" xfId="0" applyFill="1" applyBorder="1" applyAlignment="1">
      <alignment horizontal="right" vertical="top"/>
    </xf>
    <xf numFmtId="0" fontId="3" fillId="3" borderId="10" xfId="0" applyFont="1" applyFill="1" applyBorder="1" applyAlignment="1">
      <alignment horizontal="left" vertical="top" textRotation="90" wrapText="1"/>
    </xf>
    <xf numFmtId="49" fontId="4" fillId="0" borderId="3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5" borderId="3" xfId="0" applyFill="1" applyBorder="1" applyAlignment="1">
      <alignment horizontal="right" vertical="top"/>
    </xf>
    <xf numFmtId="0" fontId="0" fillId="5" borderId="3" xfId="0" applyFill="1" applyBorder="1" applyAlignment="1">
      <alignment wrapText="1"/>
    </xf>
    <xf numFmtId="0" fontId="4" fillId="0" borderId="3" xfId="0" applyFont="1" applyBorder="1" applyAlignment="1">
      <alignment horizontal="right" vertical="top"/>
    </xf>
    <xf numFmtId="0" fontId="0" fillId="7" borderId="3" xfId="0" applyFill="1" applyBorder="1" applyAlignment="1">
      <alignment vertical="top" wrapText="1"/>
    </xf>
    <xf numFmtId="0" fontId="0" fillId="7" borderId="3" xfId="0" applyFill="1" applyBorder="1" applyAlignment="1">
      <alignment vertical="top"/>
    </xf>
    <xf numFmtId="0" fontId="0" fillId="7" borderId="3" xfId="0" applyFill="1" applyBorder="1" applyAlignment="1">
      <alignment horizontal="right" vertical="top"/>
    </xf>
    <xf numFmtId="0" fontId="4" fillId="7" borderId="3" xfId="0" applyFont="1" applyFill="1" applyBorder="1" applyAlignment="1">
      <alignment vertical="top"/>
    </xf>
    <xf numFmtId="0" fontId="0" fillId="7" borderId="3" xfId="0" applyFill="1" applyBorder="1" applyAlignment="1">
      <alignment wrapText="1"/>
    </xf>
    <xf numFmtId="0" fontId="0" fillId="8" borderId="3" xfId="0" applyFill="1" applyBorder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0" fontId="4" fillId="8" borderId="3" xfId="0" applyFont="1" applyFill="1" applyBorder="1" applyAlignment="1">
      <alignment vertical="top"/>
    </xf>
    <xf numFmtId="0" fontId="0" fillId="8" borderId="3" xfId="0" applyFill="1" applyBorder="1" applyAlignment="1">
      <alignment wrapText="1"/>
    </xf>
    <xf numFmtId="0" fontId="4" fillId="7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wrapText="1"/>
    </xf>
    <xf numFmtId="0" fontId="4" fillId="8" borderId="3" xfId="0" applyFont="1" applyFill="1" applyBorder="1" applyAlignment="1">
      <alignment vertical="top" wrapText="1"/>
    </xf>
    <xf numFmtId="0" fontId="4" fillId="8" borderId="3" xfId="0" applyFont="1" applyFill="1" applyBorder="1" applyAlignment="1">
      <alignment wrapText="1"/>
    </xf>
    <xf numFmtId="0" fontId="0" fillId="8" borderId="3" xfId="0" quotePrefix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right" vertical="top"/>
    </xf>
    <xf numFmtId="0" fontId="12" fillId="8" borderId="3" xfId="0" applyFont="1" applyFill="1" applyBorder="1" applyAlignment="1">
      <alignment vertical="top"/>
    </xf>
    <xf numFmtId="0" fontId="0" fillId="9" borderId="3" xfId="0" applyFill="1" applyBorder="1" applyAlignment="1">
      <alignment vertical="top"/>
    </xf>
    <xf numFmtId="0" fontId="0" fillId="9" borderId="0" xfId="0" applyFill="1"/>
    <xf numFmtId="0" fontId="4" fillId="9" borderId="2" xfId="0" applyFont="1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3" fillId="10" borderId="3" xfId="0" applyFont="1" applyFill="1" applyBorder="1" applyAlignment="1">
      <alignment horizontal="left" textRotation="90" wrapText="1"/>
    </xf>
    <xf numFmtId="0" fontId="1" fillId="10" borderId="3" xfId="0" applyFont="1" applyFill="1" applyBorder="1" applyAlignment="1">
      <alignment horizontal="left" textRotation="90" wrapText="1"/>
    </xf>
    <xf numFmtId="0" fontId="2" fillId="9" borderId="3" xfId="0" applyFont="1" applyFill="1" applyBorder="1" applyAlignment="1">
      <alignment vertical="top"/>
    </xf>
    <xf numFmtId="0" fontId="0" fillId="8" borderId="3" xfId="0" quotePrefix="1" applyFill="1" applyBorder="1" applyAlignment="1">
      <alignment vertical="top" wrapText="1"/>
    </xf>
    <xf numFmtId="0" fontId="10" fillId="0" borderId="8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1" fillId="10" borderId="2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vertical="center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6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Normal" xfId="0" builtinId="0"/>
    <cellStyle name="Normal - Style1" xfId="9"/>
    <cellStyle name="PSChar" xfId="10"/>
    <cellStyle name="PSDate" xfId="11"/>
    <cellStyle name="PSDec" xfId="12"/>
    <cellStyle name="PSHeading" xfId="13"/>
    <cellStyle name="PSInt" xfId="14"/>
    <cellStyle name="PSSpacer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2880" zoomScaleNormal="95" zoomScaleSheetLayoutView="68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N756"/>
  <sheetViews>
    <sheetView tabSelected="1" workbookViewId="0">
      <pane ySplit="5" topLeftCell="A6" activePane="bottomLeft" state="frozen"/>
      <selection activeCell="B1" sqref="B1"/>
      <selection pane="bottomLeft" activeCell="L544" sqref="L544"/>
    </sheetView>
  </sheetViews>
  <sheetFormatPr defaultRowHeight="12.5" x14ac:dyDescent="0.25"/>
  <cols>
    <col min="1" max="1" width="42.453125" customWidth="1"/>
    <col min="2" max="2" width="20.7265625" bestFit="1" customWidth="1"/>
    <col min="3" max="3" width="22.453125" customWidth="1"/>
    <col min="4" max="4" width="4.54296875" bestFit="1" customWidth="1"/>
    <col min="5" max="5" width="5" bestFit="1" customWidth="1"/>
    <col min="6" max="8" width="4.81640625" bestFit="1" customWidth="1"/>
    <col min="9" max="10" width="4.81640625" customWidth="1"/>
    <col min="11" max="11" width="3.81640625" bestFit="1" customWidth="1"/>
    <col min="12" max="12" width="21.26953125" bestFit="1" customWidth="1"/>
    <col min="13" max="13" width="51.453125" bestFit="1" customWidth="1"/>
    <col min="14" max="14" width="53.54296875" style="1" customWidth="1"/>
  </cols>
  <sheetData>
    <row r="1" spans="1:14" x14ac:dyDescent="0.25">
      <c r="A1" s="132" t="s">
        <v>1582</v>
      </c>
      <c r="B1" s="154" t="s">
        <v>1584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x14ac:dyDescent="0.25">
      <c r="A2" s="149" t="s">
        <v>1585</v>
      </c>
      <c r="B2" s="156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x14ac:dyDescent="0.25">
      <c r="A3" s="126" t="s">
        <v>1583</v>
      </c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23" x14ac:dyDescent="0.25">
      <c r="A4" s="151" t="s">
        <v>1482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4" ht="66.650000000000006" customHeight="1" x14ac:dyDescent="0.25">
      <c r="A5" s="148" t="s">
        <v>232</v>
      </c>
      <c r="B5" s="105" t="s">
        <v>233</v>
      </c>
      <c r="C5" s="104" t="s">
        <v>1475</v>
      </c>
      <c r="D5" s="105" t="s">
        <v>234</v>
      </c>
      <c r="E5" s="105" t="s">
        <v>236</v>
      </c>
      <c r="F5" s="105" t="s">
        <v>236</v>
      </c>
      <c r="G5" s="105" t="s">
        <v>237</v>
      </c>
      <c r="H5" s="104" t="s">
        <v>238</v>
      </c>
      <c r="I5" s="147" t="s">
        <v>1557</v>
      </c>
      <c r="J5" s="147" t="s">
        <v>1558</v>
      </c>
      <c r="K5" s="105" t="s">
        <v>236</v>
      </c>
      <c r="L5" s="105" t="s">
        <v>235</v>
      </c>
      <c r="M5" s="104" t="s">
        <v>1476</v>
      </c>
      <c r="N5" s="119" t="s">
        <v>1477</v>
      </c>
    </row>
    <row r="6" spans="1:14" x14ac:dyDescent="0.25">
      <c r="A6" s="62" t="s">
        <v>239</v>
      </c>
      <c r="B6" s="82" t="s">
        <v>240</v>
      </c>
      <c r="C6" s="83"/>
      <c r="D6" s="62" t="s">
        <v>241</v>
      </c>
      <c r="E6" s="84">
        <v>8</v>
      </c>
      <c r="F6" s="82">
        <v>8</v>
      </c>
      <c r="G6" s="62">
        <f>1</f>
        <v>1</v>
      </c>
      <c r="H6" s="60">
        <f t="shared" ref="H6:H69" si="0">G6+K6-1</f>
        <v>8</v>
      </c>
      <c r="I6" s="8"/>
      <c r="J6" s="8"/>
      <c r="K6" s="107">
        <v>8</v>
      </c>
      <c r="L6" s="62" t="s">
        <v>5</v>
      </c>
      <c r="M6" s="62" t="s">
        <v>74</v>
      </c>
      <c r="N6" s="121"/>
    </row>
    <row r="7" spans="1:14" x14ac:dyDescent="0.25">
      <c r="A7" s="5" t="s">
        <v>242</v>
      </c>
      <c r="B7" s="5" t="s">
        <v>243</v>
      </c>
      <c r="C7" s="6"/>
      <c r="D7" s="5" t="s">
        <v>241</v>
      </c>
      <c r="E7" s="7">
        <v>8</v>
      </c>
      <c r="F7" s="5">
        <v>8</v>
      </c>
      <c r="G7" s="5">
        <f t="shared" ref="G7:G70" si="1">H6+1</f>
        <v>9</v>
      </c>
      <c r="H7" s="8">
        <f t="shared" si="0"/>
        <v>16</v>
      </c>
      <c r="I7" s="8"/>
      <c r="J7" s="8"/>
      <c r="K7" s="7">
        <v>8</v>
      </c>
      <c r="L7" s="5" t="s">
        <v>5</v>
      </c>
      <c r="M7" s="5" t="s">
        <v>75</v>
      </c>
      <c r="N7" s="122"/>
    </row>
    <row r="8" spans="1:14" ht="25" x14ac:dyDescent="0.25">
      <c r="A8" s="8" t="s">
        <v>244</v>
      </c>
      <c r="B8" s="8" t="s">
        <v>245</v>
      </c>
      <c r="C8" s="9" t="s">
        <v>989</v>
      </c>
      <c r="D8" s="8" t="s">
        <v>246</v>
      </c>
      <c r="E8" s="10">
        <v>11</v>
      </c>
      <c r="F8" s="8">
        <v>11</v>
      </c>
      <c r="G8" s="5">
        <f t="shared" si="1"/>
        <v>17</v>
      </c>
      <c r="H8" s="8">
        <f t="shared" si="0"/>
        <v>27</v>
      </c>
      <c r="I8" s="8"/>
      <c r="J8" s="8"/>
      <c r="K8" s="10">
        <v>11</v>
      </c>
      <c r="L8" s="8" t="s">
        <v>247</v>
      </c>
      <c r="M8" s="8" t="s">
        <v>76</v>
      </c>
      <c r="N8" s="15"/>
    </row>
    <row r="9" spans="1:14" ht="125" x14ac:dyDescent="0.25">
      <c r="A9" s="8" t="s">
        <v>248</v>
      </c>
      <c r="B9" s="8" t="s">
        <v>249</v>
      </c>
      <c r="C9" s="9" t="s">
        <v>991</v>
      </c>
      <c r="D9" s="8" t="s">
        <v>246</v>
      </c>
      <c r="E9" s="10">
        <v>50</v>
      </c>
      <c r="F9" s="8">
        <v>50</v>
      </c>
      <c r="G9" s="5">
        <f t="shared" si="1"/>
        <v>28</v>
      </c>
      <c r="H9" s="8">
        <f t="shared" si="0"/>
        <v>77</v>
      </c>
      <c r="I9" s="8"/>
      <c r="J9" s="8"/>
      <c r="K9" s="10">
        <v>50</v>
      </c>
      <c r="L9" s="8" t="s">
        <v>249</v>
      </c>
      <c r="M9" s="8" t="s">
        <v>77</v>
      </c>
      <c r="N9" s="122"/>
    </row>
    <row r="10" spans="1:14" x14ac:dyDescent="0.25">
      <c r="A10" s="8" t="s">
        <v>250</v>
      </c>
      <c r="B10" s="8" t="s">
        <v>251</v>
      </c>
      <c r="C10" s="9"/>
      <c r="D10" s="8" t="s">
        <v>246</v>
      </c>
      <c r="E10" s="10">
        <v>30</v>
      </c>
      <c r="F10" s="8">
        <v>30</v>
      </c>
      <c r="G10" s="5">
        <f t="shared" si="1"/>
        <v>78</v>
      </c>
      <c r="H10" s="8">
        <f t="shared" si="0"/>
        <v>107</v>
      </c>
      <c r="I10" s="8"/>
      <c r="J10" s="8"/>
      <c r="K10" s="10">
        <v>30</v>
      </c>
      <c r="L10" s="8" t="s">
        <v>252</v>
      </c>
      <c r="M10" s="8" t="s">
        <v>78</v>
      </c>
      <c r="N10" s="122"/>
    </row>
    <row r="11" spans="1:14" x14ac:dyDescent="0.25">
      <c r="A11" s="8" t="s">
        <v>253</v>
      </c>
      <c r="B11" s="8" t="s">
        <v>254</v>
      </c>
      <c r="C11" s="9"/>
      <c r="D11" s="8" t="s">
        <v>246</v>
      </c>
      <c r="E11" s="10">
        <v>30</v>
      </c>
      <c r="F11" s="8">
        <v>30</v>
      </c>
      <c r="G11" s="5">
        <f t="shared" si="1"/>
        <v>108</v>
      </c>
      <c r="H11" s="8">
        <f t="shared" si="0"/>
        <v>137</v>
      </c>
      <c r="I11" s="8"/>
      <c r="J11" s="8"/>
      <c r="K11" s="10">
        <v>30</v>
      </c>
      <c r="L11" s="8" t="s">
        <v>252</v>
      </c>
      <c r="M11" s="8" t="s">
        <v>79</v>
      </c>
      <c r="N11" s="122"/>
    </row>
    <row r="12" spans="1:14" ht="25" x14ac:dyDescent="0.25">
      <c r="A12" s="8" t="str">
        <f>UPPER(B12)</f>
        <v>NAME PREFIX</v>
      </c>
      <c r="B12" s="8" t="s">
        <v>255</v>
      </c>
      <c r="C12" s="9" t="s">
        <v>1528</v>
      </c>
      <c r="D12" s="8" t="s">
        <v>246</v>
      </c>
      <c r="E12" s="10">
        <v>4</v>
      </c>
      <c r="F12" s="8">
        <v>4</v>
      </c>
      <c r="G12" s="5">
        <f t="shared" si="1"/>
        <v>138</v>
      </c>
      <c r="H12" s="8">
        <f t="shared" si="0"/>
        <v>141</v>
      </c>
      <c r="I12" s="8"/>
      <c r="J12" s="8"/>
      <c r="K12" s="10">
        <v>4</v>
      </c>
      <c r="L12" s="8" t="s">
        <v>252</v>
      </c>
      <c r="M12" s="8" t="s">
        <v>80</v>
      </c>
      <c r="N12" s="122"/>
    </row>
    <row r="13" spans="1:14" x14ac:dyDescent="0.25">
      <c r="A13" s="8" t="str">
        <f>UPPER(B13)</f>
        <v>NAME SUFFIX</v>
      </c>
      <c r="B13" s="8" t="s">
        <v>256</v>
      </c>
      <c r="C13" s="9" t="s">
        <v>256</v>
      </c>
      <c r="D13" s="8" t="s">
        <v>246</v>
      </c>
      <c r="E13" s="10">
        <v>15</v>
      </c>
      <c r="F13" s="8">
        <v>15</v>
      </c>
      <c r="G13" s="5">
        <f t="shared" si="1"/>
        <v>142</v>
      </c>
      <c r="H13" s="8">
        <f t="shared" si="0"/>
        <v>156</v>
      </c>
      <c r="I13" s="8"/>
      <c r="J13" s="8"/>
      <c r="K13" s="10">
        <v>15</v>
      </c>
      <c r="L13" s="8" t="s">
        <v>247</v>
      </c>
      <c r="M13" s="8" t="s">
        <v>81</v>
      </c>
      <c r="N13" s="122"/>
    </row>
    <row r="14" spans="1:14" x14ac:dyDescent="0.25">
      <c r="A14" s="8" t="s">
        <v>257</v>
      </c>
      <c r="B14" s="8" t="s">
        <v>258</v>
      </c>
      <c r="C14" s="9" t="s">
        <v>992</v>
      </c>
      <c r="D14" s="8" t="s">
        <v>246</v>
      </c>
      <c r="E14" s="10">
        <v>35</v>
      </c>
      <c r="F14" s="8">
        <v>35</v>
      </c>
      <c r="G14" s="5">
        <f t="shared" si="1"/>
        <v>157</v>
      </c>
      <c r="H14" s="8">
        <f t="shared" si="0"/>
        <v>191</v>
      </c>
      <c r="I14" s="8"/>
      <c r="J14" s="8"/>
      <c r="K14" s="10">
        <v>35</v>
      </c>
      <c r="L14" s="8" t="s">
        <v>252</v>
      </c>
      <c r="M14" s="8" t="s">
        <v>82</v>
      </c>
      <c r="N14" s="122"/>
    </row>
    <row r="15" spans="1:14" x14ac:dyDescent="0.25">
      <c r="A15" s="8" t="s">
        <v>259</v>
      </c>
      <c r="B15" s="8" t="s">
        <v>260</v>
      </c>
      <c r="C15" s="9" t="s">
        <v>992</v>
      </c>
      <c r="D15" s="8" t="s">
        <v>246</v>
      </c>
      <c r="E15" s="10">
        <v>35</v>
      </c>
      <c r="F15" s="8">
        <v>35</v>
      </c>
      <c r="G15" s="5">
        <f t="shared" si="1"/>
        <v>192</v>
      </c>
      <c r="H15" s="8">
        <f t="shared" si="0"/>
        <v>226</v>
      </c>
      <c r="I15" s="8"/>
      <c r="J15" s="8"/>
      <c r="K15" s="10">
        <v>35</v>
      </c>
      <c r="L15" s="8" t="s">
        <v>252</v>
      </c>
      <c r="M15" s="8" t="s">
        <v>83</v>
      </c>
      <c r="N15" s="122"/>
    </row>
    <row r="16" spans="1:14" x14ac:dyDescent="0.25">
      <c r="A16" s="8" t="s">
        <v>261</v>
      </c>
      <c r="B16" s="8" t="s">
        <v>262</v>
      </c>
      <c r="C16" s="9" t="s">
        <v>992</v>
      </c>
      <c r="D16" s="8" t="s">
        <v>246</v>
      </c>
      <c r="E16" s="10">
        <v>35</v>
      </c>
      <c r="F16" s="8">
        <v>35</v>
      </c>
      <c r="G16" s="5">
        <f t="shared" si="1"/>
        <v>227</v>
      </c>
      <c r="H16" s="8">
        <f t="shared" si="0"/>
        <v>261</v>
      </c>
      <c r="I16" s="8"/>
      <c r="J16" s="8"/>
      <c r="K16" s="10">
        <v>35</v>
      </c>
      <c r="L16" s="8" t="s">
        <v>252</v>
      </c>
      <c r="M16" s="8" t="s">
        <v>84</v>
      </c>
      <c r="N16" s="122"/>
    </row>
    <row r="17" spans="1:14" x14ac:dyDescent="0.25">
      <c r="A17" s="8" t="s">
        <v>263</v>
      </c>
      <c r="B17" s="8" t="s">
        <v>264</v>
      </c>
      <c r="C17" s="9" t="s">
        <v>992</v>
      </c>
      <c r="D17" s="8" t="s">
        <v>246</v>
      </c>
      <c r="E17" s="10">
        <v>35</v>
      </c>
      <c r="F17" s="8">
        <v>35</v>
      </c>
      <c r="G17" s="5">
        <f t="shared" si="1"/>
        <v>262</v>
      </c>
      <c r="H17" s="8">
        <f t="shared" si="0"/>
        <v>296</v>
      </c>
      <c r="I17" s="8"/>
      <c r="J17" s="8"/>
      <c r="K17" s="10">
        <v>35</v>
      </c>
      <c r="L17" s="8" t="s">
        <v>252</v>
      </c>
      <c r="M17" s="8" t="s">
        <v>85</v>
      </c>
      <c r="N17" s="122"/>
    </row>
    <row r="18" spans="1:14" x14ac:dyDescent="0.25">
      <c r="A18" s="8" t="s">
        <v>265</v>
      </c>
      <c r="B18" s="8" t="s">
        <v>266</v>
      </c>
      <c r="C18" s="9" t="s">
        <v>992</v>
      </c>
      <c r="D18" s="8" t="s">
        <v>246</v>
      </c>
      <c r="E18" s="10">
        <v>30</v>
      </c>
      <c r="F18" s="8">
        <v>30</v>
      </c>
      <c r="G18" s="5">
        <f t="shared" si="1"/>
        <v>297</v>
      </c>
      <c r="H18" s="8">
        <f t="shared" si="0"/>
        <v>326</v>
      </c>
      <c r="I18" s="8"/>
      <c r="J18" s="8"/>
      <c r="K18" s="10">
        <v>30</v>
      </c>
      <c r="L18" s="8" t="s">
        <v>252</v>
      </c>
      <c r="M18" s="8" t="s">
        <v>86</v>
      </c>
      <c r="N18" s="122"/>
    </row>
    <row r="19" spans="1:14" x14ac:dyDescent="0.25">
      <c r="A19" s="8" t="s">
        <v>267</v>
      </c>
      <c r="B19" s="8" t="s">
        <v>268</v>
      </c>
      <c r="C19" s="9" t="s">
        <v>992</v>
      </c>
      <c r="D19" s="8" t="s">
        <v>246</v>
      </c>
      <c r="E19" s="10">
        <v>6</v>
      </c>
      <c r="F19" s="8">
        <v>6</v>
      </c>
      <c r="G19" s="5">
        <f t="shared" si="1"/>
        <v>327</v>
      </c>
      <c r="H19" s="8">
        <f t="shared" si="0"/>
        <v>332</v>
      </c>
      <c r="I19" s="8"/>
      <c r="J19" s="8"/>
      <c r="K19" s="10">
        <v>6</v>
      </c>
      <c r="L19" s="8" t="s">
        <v>247</v>
      </c>
      <c r="M19" s="8" t="s">
        <v>87</v>
      </c>
      <c r="N19" s="122"/>
    </row>
    <row r="20" spans="1:14" x14ac:dyDescent="0.25">
      <c r="A20" s="8" t="s">
        <v>269</v>
      </c>
      <c r="B20" s="8" t="s">
        <v>270</v>
      </c>
      <c r="C20" s="9" t="s">
        <v>992</v>
      </c>
      <c r="D20" s="8" t="s">
        <v>246</v>
      </c>
      <c r="E20" s="10">
        <v>10</v>
      </c>
      <c r="F20" s="8">
        <v>10</v>
      </c>
      <c r="G20" s="5">
        <f t="shared" si="1"/>
        <v>333</v>
      </c>
      <c r="H20" s="8">
        <f t="shared" si="0"/>
        <v>342</v>
      </c>
      <c r="I20" s="8"/>
      <c r="J20" s="8"/>
      <c r="K20" s="10">
        <v>10</v>
      </c>
      <c r="L20" s="8" t="s">
        <v>252</v>
      </c>
      <c r="M20" s="8" t="s">
        <v>88</v>
      </c>
      <c r="N20" s="122"/>
    </row>
    <row r="21" spans="1:14" ht="25" x14ac:dyDescent="0.25">
      <c r="A21" s="8" t="s">
        <v>271</v>
      </c>
      <c r="B21" s="9" t="s">
        <v>993</v>
      </c>
      <c r="C21" s="11" t="s">
        <v>382</v>
      </c>
      <c r="D21" s="8" t="s">
        <v>246</v>
      </c>
      <c r="E21" s="10">
        <v>9</v>
      </c>
      <c r="F21" s="8">
        <v>9</v>
      </c>
      <c r="G21" s="5">
        <f t="shared" si="1"/>
        <v>343</v>
      </c>
      <c r="H21" s="8">
        <f t="shared" si="0"/>
        <v>351</v>
      </c>
      <c r="I21" s="8"/>
      <c r="J21" s="8"/>
      <c r="K21" s="10">
        <v>9</v>
      </c>
      <c r="L21" s="8" t="s">
        <v>271</v>
      </c>
      <c r="M21" s="8" t="s">
        <v>89</v>
      </c>
      <c r="N21" s="122"/>
    </row>
    <row r="22" spans="1:14" ht="25" x14ac:dyDescent="0.25">
      <c r="A22" s="126" t="s">
        <v>4</v>
      </c>
      <c r="B22" s="127" t="s">
        <v>1480</v>
      </c>
      <c r="C22" s="126"/>
      <c r="D22" s="127" t="s">
        <v>246</v>
      </c>
      <c r="E22" s="128">
        <v>9</v>
      </c>
      <c r="F22" s="127">
        <v>9</v>
      </c>
      <c r="G22" s="129">
        <f t="shared" si="1"/>
        <v>352</v>
      </c>
      <c r="H22" s="127">
        <f t="shared" si="0"/>
        <v>360</v>
      </c>
      <c r="I22" s="127"/>
      <c r="J22" s="127"/>
      <c r="K22" s="128">
        <v>9</v>
      </c>
      <c r="L22" s="129" t="s">
        <v>1484</v>
      </c>
      <c r="M22" s="127"/>
      <c r="N22" s="130" t="s">
        <v>1563</v>
      </c>
    </row>
    <row r="23" spans="1:14" ht="25" x14ac:dyDescent="0.25">
      <c r="A23" s="8" t="s">
        <v>273</v>
      </c>
      <c r="B23" s="8" t="s">
        <v>274</v>
      </c>
      <c r="C23" s="11" t="s">
        <v>384</v>
      </c>
      <c r="D23" s="8" t="s">
        <v>246</v>
      </c>
      <c r="E23" s="10">
        <v>9</v>
      </c>
      <c r="F23" s="8">
        <v>9</v>
      </c>
      <c r="G23" s="5">
        <f t="shared" si="1"/>
        <v>361</v>
      </c>
      <c r="H23" s="8">
        <f t="shared" si="0"/>
        <v>369</v>
      </c>
      <c r="I23" s="8"/>
      <c r="J23" s="8"/>
      <c r="K23" s="10">
        <v>9</v>
      </c>
      <c r="L23" s="8" t="s">
        <v>271</v>
      </c>
      <c r="M23" s="8" t="s">
        <v>149</v>
      </c>
      <c r="N23" s="122"/>
    </row>
    <row r="24" spans="1:14" x14ac:dyDescent="0.25">
      <c r="A24" s="8" t="s">
        <v>7</v>
      </c>
      <c r="B24" s="8" t="s">
        <v>348</v>
      </c>
      <c r="C24" s="9"/>
      <c r="D24" s="8" t="s">
        <v>246</v>
      </c>
      <c r="E24" s="10">
        <v>6</v>
      </c>
      <c r="F24" s="8">
        <v>6</v>
      </c>
      <c r="G24" s="5">
        <f t="shared" si="1"/>
        <v>370</v>
      </c>
      <c r="H24" s="8">
        <f t="shared" si="0"/>
        <v>375</v>
      </c>
      <c r="I24" s="8"/>
      <c r="J24" s="8"/>
      <c r="K24" s="10">
        <v>6</v>
      </c>
      <c r="L24" s="8" t="s">
        <v>247</v>
      </c>
      <c r="M24" s="8" t="s">
        <v>150</v>
      </c>
      <c r="N24" s="122"/>
    </row>
    <row r="25" spans="1:14" ht="25" x14ac:dyDescent="0.25">
      <c r="A25" s="9" t="s">
        <v>450</v>
      </c>
      <c r="B25" s="8" t="s">
        <v>449</v>
      </c>
      <c r="C25" s="9" t="s">
        <v>990</v>
      </c>
      <c r="D25" s="8" t="s">
        <v>246</v>
      </c>
      <c r="E25" s="10">
        <v>8</v>
      </c>
      <c r="F25" s="8">
        <v>8</v>
      </c>
      <c r="G25" s="5">
        <f t="shared" si="1"/>
        <v>376</v>
      </c>
      <c r="H25" s="8">
        <f t="shared" si="0"/>
        <v>383</v>
      </c>
      <c r="I25" s="8"/>
      <c r="J25" s="8"/>
      <c r="K25" s="10">
        <v>8</v>
      </c>
      <c r="L25" s="8" t="s">
        <v>296</v>
      </c>
      <c r="M25" s="8" t="s">
        <v>151</v>
      </c>
      <c r="N25" s="122"/>
    </row>
    <row r="26" spans="1:14" x14ac:dyDescent="0.25">
      <c r="A26" s="8" t="s">
        <v>8</v>
      </c>
      <c r="B26" s="8" t="s">
        <v>297</v>
      </c>
      <c r="C26" s="9"/>
      <c r="D26" s="8" t="s">
        <v>246</v>
      </c>
      <c r="E26" s="10">
        <v>3</v>
      </c>
      <c r="F26" s="8">
        <v>3</v>
      </c>
      <c r="G26" s="5">
        <f t="shared" si="1"/>
        <v>384</v>
      </c>
      <c r="H26" s="8">
        <f t="shared" si="0"/>
        <v>386</v>
      </c>
      <c r="I26" s="8"/>
      <c r="J26" s="8"/>
      <c r="K26" s="10">
        <v>3</v>
      </c>
      <c r="L26" s="8" t="s">
        <v>247</v>
      </c>
      <c r="M26" s="8" t="s">
        <v>153</v>
      </c>
      <c r="N26" s="122"/>
    </row>
    <row r="27" spans="1:14" ht="25" x14ac:dyDescent="0.25">
      <c r="A27" s="8" t="s">
        <v>9</v>
      </c>
      <c r="B27" s="9" t="s">
        <v>10</v>
      </c>
      <c r="C27" s="9"/>
      <c r="D27" s="8" t="s">
        <v>246</v>
      </c>
      <c r="E27" s="10">
        <v>30</v>
      </c>
      <c r="F27" s="8">
        <v>30</v>
      </c>
      <c r="G27" s="5">
        <f t="shared" si="1"/>
        <v>387</v>
      </c>
      <c r="H27" s="8">
        <f t="shared" si="0"/>
        <v>416</v>
      </c>
      <c r="I27" s="8"/>
      <c r="J27" s="8"/>
      <c r="K27" s="10">
        <v>30</v>
      </c>
      <c r="L27" s="8" t="s">
        <v>252</v>
      </c>
      <c r="M27" s="8" t="s">
        <v>152</v>
      </c>
      <c r="N27" s="122"/>
    </row>
    <row r="28" spans="1:14" ht="25" x14ac:dyDescent="0.25">
      <c r="A28" s="8" t="s">
        <v>1206</v>
      </c>
      <c r="B28" s="9" t="s">
        <v>349</v>
      </c>
      <c r="C28" s="9"/>
      <c r="D28" s="8" t="s">
        <v>299</v>
      </c>
      <c r="E28" s="10">
        <v>7</v>
      </c>
      <c r="F28" s="8">
        <v>7</v>
      </c>
      <c r="G28" s="5">
        <f t="shared" si="1"/>
        <v>417</v>
      </c>
      <c r="H28" s="8">
        <f t="shared" si="0"/>
        <v>423</v>
      </c>
      <c r="I28" s="8"/>
      <c r="J28" s="8"/>
      <c r="K28" s="10">
        <v>7</v>
      </c>
      <c r="L28" s="31" t="s">
        <v>1505</v>
      </c>
      <c r="M28" s="8" t="s">
        <v>187</v>
      </c>
      <c r="N28" s="122"/>
    </row>
    <row r="29" spans="1:14" ht="25" x14ac:dyDescent="0.25">
      <c r="A29" s="8" t="s">
        <v>448</v>
      </c>
      <c r="B29" s="9" t="s">
        <v>298</v>
      </c>
      <c r="C29" s="11" t="s">
        <v>1562</v>
      </c>
      <c r="D29" s="8" t="s">
        <v>299</v>
      </c>
      <c r="E29" s="10">
        <v>3</v>
      </c>
      <c r="F29" s="8">
        <v>3</v>
      </c>
      <c r="G29" s="5">
        <f t="shared" si="1"/>
        <v>424</v>
      </c>
      <c r="H29" s="8">
        <f t="shared" si="0"/>
        <v>426</v>
      </c>
      <c r="I29" s="8"/>
      <c r="J29" s="8"/>
      <c r="K29" s="10">
        <v>3</v>
      </c>
      <c r="L29" s="31">
        <v>999</v>
      </c>
      <c r="M29" s="12" t="s">
        <v>512</v>
      </c>
      <c r="N29" s="15"/>
    </row>
    <row r="30" spans="1:14" ht="25" x14ac:dyDescent="0.25">
      <c r="A30" s="8" t="str">
        <f>UPPER(B30)</f>
        <v>EFFECTIVE DATE</v>
      </c>
      <c r="B30" s="8" t="s">
        <v>451</v>
      </c>
      <c r="C30" s="9" t="s">
        <v>994</v>
      </c>
      <c r="D30" s="8" t="s">
        <v>241</v>
      </c>
      <c r="E30" s="10">
        <v>8</v>
      </c>
      <c r="F30" s="8">
        <v>8</v>
      </c>
      <c r="G30" s="5">
        <f t="shared" si="1"/>
        <v>427</v>
      </c>
      <c r="H30" s="8">
        <f t="shared" si="0"/>
        <v>434</v>
      </c>
      <c r="I30" s="8"/>
      <c r="J30" s="8"/>
      <c r="K30" s="10">
        <v>8</v>
      </c>
      <c r="L30" s="5" t="s">
        <v>5</v>
      </c>
      <c r="M30" s="8" t="s">
        <v>154</v>
      </c>
      <c r="N30" s="122"/>
    </row>
    <row r="31" spans="1:14" x14ac:dyDescent="0.25">
      <c r="A31" s="8" t="s">
        <v>447</v>
      </c>
      <c r="B31" s="8" t="s">
        <v>300</v>
      </c>
      <c r="C31" s="9"/>
      <c r="D31" s="8" t="s">
        <v>246</v>
      </c>
      <c r="E31" s="10">
        <v>10</v>
      </c>
      <c r="F31" s="8">
        <v>10</v>
      </c>
      <c r="G31" s="5">
        <f t="shared" si="1"/>
        <v>435</v>
      </c>
      <c r="H31" s="8">
        <f t="shared" si="0"/>
        <v>444</v>
      </c>
      <c r="I31" s="8"/>
      <c r="J31" s="8"/>
      <c r="K31" s="10">
        <v>10</v>
      </c>
      <c r="L31" s="8" t="s">
        <v>247</v>
      </c>
      <c r="M31" s="8" t="s">
        <v>2</v>
      </c>
      <c r="N31" s="122"/>
    </row>
    <row r="32" spans="1:14" x14ac:dyDescent="0.25">
      <c r="A32" s="8" t="s">
        <v>301</v>
      </c>
      <c r="B32" s="8" t="s">
        <v>302</v>
      </c>
      <c r="C32" s="9"/>
      <c r="D32" s="8" t="s">
        <v>246</v>
      </c>
      <c r="E32" s="10">
        <v>1</v>
      </c>
      <c r="F32" s="8">
        <v>1</v>
      </c>
      <c r="G32" s="5">
        <f t="shared" si="1"/>
        <v>445</v>
      </c>
      <c r="H32" s="8">
        <f t="shared" si="0"/>
        <v>445</v>
      </c>
      <c r="I32" s="8"/>
      <c r="J32" s="8"/>
      <c r="K32" s="10">
        <v>1</v>
      </c>
      <c r="L32" s="8" t="s">
        <v>247</v>
      </c>
      <c r="M32" s="9" t="s">
        <v>155</v>
      </c>
      <c r="N32" s="15"/>
    </row>
    <row r="33" spans="1:14" ht="250" x14ac:dyDescent="0.25">
      <c r="A33" s="8" t="s">
        <v>303</v>
      </c>
      <c r="B33" s="8" t="s">
        <v>304</v>
      </c>
      <c r="C33" s="11" t="s">
        <v>350</v>
      </c>
      <c r="D33" s="8" t="s">
        <v>246</v>
      </c>
      <c r="E33" s="10">
        <v>3</v>
      </c>
      <c r="F33" s="8">
        <v>3</v>
      </c>
      <c r="G33" s="5">
        <f t="shared" si="1"/>
        <v>446</v>
      </c>
      <c r="H33" s="8">
        <f t="shared" si="0"/>
        <v>448</v>
      </c>
      <c r="I33" s="8"/>
      <c r="J33" s="8"/>
      <c r="K33" s="10">
        <v>3</v>
      </c>
      <c r="L33" s="8" t="s">
        <v>247</v>
      </c>
      <c r="M33" s="9" t="s">
        <v>156</v>
      </c>
      <c r="N33" s="122"/>
    </row>
    <row r="34" spans="1:14" x14ac:dyDescent="0.25">
      <c r="A34" s="8" t="s">
        <v>305</v>
      </c>
      <c r="B34" s="8" t="s">
        <v>306</v>
      </c>
      <c r="C34" s="9" t="s">
        <v>351</v>
      </c>
      <c r="D34" s="8" t="s">
        <v>241</v>
      </c>
      <c r="E34" s="10">
        <v>8</v>
      </c>
      <c r="F34" s="8">
        <v>8</v>
      </c>
      <c r="G34" s="5">
        <f t="shared" si="1"/>
        <v>449</v>
      </c>
      <c r="H34" s="8">
        <f t="shared" si="0"/>
        <v>456</v>
      </c>
      <c r="I34" s="8"/>
      <c r="J34" s="8"/>
      <c r="K34" s="10">
        <v>8</v>
      </c>
      <c r="L34" s="5" t="s">
        <v>5</v>
      </c>
      <c r="M34" s="8" t="s">
        <v>157</v>
      </c>
      <c r="N34" s="122"/>
    </row>
    <row r="35" spans="1:14" x14ac:dyDescent="0.25">
      <c r="A35" s="8" t="s">
        <v>307</v>
      </c>
      <c r="B35" s="8" t="s">
        <v>308</v>
      </c>
      <c r="C35" s="9" t="s">
        <v>995</v>
      </c>
      <c r="D35" s="8" t="s">
        <v>246</v>
      </c>
      <c r="E35" s="10">
        <v>3</v>
      </c>
      <c r="F35" s="8">
        <v>3</v>
      </c>
      <c r="G35" s="5">
        <f t="shared" si="1"/>
        <v>457</v>
      </c>
      <c r="H35" s="8">
        <f t="shared" si="0"/>
        <v>459</v>
      </c>
      <c r="I35" s="8"/>
      <c r="J35" s="8"/>
      <c r="K35" s="10">
        <v>3</v>
      </c>
      <c r="L35" s="8" t="s">
        <v>247</v>
      </c>
      <c r="M35" s="9" t="s">
        <v>158</v>
      </c>
      <c r="N35" s="122"/>
    </row>
    <row r="36" spans="1:14" ht="37.5" x14ac:dyDescent="0.25">
      <c r="A36" s="8" t="s">
        <v>309</v>
      </c>
      <c r="B36" s="8" t="s">
        <v>310</v>
      </c>
      <c r="C36" s="13" t="s">
        <v>1491</v>
      </c>
      <c r="D36" s="8" t="s">
        <v>246</v>
      </c>
      <c r="E36" s="10">
        <v>1</v>
      </c>
      <c r="F36" s="8">
        <v>1</v>
      </c>
      <c r="G36" s="5">
        <f t="shared" si="1"/>
        <v>460</v>
      </c>
      <c r="H36" s="8">
        <f t="shared" si="0"/>
        <v>460</v>
      </c>
      <c r="I36" s="8"/>
      <c r="J36" s="8"/>
      <c r="K36" s="10">
        <v>1</v>
      </c>
      <c r="L36" s="8" t="s">
        <v>247</v>
      </c>
      <c r="M36" s="9" t="s">
        <v>159</v>
      </c>
      <c r="N36" s="15"/>
    </row>
    <row r="37" spans="1:14" ht="37.5" x14ac:dyDescent="0.25">
      <c r="A37" s="8" t="s">
        <v>311</v>
      </c>
      <c r="B37" s="9" t="s">
        <v>312</v>
      </c>
      <c r="C37" s="13" t="s">
        <v>352</v>
      </c>
      <c r="D37" s="8" t="s">
        <v>246</v>
      </c>
      <c r="E37" s="10">
        <v>1</v>
      </c>
      <c r="F37" s="8">
        <v>1</v>
      </c>
      <c r="G37" s="5">
        <f t="shared" si="1"/>
        <v>461</v>
      </c>
      <c r="H37" s="8">
        <f t="shared" si="0"/>
        <v>461</v>
      </c>
      <c r="I37" s="8"/>
      <c r="J37" s="8"/>
      <c r="K37" s="10">
        <v>1</v>
      </c>
      <c r="L37" s="8" t="s">
        <v>247</v>
      </c>
      <c r="M37" s="9" t="s">
        <v>160</v>
      </c>
      <c r="N37" s="122"/>
    </row>
    <row r="38" spans="1:14" x14ac:dyDescent="0.25">
      <c r="A38" s="8" t="s">
        <v>11</v>
      </c>
      <c r="B38" s="8" t="s">
        <v>314</v>
      </c>
      <c r="C38" s="9"/>
      <c r="D38" s="8" t="s">
        <v>246</v>
      </c>
      <c r="E38" s="10">
        <v>3</v>
      </c>
      <c r="F38" s="8">
        <v>3</v>
      </c>
      <c r="G38" s="5">
        <f t="shared" si="1"/>
        <v>462</v>
      </c>
      <c r="H38" s="8">
        <f t="shared" si="0"/>
        <v>464</v>
      </c>
      <c r="I38" s="8"/>
      <c r="J38" s="8"/>
      <c r="K38" s="10">
        <v>3</v>
      </c>
      <c r="L38" s="8" t="s">
        <v>247</v>
      </c>
      <c r="M38" s="8" t="s">
        <v>161</v>
      </c>
      <c r="N38" s="122"/>
    </row>
    <row r="39" spans="1:14" ht="25" x14ac:dyDescent="0.25">
      <c r="A39" s="8" t="s">
        <v>452</v>
      </c>
      <c r="B39" s="9" t="s">
        <v>315</v>
      </c>
      <c r="C39" s="9"/>
      <c r="D39" s="8" t="s">
        <v>299</v>
      </c>
      <c r="E39" s="10" t="s">
        <v>316</v>
      </c>
      <c r="F39" s="8">
        <v>12.6</v>
      </c>
      <c r="G39" s="5">
        <f t="shared" si="1"/>
        <v>465</v>
      </c>
      <c r="H39" s="8">
        <f t="shared" si="0"/>
        <v>482</v>
      </c>
      <c r="I39" s="8"/>
      <c r="J39" s="8"/>
      <c r="K39" s="10">
        <v>18</v>
      </c>
      <c r="L39" s="5" t="s">
        <v>1506</v>
      </c>
      <c r="M39" s="8" t="s">
        <v>162</v>
      </c>
      <c r="N39" s="122"/>
    </row>
    <row r="40" spans="1:14" x14ac:dyDescent="0.25">
      <c r="A40" s="8" t="s">
        <v>12</v>
      </c>
      <c r="B40" s="8" t="s">
        <v>317</v>
      </c>
      <c r="C40" s="9"/>
      <c r="D40" s="8" t="s">
        <v>246</v>
      </c>
      <c r="E40" s="10">
        <v>1</v>
      </c>
      <c r="F40" s="8">
        <v>1</v>
      </c>
      <c r="G40" s="5">
        <f t="shared" si="1"/>
        <v>483</v>
      </c>
      <c r="H40" s="8">
        <f t="shared" si="0"/>
        <v>483</v>
      </c>
      <c r="I40" s="8"/>
      <c r="J40" s="8"/>
      <c r="K40" s="10">
        <v>1</v>
      </c>
      <c r="L40" s="14" t="s">
        <v>247</v>
      </c>
      <c r="M40" s="9" t="s">
        <v>163</v>
      </c>
      <c r="N40" s="122"/>
    </row>
    <row r="41" spans="1:14" ht="37.5" x14ac:dyDescent="0.25">
      <c r="A41" s="8" t="s">
        <v>453</v>
      </c>
      <c r="B41" s="8" t="s">
        <v>318</v>
      </c>
      <c r="C41" s="15" t="s">
        <v>353</v>
      </c>
      <c r="D41" s="8" t="s">
        <v>246</v>
      </c>
      <c r="E41" s="10">
        <v>1</v>
      </c>
      <c r="F41" s="8">
        <v>1</v>
      </c>
      <c r="G41" s="5">
        <f t="shared" si="1"/>
        <v>484</v>
      </c>
      <c r="H41" s="8">
        <f t="shared" si="0"/>
        <v>484</v>
      </c>
      <c r="I41" s="8"/>
      <c r="J41" s="8"/>
      <c r="K41" s="10">
        <v>1</v>
      </c>
      <c r="L41" s="8" t="s">
        <v>247</v>
      </c>
      <c r="M41" s="9" t="s">
        <v>164</v>
      </c>
      <c r="N41" s="15"/>
    </row>
    <row r="42" spans="1:14" x14ac:dyDescent="0.25">
      <c r="A42" s="8" t="s">
        <v>319</v>
      </c>
      <c r="B42" s="8" t="s">
        <v>320</v>
      </c>
      <c r="C42" s="9"/>
      <c r="D42" s="8" t="s">
        <v>299</v>
      </c>
      <c r="E42" s="10" t="s">
        <v>321</v>
      </c>
      <c r="F42" s="8">
        <v>1.2</v>
      </c>
      <c r="G42" s="5">
        <f t="shared" si="1"/>
        <v>485</v>
      </c>
      <c r="H42" s="8">
        <f t="shared" si="0"/>
        <v>487</v>
      </c>
      <c r="I42" s="8"/>
      <c r="J42" s="8"/>
      <c r="K42" s="10">
        <v>3</v>
      </c>
      <c r="L42" s="8" t="s">
        <v>1507</v>
      </c>
      <c r="M42" s="8" t="s">
        <v>165</v>
      </c>
      <c r="N42" s="122"/>
    </row>
    <row r="43" spans="1:14" ht="25" x14ac:dyDescent="0.25">
      <c r="A43" s="8" t="s">
        <v>354</v>
      </c>
      <c r="B43" s="9" t="s">
        <v>323</v>
      </c>
      <c r="C43" s="9"/>
      <c r="D43" s="8" t="s">
        <v>246</v>
      </c>
      <c r="E43" s="10">
        <v>2</v>
      </c>
      <c r="F43" s="8">
        <v>2</v>
      </c>
      <c r="G43" s="5">
        <f t="shared" si="1"/>
        <v>488</v>
      </c>
      <c r="H43" s="8">
        <f t="shared" si="0"/>
        <v>489</v>
      </c>
      <c r="I43" s="8"/>
      <c r="J43" s="8"/>
      <c r="K43" s="10">
        <v>2</v>
      </c>
      <c r="L43" s="8" t="s">
        <v>247</v>
      </c>
      <c r="M43" s="8" t="s">
        <v>166</v>
      </c>
      <c r="N43" s="122"/>
    </row>
    <row r="44" spans="1:14" ht="25" x14ac:dyDescent="0.25">
      <c r="A44" s="8" t="s">
        <v>454</v>
      </c>
      <c r="B44" s="8" t="s">
        <v>324</v>
      </c>
      <c r="C44" s="9" t="s">
        <v>996</v>
      </c>
      <c r="D44" s="8" t="s">
        <v>246</v>
      </c>
      <c r="E44" s="10">
        <v>1</v>
      </c>
      <c r="F44" s="8">
        <v>1</v>
      </c>
      <c r="G44" s="5">
        <f t="shared" si="1"/>
        <v>490</v>
      </c>
      <c r="H44" s="8">
        <f t="shared" si="0"/>
        <v>490</v>
      </c>
      <c r="I44" s="8"/>
      <c r="J44" s="8"/>
      <c r="K44" s="10">
        <v>1</v>
      </c>
      <c r="L44" s="8" t="s">
        <v>247</v>
      </c>
      <c r="M44" s="8" t="s">
        <v>167</v>
      </c>
      <c r="N44" s="122"/>
    </row>
    <row r="45" spans="1:14" ht="25" x14ac:dyDescent="0.25">
      <c r="A45" s="8" t="s">
        <v>325</v>
      </c>
      <c r="B45" s="9" t="s">
        <v>326</v>
      </c>
      <c r="C45" s="9"/>
      <c r="D45" s="8" t="s">
        <v>299</v>
      </c>
      <c r="E45" s="10" t="s">
        <v>327</v>
      </c>
      <c r="F45" s="8">
        <v>1.4</v>
      </c>
      <c r="G45" s="5">
        <f t="shared" si="1"/>
        <v>491</v>
      </c>
      <c r="H45" s="8">
        <f t="shared" si="0"/>
        <v>495</v>
      </c>
      <c r="I45" s="8"/>
      <c r="J45" s="8"/>
      <c r="K45" s="10">
        <v>5</v>
      </c>
      <c r="L45" s="8" t="s">
        <v>1509</v>
      </c>
      <c r="M45" s="5" t="s">
        <v>165</v>
      </c>
      <c r="N45" s="122"/>
    </row>
    <row r="46" spans="1:14" x14ac:dyDescent="0.25">
      <c r="A46" s="8" t="s">
        <v>355</v>
      </c>
      <c r="B46" s="8" t="s">
        <v>328</v>
      </c>
      <c r="C46" s="9"/>
      <c r="D46" s="8" t="s">
        <v>246</v>
      </c>
      <c r="E46" s="10">
        <v>1</v>
      </c>
      <c r="F46" s="8">
        <v>1</v>
      </c>
      <c r="G46" s="5">
        <f t="shared" si="1"/>
        <v>496</v>
      </c>
      <c r="H46" s="8">
        <f t="shared" si="0"/>
        <v>496</v>
      </c>
      <c r="I46" s="8"/>
      <c r="J46" s="8"/>
      <c r="K46" s="10">
        <v>1</v>
      </c>
      <c r="L46" s="8" t="s">
        <v>247</v>
      </c>
      <c r="M46" s="9" t="s">
        <v>174</v>
      </c>
      <c r="N46" s="122"/>
    </row>
    <row r="47" spans="1:14" ht="25" x14ac:dyDescent="0.25">
      <c r="A47" s="127" t="s">
        <v>4</v>
      </c>
      <c r="B47" s="126" t="s">
        <v>1480</v>
      </c>
      <c r="C47" s="136"/>
      <c r="D47" s="127" t="s">
        <v>246</v>
      </c>
      <c r="E47" s="128">
        <v>1</v>
      </c>
      <c r="F47" s="127">
        <v>1</v>
      </c>
      <c r="G47" s="129">
        <f t="shared" si="1"/>
        <v>497</v>
      </c>
      <c r="H47" s="127">
        <f t="shared" si="0"/>
        <v>497</v>
      </c>
      <c r="I47" s="127"/>
      <c r="J47" s="127"/>
      <c r="K47" s="128">
        <v>1</v>
      </c>
      <c r="L47" s="127" t="s">
        <v>1484</v>
      </c>
      <c r="M47" s="127"/>
      <c r="N47" s="136" t="s">
        <v>1564</v>
      </c>
    </row>
    <row r="48" spans="1:14" x14ac:dyDescent="0.25">
      <c r="A48" s="8" t="s">
        <v>455</v>
      </c>
      <c r="B48" s="8" t="s">
        <v>330</v>
      </c>
      <c r="C48" s="9" t="s">
        <v>997</v>
      </c>
      <c r="D48" s="8" t="s">
        <v>299</v>
      </c>
      <c r="E48" s="10">
        <v>7</v>
      </c>
      <c r="F48" s="8">
        <v>7</v>
      </c>
      <c r="G48" s="5">
        <f t="shared" si="1"/>
        <v>498</v>
      </c>
      <c r="H48" s="8">
        <f t="shared" si="0"/>
        <v>504</v>
      </c>
      <c r="I48" s="8"/>
      <c r="J48" s="8"/>
      <c r="K48" s="10">
        <v>7</v>
      </c>
      <c r="L48" s="31" t="s">
        <v>1505</v>
      </c>
      <c r="M48" s="8" t="s">
        <v>168</v>
      </c>
      <c r="N48" s="122"/>
    </row>
    <row r="49" spans="1:14" ht="37.5" x14ac:dyDescent="0.25">
      <c r="A49" s="8" t="s">
        <v>6</v>
      </c>
      <c r="B49" s="9" t="s">
        <v>331</v>
      </c>
      <c r="C49" s="9" t="s">
        <v>998</v>
      </c>
      <c r="D49" s="8" t="s">
        <v>299</v>
      </c>
      <c r="E49" s="10" t="s">
        <v>316</v>
      </c>
      <c r="F49" s="8">
        <v>12.6</v>
      </c>
      <c r="G49" s="5">
        <f t="shared" si="1"/>
        <v>505</v>
      </c>
      <c r="H49" s="8">
        <f t="shared" si="0"/>
        <v>522</v>
      </c>
      <c r="I49" s="8"/>
      <c r="J49" s="8"/>
      <c r="K49" s="10">
        <v>18</v>
      </c>
      <c r="L49" s="31" t="s">
        <v>1506</v>
      </c>
      <c r="M49" s="16" t="s">
        <v>513</v>
      </c>
      <c r="N49" s="122"/>
    </row>
    <row r="50" spans="1:14" ht="25" x14ac:dyDescent="0.25">
      <c r="A50" s="8" t="s">
        <v>456</v>
      </c>
      <c r="B50" s="9" t="s">
        <v>332</v>
      </c>
      <c r="C50" s="9"/>
      <c r="D50" s="8" t="s">
        <v>299</v>
      </c>
      <c r="E50" s="10">
        <v>4</v>
      </c>
      <c r="F50" s="8">
        <v>4</v>
      </c>
      <c r="G50" s="5">
        <f t="shared" si="1"/>
        <v>523</v>
      </c>
      <c r="H50" s="8">
        <f t="shared" si="0"/>
        <v>526</v>
      </c>
      <c r="I50" s="8"/>
      <c r="J50" s="8"/>
      <c r="K50" s="10">
        <v>4</v>
      </c>
      <c r="L50" s="31" t="s">
        <v>1508</v>
      </c>
      <c r="M50" s="8" t="s">
        <v>169</v>
      </c>
      <c r="N50" s="122"/>
    </row>
    <row r="51" spans="1:14" x14ac:dyDescent="0.25">
      <c r="A51" s="8" t="s">
        <v>457</v>
      </c>
      <c r="B51" s="9" t="s">
        <v>346</v>
      </c>
      <c r="C51" s="9"/>
      <c r="D51" s="8" t="s">
        <v>246</v>
      </c>
      <c r="E51" s="10">
        <v>5</v>
      </c>
      <c r="F51" s="8">
        <v>5</v>
      </c>
      <c r="G51" s="5">
        <f t="shared" si="1"/>
        <v>527</v>
      </c>
      <c r="H51" s="8">
        <f t="shared" si="0"/>
        <v>531</v>
      </c>
      <c r="I51" s="8"/>
      <c r="J51" s="8"/>
      <c r="K51" s="10">
        <v>5</v>
      </c>
      <c r="L51" s="8" t="s">
        <v>296</v>
      </c>
      <c r="M51" s="8" t="s">
        <v>170</v>
      </c>
      <c r="N51" s="122"/>
    </row>
    <row r="52" spans="1:14" x14ac:dyDescent="0.25">
      <c r="A52" s="8" t="s">
        <v>358</v>
      </c>
      <c r="B52" s="8" t="s">
        <v>334</v>
      </c>
      <c r="C52" s="9"/>
      <c r="D52" s="8" t="s">
        <v>246</v>
      </c>
      <c r="E52" s="10">
        <v>6</v>
      </c>
      <c r="F52" s="8">
        <v>6</v>
      </c>
      <c r="G52" s="5">
        <f t="shared" si="1"/>
        <v>532</v>
      </c>
      <c r="H52" s="8">
        <f t="shared" si="0"/>
        <v>537</v>
      </c>
      <c r="I52" s="8"/>
      <c r="J52" s="8"/>
      <c r="K52" s="10">
        <v>6</v>
      </c>
      <c r="L52" s="8" t="s">
        <v>247</v>
      </c>
      <c r="M52" s="8" t="s">
        <v>171</v>
      </c>
      <c r="N52" s="122"/>
    </row>
    <row r="53" spans="1:14" x14ac:dyDescent="0.25">
      <c r="A53" s="8" t="s">
        <v>458</v>
      </c>
      <c r="B53" s="8" t="s">
        <v>335</v>
      </c>
      <c r="C53" s="9" t="s">
        <v>999</v>
      </c>
      <c r="D53" s="8" t="s">
        <v>246</v>
      </c>
      <c r="E53" s="10">
        <v>8</v>
      </c>
      <c r="F53" s="8">
        <v>8</v>
      </c>
      <c r="G53" s="5">
        <f t="shared" si="1"/>
        <v>538</v>
      </c>
      <c r="H53" s="8">
        <f t="shared" si="0"/>
        <v>545</v>
      </c>
      <c r="I53" s="8"/>
      <c r="J53" s="8"/>
      <c r="K53" s="10">
        <v>8</v>
      </c>
      <c r="L53" s="8" t="s">
        <v>296</v>
      </c>
      <c r="M53" s="8" t="s">
        <v>172</v>
      </c>
      <c r="N53" s="122"/>
    </row>
    <row r="54" spans="1:14" ht="37.5" x14ac:dyDescent="0.25">
      <c r="A54" s="8" t="s">
        <v>1202</v>
      </c>
      <c r="B54" s="9" t="s">
        <v>1204</v>
      </c>
      <c r="C54" s="9"/>
      <c r="D54" s="8" t="s">
        <v>246</v>
      </c>
      <c r="E54" s="10">
        <v>30</v>
      </c>
      <c r="F54" s="8">
        <v>30</v>
      </c>
      <c r="G54" s="5">
        <f t="shared" si="1"/>
        <v>546</v>
      </c>
      <c r="H54" s="8">
        <f t="shared" si="0"/>
        <v>575</v>
      </c>
      <c r="I54" s="8"/>
      <c r="J54" s="8"/>
      <c r="K54" s="10">
        <v>30</v>
      </c>
      <c r="L54" s="8" t="s">
        <v>252</v>
      </c>
      <c r="M54" s="8" t="s">
        <v>152</v>
      </c>
      <c r="N54" s="122"/>
    </row>
    <row r="55" spans="1:14" ht="37.5" x14ac:dyDescent="0.25">
      <c r="A55" s="8" t="s">
        <v>1203</v>
      </c>
      <c r="B55" s="9" t="s">
        <v>1205</v>
      </c>
      <c r="C55" s="9"/>
      <c r="D55" s="8" t="s">
        <v>299</v>
      </c>
      <c r="E55" s="10">
        <v>7</v>
      </c>
      <c r="F55" s="8">
        <v>7</v>
      </c>
      <c r="G55" s="5">
        <f t="shared" si="1"/>
        <v>576</v>
      </c>
      <c r="H55" s="8">
        <f t="shared" si="0"/>
        <v>582</v>
      </c>
      <c r="I55" s="8"/>
      <c r="J55" s="8"/>
      <c r="K55" s="10">
        <v>7</v>
      </c>
      <c r="L55" s="31" t="s">
        <v>1505</v>
      </c>
      <c r="M55" s="8" t="s">
        <v>187</v>
      </c>
      <c r="N55" s="122"/>
    </row>
    <row r="56" spans="1:14" ht="25" x14ac:dyDescent="0.25">
      <c r="A56" s="17" t="s">
        <v>459</v>
      </c>
      <c r="B56" s="15" t="s">
        <v>336</v>
      </c>
      <c r="C56" s="15"/>
      <c r="D56" s="17" t="s">
        <v>299</v>
      </c>
      <c r="E56" s="18" t="s">
        <v>327</v>
      </c>
      <c r="F56" s="17">
        <v>1.4</v>
      </c>
      <c r="G56" s="19">
        <f t="shared" si="1"/>
        <v>583</v>
      </c>
      <c r="H56" s="17">
        <f t="shared" si="0"/>
        <v>587</v>
      </c>
      <c r="I56" s="17"/>
      <c r="J56" s="17"/>
      <c r="K56" s="10">
        <v>5</v>
      </c>
      <c r="L56" s="17" t="s">
        <v>1509</v>
      </c>
      <c r="M56" s="17" t="s">
        <v>173</v>
      </c>
      <c r="N56" s="122"/>
    </row>
    <row r="57" spans="1:14" ht="25" x14ac:dyDescent="0.25">
      <c r="A57" s="132" t="s">
        <v>1565</v>
      </c>
      <c r="B57" s="132" t="s">
        <v>1568</v>
      </c>
      <c r="C57" s="131"/>
      <c r="D57" s="132" t="s">
        <v>246</v>
      </c>
      <c r="E57" s="133">
        <v>3</v>
      </c>
      <c r="F57" s="132">
        <v>3</v>
      </c>
      <c r="G57" s="134">
        <f t="shared" si="1"/>
        <v>588</v>
      </c>
      <c r="H57" s="132">
        <f t="shared" si="0"/>
        <v>590</v>
      </c>
      <c r="I57" s="132"/>
      <c r="J57" s="132"/>
      <c r="K57" s="133">
        <v>3</v>
      </c>
      <c r="L57" s="132" t="s">
        <v>247</v>
      </c>
      <c r="M57" s="132" t="s">
        <v>1555</v>
      </c>
      <c r="N57" s="138" t="s">
        <v>1566</v>
      </c>
    </row>
    <row r="58" spans="1:14" ht="37.5" x14ac:dyDescent="0.25">
      <c r="A58" s="127" t="s">
        <v>4</v>
      </c>
      <c r="B58" s="126" t="s">
        <v>1480</v>
      </c>
      <c r="C58" s="126"/>
      <c r="D58" s="127" t="s">
        <v>246</v>
      </c>
      <c r="E58" s="128">
        <v>10</v>
      </c>
      <c r="F58" s="127">
        <v>10</v>
      </c>
      <c r="G58" s="129">
        <f t="shared" si="1"/>
        <v>591</v>
      </c>
      <c r="H58" s="127">
        <f t="shared" si="0"/>
        <v>600</v>
      </c>
      <c r="I58" s="127"/>
      <c r="J58" s="127"/>
      <c r="K58" s="128">
        <v>10</v>
      </c>
      <c r="L58" s="129" t="s">
        <v>1484</v>
      </c>
      <c r="M58" s="127"/>
      <c r="N58" s="136" t="s">
        <v>1567</v>
      </c>
    </row>
    <row r="59" spans="1:14" x14ac:dyDescent="0.25">
      <c r="A59" s="8" t="s">
        <v>375</v>
      </c>
      <c r="B59" s="24"/>
      <c r="C59" s="20"/>
      <c r="D59" s="24" t="s">
        <v>241</v>
      </c>
      <c r="E59" s="21">
        <v>8</v>
      </c>
      <c r="F59" s="24">
        <v>8</v>
      </c>
      <c r="G59" s="22">
        <f t="shared" si="1"/>
        <v>601</v>
      </c>
      <c r="H59" s="24">
        <f t="shared" si="0"/>
        <v>608</v>
      </c>
      <c r="I59" s="8"/>
      <c r="J59" s="8"/>
      <c r="K59" s="10">
        <v>8</v>
      </c>
      <c r="L59" s="22" t="s">
        <v>5</v>
      </c>
      <c r="M59" s="24" t="s">
        <v>374</v>
      </c>
      <c r="N59" s="122"/>
    </row>
    <row r="60" spans="1:14" ht="25" x14ac:dyDescent="0.25">
      <c r="A60" s="132" t="s">
        <v>465</v>
      </c>
      <c r="B60" s="132" t="s">
        <v>341</v>
      </c>
      <c r="C60" s="131" t="s">
        <v>1000</v>
      </c>
      <c r="D60" s="132" t="s">
        <v>246</v>
      </c>
      <c r="E60" s="133">
        <v>50</v>
      </c>
      <c r="F60" s="132">
        <v>50</v>
      </c>
      <c r="G60" s="134">
        <f t="shared" si="1"/>
        <v>609</v>
      </c>
      <c r="H60" s="132">
        <f t="shared" si="0"/>
        <v>658</v>
      </c>
      <c r="I60" s="132"/>
      <c r="J60" s="132"/>
      <c r="K60" s="133">
        <v>50</v>
      </c>
      <c r="L60" s="132" t="s">
        <v>247</v>
      </c>
      <c r="M60" s="134" t="s">
        <v>1503</v>
      </c>
      <c r="N60" s="138" t="s">
        <v>1479</v>
      </c>
    </row>
    <row r="61" spans="1:14" x14ac:dyDescent="0.25">
      <c r="A61" s="17" t="s">
        <v>549</v>
      </c>
      <c r="B61" s="15" t="s">
        <v>550</v>
      </c>
      <c r="C61" s="15"/>
      <c r="D61" s="17" t="s">
        <v>246</v>
      </c>
      <c r="E61" s="18">
        <v>3</v>
      </c>
      <c r="F61" s="17">
        <v>3</v>
      </c>
      <c r="G61" s="19">
        <f t="shared" si="1"/>
        <v>659</v>
      </c>
      <c r="H61" s="17">
        <f t="shared" si="0"/>
        <v>661</v>
      </c>
      <c r="I61" s="17"/>
      <c r="J61" s="17"/>
      <c r="K61" s="10">
        <v>3</v>
      </c>
      <c r="L61" s="17" t="s">
        <v>247</v>
      </c>
      <c r="M61" s="19" t="s">
        <v>1502</v>
      </c>
      <c r="N61" s="122"/>
    </row>
    <row r="62" spans="1:14" ht="25" x14ac:dyDescent="0.25">
      <c r="A62" s="15" t="s">
        <v>551</v>
      </c>
      <c r="B62" s="15" t="s">
        <v>552</v>
      </c>
      <c r="C62" s="15"/>
      <c r="D62" s="17" t="s">
        <v>241</v>
      </c>
      <c r="E62" s="18">
        <v>8</v>
      </c>
      <c r="F62" s="17">
        <v>8</v>
      </c>
      <c r="G62" s="19">
        <f t="shared" si="1"/>
        <v>662</v>
      </c>
      <c r="H62" s="17">
        <f t="shared" si="0"/>
        <v>669</v>
      </c>
      <c r="I62" s="17"/>
      <c r="J62" s="17"/>
      <c r="K62" s="10">
        <v>8</v>
      </c>
      <c r="L62" s="19" t="s">
        <v>5</v>
      </c>
      <c r="M62" s="17" t="s">
        <v>175</v>
      </c>
      <c r="N62" s="122"/>
    </row>
    <row r="63" spans="1:14" ht="25" x14ac:dyDescent="0.25">
      <c r="A63" s="15" t="s">
        <v>553</v>
      </c>
      <c r="B63" s="15" t="s">
        <v>554</v>
      </c>
      <c r="C63" s="15"/>
      <c r="D63" s="17" t="s">
        <v>299</v>
      </c>
      <c r="E63" s="18" t="s">
        <v>342</v>
      </c>
      <c r="F63" s="17">
        <v>7.2</v>
      </c>
      <c r="G63" s="19">
        <f t="shared" si="1"/>
        <v>670</v>
      </c>
      <c r="H63" s="17">
        <f t="shared" si="0"/>
        <v>678</v>
      </c>
      <c r="I63" s="17"/>
      <c r="J63" s="17"/>
      <c r="K63" s="10">
        <v>9</v>
      </c>
      <c r="L63" s="19" t="s">
        <v>1510</v>
      </c>
      <c r="M63" s="17" t="s">
        <v>176</v>
      </c>
      <c r="N63" s="122"/>
    </row>
    <row r="64" spans="1:14" ht="25" x14ac:dyDescent="0.25">
      <c r="A64" s="17" t="s">
        <v>555</v>
      </c>
      <c r="B64" s="15" t="s">
        <v>556</v>
      </c>
      <c r="C64" s="15"/>
      <c r="D64" s="17" t="s">
        <v>343</v>
      </c>
      <c r="E64" s="18" t="s">
        <v>179</v>
      </c>
      <c r="F64" s="17">
        <v>9.1999999999999993</v>
      </c>
      <c r="G64" s="19">
        <f t="shared" si="1"/>
        <v>679</v>
      </c>
      <c r="H64" s="17">
        <f t="shared" si="0"/>
        <v>689</v>
      </c>
      <c r="I64" s="17"/>
      <c r="J64" s="17"/>
      <c r="K64" s="10">
        <v>11</v>
      </c>
      <c r="L64" s="19" t="s">
        <v>1504</v>
      </c>
      <c r="M64" s="17" t="s">
        <v>178</v>
      </c>
      <c r="N64" s="122"/>
    </row>
    <row r="65" spans="1:14" ht="25" x14ac:dyDescent="0.25">
      <c r="A65" s="17" t="s">
        <v>557</v>
      </c>
      <c r="B65" s="15" t="s">
        <v>558</v>
      </c>
      <c r="C65" s="15"/>
      <c r="D65" s="17" t="s">
        <v>343</v>
      </c>
      <c r="E65" s="18" t="s">
        <v>179</v>
      </c>
      <c r="F65" s="17">
        <v>9.1999999999999993</v>
      </c>
      <c r="G65" s="19">
        <f t="shared" si="1"/>
        <v>690</v>
      </c>
      <c r="H65" s="17">
        <f t="shared" si="0"/>
        <v>700</v>
      </c>
      <c r="I65" s="17"/>
      <c r="J65" s="17"/>
      <c r="K65" s="10">
        <v>11</v>
      </c>
      <c r="L65" s="19" t="s">
        <v>1504</v>
      </c>
      <c r="M65" s="17" t="s">
        <v>177</v>
      </c>
      <c r="N65" s="122"/>
    </row>
    <row r="66" spans="1:14" x14ac:dyDescent="0.25">
      <c r="A66" s="17" t="s">
        <v>559</v>
      </c>
      <c r="B66" s="15" t="s">
        <v>560</v>
      </c>
      <c r="C66" s="15"/>
      <c r="D66" s="17" t="s">
        <v>246</v>
      </c>
      <c r="E66" s="18">
        <v>3</v>
      </c>
      <c r="F66" s="17">
        <v>3</v>
      </c>
      <c r="G66" s="19">
        <f t="shared" si="1"/>
        <v>701</v>
      </c>
      <c r="H66" s="17">
        <f t="shared" si="0"/>
        <v>703</v>
      </c>
      <c r="I66" s="17"/>
      <c r="J66" s="17"/>
      <c r="K66" s="10">
        <v>3</v>
      </c>
      <c r="L66" s="17" t="s">
        <v>247</v>
      </c>
      <c r="M66" s="19" t="s">
        <v>1502</v>
      </c>
      <c r="N66" s="122"/>
    </row>
    <row r="67" spans="1:14" ht="25" x14ac:dyDescent="0.25">
      <c r="A67" s="15" t="s">
        <v>561</v>
      </c>
      <c r="B67" s="15" t="s">
        <v>562</v>
      </c>
      <c r="C67" s="15"/>
      <c r="D67" s="17" t="s">
        <v>241</v>
      </c>
      <c r="E67" s="18">
        <v>8</v>
      </c>
      <c r="F67" s="17">
        <v>8</v>
      </c>
      <c r="G67" s="19">
        <f t="shared" si="1"/>
        <v>704</v>
      </c>
      <c r="H67" s="17">
        <f t="shared" si="0"/>
        <v>711</v>
      </c>
      <c r="I67" s="17"/>
      <c r="J67" s="17"/>
      <c r="K67" s="10">
        <v>8</v>
      </c>
      <c r="L67" s="19" t="s">
        <v>5</v>
      </c>
      <c r="M67" s="17" t="s">
        <v>175</v>
      </c>
      <c r="N67" s="122"/>
    </row>
    <row r="68" spans="1:14" ht="25" x14ac:dyDescent="0.25">
      <c r="A68" s="15" t="s">
        <v>563</v>
      </c>
      <c r="B68" s="15" t="s">
        <v>564</v>
      </c>
      <c r="C68" s="15"/>
      <c r="D68" s="17" t="s">
        <v>299</v>
      </c>
      <c r="E68" s="18" t="s">
        <v>342</v>
      </c>
      <c r="F68" s="17">
        <v>7.2</v>
      </c>
      <c r="G68" s="19">
        <f t="shared" si="1"/>
        <v>712</v>
      </c>
      <c r="H68" s="17">
        <f t="shared" si="0"/>
        <v>720</v>
      </c>
      <c r="I68" s="17"/>
      <c r="J68" s="17"/>
      <c r="K68" s="10">
        <v>9</v>
      </c>
      <c r="L68" s="19" t="s">
        <v>1510</v>
      </c>
      <c r="M68" s="17" t="s">
        <v>176</v>
      </c>
      <c r="N68" s="122"/>
    </row>
    <row r="69" spans="1:14" ht="25" x14ac:dyDescent="0.25">
      <c r="A69" s="17" t="s">
        <v>565</v>
      </c>
      <c r="B69" s="15" t="s">
        <v>566</v>
      </c>
      <c r="C69" s="15"/>
      <c r="D69" s="17" t="s">
        <v>343</v>
      </c>
      <c r="E69" s="18" t="s">
        <v>179</v>
      </c>
      <c r="F69" s="17">
        <v>9.1999999999999993</v>
      </c>
      <c r="G69" s="19">
        <f t="shared" si="1"/>
        <v>721</v>
      </c>
      <c r="H69" s="17">
        <f t="shared" si="0"/>
        <v>731</v>
      </c>
      <c r="I69" s="17"/>
      <c r="J69" s="17"/>
      <c r="K69" s="10">
        <v>11</v>
      </c>
      <c r="L69" s="19" t="s">
        <v>1504</v>
      </c>
      <c r="M69" s="17" t="s">
        <v>178</v>
      </c>
      <c r="N69" s="122"/>
    </row>
    <row r="70" spans="1:14" ht="25" x14ac:dyDescent="0.25">
      <c r="A70" s="17" t="s">
        <v>567</v>
      </c>
      <c r="B70" s="15" t="s">
        <v>568</v>
      </c>
      <c r="C70" s="15"/>
      <c r="D70" s="17" t="s">
        <v>343</v>
      </c>
      <c r="E70" s="18" t="s">
        <v>179</v>
      </c>
      <c r="F70" s="17">
        <v>9.1999999999999993</v>
      </c>
      <c r="G70" s="19">
        <f t="shared" si="1"/>
        <v>732</v>
      </c>
      <c r="H70" s="17">
        <f t="shared" ref="H70:H133" si="2">G70+K70-1</f>
        <v>742</v>
      </c>
      <c r="I70" s="17"/>
      <c r="J70" s="17"/>
      <c r="K70" s="10">
        <v>11</v>
      </c>
      <c r="L70" s="19" t="s">
        <v>1504</v>
      </c>
      <c r="M70" s="17" t="s">
        <v>177</v>
      </c>
      <c r="N70" s="122"/>
    </row>
    <row r="71" spans="1:14" x14ac:dyDescent="0.25">
      <c r="A71" s="17" t="s">
        <v>569</v>
      </c>
      <c r="B71" s="15" t="s">
        <v>570</v>
      </c>
      <c r="C71" s="15"/>
      <c r="D71" s="17" t="s">
        <v>246</v>
      </c>
      <c r="E71" s="18">
        <v>3</v>
      </c>
      <c r="F71" s="17">
        <v>3</v>
      </c>
      <c r="G71" s="19">
        <f t="shared" ref="G71:G134" si="3">H70+1</f>
        <v>743</v>
      </c>
      <c r="H71" s="17">
        <f t="shared" si="2"/>
        <v>745</v>
      </c>
      <c r="I71" s="17"/>
      <c r="J71" s="17"/>
      <c r="K71" s="10">
        <v>3</v>
      </c>
      <c r="L71" s="17" t="s">
        <v>247</v>
      </c>
      <c r="M71" s="19" t="s">
        <v>1502</v>
      </c>
      <c r="N71" s="122"/>
    </row>
    <row r="72" spans="1:14" ht="25" x14ac:dyDescent="0.25">
      <c r="A72" s="15" t="s">
        <v>571</v>
      </c>
      <c r="B72" s="15" t="s">
        <v>572</v>
      </c>
      <c r="C72" s="15"/>
      <c r="D72" s="17" t="s">
        <v>241</v>
      </c>
      <c r="E72" s="18">
        <v>8</v>
      </c>
      <c r="F72" s="17">
        <v>8</v>
      </c>
      <c r="G72" s="19">
        <f t="shared" si="3"/>
        <v>746</v>
      </c>
      <c r="H72" s="17">
        <f t="shared" si="2"/>
        <v>753</v>
      </c>
      <c r="I72" s="17"/>
      <c r="J72" s="17"/>
      <c r="K72" s="10">
        <v>8</v>
      </c>
      <c r="L72" s="19" t="s">
        <v>5</v>
      </c>
      <c r="M72" s="17" t="s">
        <v>175</v>
      </c>
      <c r="N72" s="122"/>
    </row>
    <row r="73" spans="1:14" ht="25" x14ac:dyDescent="0.25">
      <c r="A73" s="15" t="s">
        <v>573</v>
      </c>
      <c r="B73" s="15" t="s">
        <v>574</v>
      </c>
      <c r="C73" s="15"/>
      <c r="D73" s="17" t="s">
        <v>299</v>
      </c>
      <c r="E73" s="18" t="s">
        <v>342</v>
      </c>
      <c r="F73" s="17">
        <v>7.2</v>
      </c>
      <c r="G73" s="19">
        <f t="shared" si="3"/>
        <v>754</v>
      </c>
      <c r="H73" s="17">
        <f t="shared" si="2"/>
        <v>762</v>
      </c>
      <c r="I73" s="17"/>
      <c r="J73" s="17"/>
      <c r="K73" s="10">
        <v>9</v>
      </c>
      <c r="L73" s="19" t="s">
        <v>1510</v>
      </c>
      <c r="M73" s="17" t="s">
        <v>176</v>
      </c>
      <c r="N73" s="122"/>
    </row>
    <row r="74" spans="1:14" ht="25" x14ac:dyDescent="0.25">
      <c r="A74" s="17" t="s">
        <v>575</v>
      </c>
      <c r="B74" s="15" t="s">
        <v>576</v>
      </c>
      <c r="C74" s="15"/>
      <c r="D74" s="17" t="s">
        <v>343</v>
      </c>
      <c r="E74" s="18" t="s">
        <v>179</v>
      </c>
      <c r="F74" s="17">
        <v>9.1999999999999993</v>
      </c>
      <c r="G74" s="19">
        <f t="shared" si="3"/>
        <v>763</v>
      </c>
      <c r="H74" s="17">
        <f t="shared" si="2"/>
        <v>773</v>
      </c>
      <c r="I74" s="17"/>
      <c r="J74" s="17"/>
      <c r="K74" s="10">
        <v>11</v>
      </c>
      <c r="L74" s="19" t="s">
        <v>1504</v>
      </c>
      <c r="M74" s="17" t="s">
        <v>178</v>
      </c>
      <c r="N74" s="122"/>
    </row>
    <row r="75" spans="1:14" ht="25" x14ac:dyDescent="0.25">
      <c r="A75" s="17" t="s">
        <v>577</v>
      </c>
      <c r="B75" s="15" t="s">
        <v>578</v>
      </c>
      <c r="C75" s="15"/>
      <c r="D75" s="17" t="s">
        <v>343</v>
      </c>
      <c r="E75" s="18" t="s">
        <v>179</v>
      </c>
      <c r="F75" s="17">
        <v>9.1999999999999993</v>
      </c>
      <c r="G75" s="19">
        <f t="shared" si="3"/>
        <v>774</v>
      </c>
      <c r="H75" s="17">
        <f t="shared" si="2"/>
        <v>784</v>
      </c>
      <c r="I75" s="17"/>
      <c r="J75" s="17"/>
      <c r="K75" s="10">
        <v>11</v>
      </c>
      <c r="L75" s="19" t="s">
        <v>1504</v>
      </c>
      <c r="M75" s="17" t="s">
        <v>177</v>
      </c>
      <c r="N75" s="122"/>
    </row>
    <row r="76" spans="1:14" x14ac:dyDescent="0.25">
      <c r="A76" s="17" t="s">
        <v>579</v>
      </c>
      <c r="B76" s="15" t="s">
        <v>580</v>
      </c>
      <c r="C76" s="15"/>
      <c r="D76" s="17" t="s">
        <v>246</v>
      </c>
      <c r="E76" s="18">
        <v>3</v>
      </c>
      <c r="F76" s="17">
        <v>3</v>
      </c>
      <c r="G76" s="19">
        <f t="shared" si="3"/>
        <v>785</v>
      </c>
      <c r="H76" s="17">
        <f t="shared" si="2"/>
        <v>787</v>
      </c>
      <c r="I76" s="17"/>
      <c r="J76" s="17"/>
      <c r="K76" s="10">
        <v>3</v>
      </c>
      <c r="L76" s="17" t="s">
        <v>247</v>
      </c>
      <c r="M76" s="19" t="s">
        <v>1502</v>
      </c>
      <c r="N76" s="122"/>
    </row>
    <row r="77" spans="1:14" ht="25" x14ac:dyDescent="0.25">
      <c r="A77" s="15" t="s">
        <v>581</v>
      </c>
      <c r="B77" s="15" t="s">
        <v>593</v>
      </c>
      <c r="C77" s="15"/>
      <c r="D77" s="17" t="s">
        <v>241</v>
      </c>
      <c r="E77" s="18">
        <v>8</v>
      </c>
      <c r="F77" s="17">
        <v>8</v>
      </c>
      <c r="G77" s="19">
        <f t="shared" si="3"/>
        <v>788</v>
      </c>
      <c r="H77" s="17">
        <f t="shared" si="2"/>
        <v>795</v>
      </c>
      <c r="I77" s="17"/>
      <c r="J77" s="17"/>
      <c r="K77" s="10">
        <v>8</v>
      </c>
      <c r="L77" s="19" t="s">
        <v>5</v>
      </c>
      <c r="M77" s="17" t="s">
        <v>175</v>
      </c>
      <c r="N77" s="122"/>
    </row>
    <row r="78" spans="1:14" ht="25" x14ac:dyDescent="0.25">
      <c r="A78" s="15" t="s">
        <v>594</v>
      </c>
      <c r="B78" s="15" t="s">
        <v>595</v>
      </c>
      <c r="C78" s="15"/>
      <c r="D78" s="17" t="s">
        <v>299</v>
      </c>
      <c r="E78" s="18" t="s">
        <v>342</v>
      </c>
      <c r="F78" s="17">
        <v>7.2</v>
      </c>
      <c r="G78" s="19">
        <f t="shared" si="3"/>
        <v>796</v>
      </c>
      <c r="H78" s="17">
        <f t="shared" si="2"/>
        <v>804</v>
      </c>
      <c r="I78" s="17"/>
      <c r="J78" s="17"/>
      <c r="K78" s="10">
        <v>9</v>
      </c>
      <c r="L78" s="19" t="s">
        <v>1510</v>
      </c>
      <c r="M78" s="17" t="s">
        <v>176</v>
      </c>
      <c r="N78" s="122"/>
    </row>
    <row r="79" spans="1:14" ht="25" x14ac:dyDescent="0.25">
      <c r="A79" s="17" t="s">
        <v>596</v>
      </c>
      <c r="B79" s="15" t="s">
        <v>597</v>
      </c>
      <c r="C79" s="15"/>
      <c r="D79" s="17" t="s">
        <v>343</v>
      </c>
      <c r="E79" s="18" t="s">
        <v>179</v>
      </c>
      <c r="F79" s="17">
        <v>9.1999999999999993</v>
      </c>
      <c r="G79" s="19">
        <f t="shared" si="3"/>
        <v>805</v>
      </c>
      <c r="H79" s="17">
        <f t="shared" si="2"/>
        <v>815</v>
      </c>
      <c r="I79" s="17"/>
      <c r="J79" s="17"/>
      <c r="K79" s="10">
        <v>11</v>
      </c>
      <c r="L79" s="19" t="s">
        <v>1504</v>
      </c>
      <c r="M79" s="17" t="s">
        <v>178</v>
      </c>
      <c r="N79" s="122"/>
    </row>
    <row r="80" spans="1:14" ht="25" x14ac:dyDescent="0.25">
      <c r="A80" s="17" t="s">
        <v>598</v>
      </c>
      <c r="B80" s="15" t="s">
        <v>746</v>
      </c>
      <c r="C80" s="15"/>
      <c r="D80" s="17" t="s">
        <v>343</v>
      </c>
      <c r="E80" s="18" t="s">
        <v>179</v>
      </c>
      <c r="F80" s="17">
        <v>9.1999999999999993</v>
      </c>
      <c r="G80" s="19">
        <f t="shared" si="3"/>
        <v>816</v>
      </c>
      <c r="H80" s="17">
        <f t="shared" si="2"/>
        <v>826</v>
      </c>
      <c r="I80" s="17"/>
      <c r="J80" s="17"/>
      <c r="K80" s="10">
        <v>11</v>
      </c>
      <c r="L80" s="19" t="s">
        <v>1504</v>
      </c>
      <c r="M80" s="17" t="s">
        <v>177</v>
      </c>
      <c r="N80" s="122"/>
    </row>
    <row r="81" spans="1:14" x14ac:dyDescent="0.25">
      <c r="A81" s="17" t="s">
        <v>747</v>
      </c>
      <c r="B81" s="15" t="s">
        <v>748</v>
      </c>
      <c r="C81" s="15"/>
      <c r="D81" s="17" t="s">
        <v>246</v>
      </c>
      <c r="E81" s="18">
        <v>3</v>
      </c>
      <c r="F81" s="17">
        <v>3</v>
      </c>
      <c r="G81" s="19">
        <f t="shared" si="3"/>
        <v>827</v>
      </c>
      <c r="H81" s="17">
        <f t="shared" si="2"/>
        <v>829</v>
      </c>
      <c r="I81" s="17"/>
      <c r="J81" s="17"/>
      <c r="K81" s="10">
        <v>3</v>
      </c>
      <c r="L81" s="17" t="s">
        <v>247</v>
      </c>
      <c r="M81" s="19" t="s">
        <v>1502</v>
      </c>
      <c r="N81" s="122"/>
    </row>
    <row r="82" spans="1:14" ht="25" x14ac:dyDescent="0.25">
      <c r="A82" s="15" t="s">
        <v>749</v>
      </c>
      <c r="B82" s="15" t="s">
        <v>750</v>
      </c>
      <c r="C82" s="15"/>
      <c r="D82" s="17" t="s">
        <v>241</v>
      </c>
      <c r="E82" s="18">
        <v>8</v>
      </c>
      <c r="F82" s="17">
        <v>8</v>
      </c>
      <c r="G82" s="19">
        <f t="shared" si="3"/>
        <v>830</v>
      </c>
      <c r="H82" s="17">
        <f t="shared" si="2"/>
        <v>837</v>
      </c>
      <c r="I82" s="17"/>
      <c r="J82" s="17"/>
      <c r="K82" s="10">
        <v>8</v>
      </c>
      <c r="L82" s="19" t="s">
        <v>5</v>
      </c>
      <c r="M82" s="17" t="s">
        <v>175</v>
      </c>
      <c r="N82" s="122"/>
    </row>
    <row r="83" spans="1:14" ht="25" x14ac:dyDescent="0.25">
      <c r="A83" s="15" t="s">
        <v>751</v>
      </c>
      <c r="B83" s="15" t="s">
        <v>752</v>
      </c>
      <c r="C83" s="15"/>
      <c r="D83" s="17" t="s">
        <v>299</v>
      </c>
      <c r="E83" s="18" t="s">
        <v>342</v>
      </c>
      <c r="F83" s="17">
        <v>7.2</v>
      </c>
      <c r="G83" s="19">
        <f t="shared" si="3"/>
        <v>838</v>
      </c>
      <c r="H83" s="17">
        <f t="shared" si="2"/>
        <v>846</v>
      </c>
      <c r="I83" s="17"/>
      <c r="J83" s="17"/>
      <c r="K83" s="10">
        <v>9</v>
      </c>
      <c r="L83" s="19" t="s">
        <v>1510</v>
      </c>
      <c r="M83" s="17" t="s">
        <v>176</v>
      </c>
      <c r="N83" s="122"/>
    </row>
    <row r="84" spans="1:14" ht="25" x14ac:dyDescent="0.25">
      <c r="A84" s="17" t="s">
        <v>753</v>
      </c>
      <c r="B84" s="15" t="s">
        <v>754</v>
      </c>
      <c r="C84" s="15"/>
      <c r="D84" s="17" t="s">
        <v>343</v>
      </c>
      <c r="E84" s="18" t="s">
        <v>179</v>
      </c>
      <c r="F84" s="17">
        <v>9.1999999999999993</v>
      </c>
      <c r="G84" s="19">
        <f t="shared" si="3"/>
        <v>847</v>
      </c>
      <c r="H84" s="17">
        <f t="shared" si="2"/>
        <v>857</v>
      </c>
      <c r="I84" s="17"/>
      <c r="J84" s="17"/>
      <c r="K84" s="10">
        <v>11</v>
      </c>
      <c r="L84" s="19" t="s">
        <v>1504</v>
      </c>
      <c r="M84" s="17" t="s">
        <v>178</v>
      </c>
      <c r="N84" s="122"/>
    </row>
    <row r="85" spans="1:14" ht="25" x14ac:dyDescent="0.25">
      <c r="A85" s="17" t="s">
        <v>755</v>
      </c>
      <c r="B85" s="15" t="s">
        <v>756</v>
      </c>
      <c r="C85" s="15"/>
      <c r="D85" s="17" t="s">
        <v>343</v>
      </c>
      <c r="E85" s="18" t="s">
        <v>179</v>
      </c>
      <c r="F85" s="17">
        <v>9.1999999999999993</v>
      </c>
      <c r="G85" s="19">
        <f t="shared" si="3"/>
        <v>858</v>
      </c>
      <c r="H85" s="17">
        <f t="shared" si="2"/>
        <v>868</v>
      </c>
      <c r="I85" s="17"/>
      <c r="J85" s="17"/>
      <c r="K85" s="10">
        <v>11</v>
      </c>
      <c r="L85" s="19" t="s">
        <v>1504</v>
      </c>
      <c r="M85" s="17" t="s">
        <v>177</v>
      </c>
      <c r="N85" s="122"/>
    </row>
    <row r="86" spans="1:14" x14ac:dyDescent="0.25">
      <c r="A86" s="17" t="s">
        <v>757</v>
      </c>
      <c r="B86" s="15" t="s">
        <v>758</v>
      </c>
      <c r="C86" s="15"/>
      <c r="D86" s="17" t="s">
        <v>246</v>
      </c>
      <c r="E86" s="18">
        <v>3</v>
      </c>
      <c r="F86" s="17">
        <v>3</v>
      </c>
      <c r="G86" s="19">
        <f t="shared" si="3"/>
        <v>869</v>
      </c>
      <c r="H86" s="17">
        <f t="shared" si="2"/>
        <v>871</v>
      </c>
      <c r="I86" s="17"/>
      <c r="J86" s="17"/>
      <c r="K86" s="10">
        <v>3</v>
      </c>
      <c r="L86" s="17" t="s">
        <v>247</v>
      </c>
      <c r="M86" s="19" t="s">
        <v>1502</v>
      </c>
      <c r="N86" s="122"/>
    </row>
    <row r="87" spans="1:14" ht="25" x14ac:dyDescent="0.25">
      <c r="A87" s="15" t="s">
        <v>759</v>
      </c>
      <c r="B87" s="15" t="s">
        <v>760</v>
      </c>
      <c r="C87" s="15"/>
      <c r="D87" s="17" t="s">
        <v>241</v>
      </c>
      <c r="E87" s="18">
        <v>8</v>
      </c>
      <c r="F87" s="17">
        <v>8</v>
      </c>
      <c r="G87" s="19">
        <f t="shared" si="3"/>
        <v>872</v>
      </c>
      <c r="H87" s="17">
        <f t="shared" si="2"/>
        <v>879</v>
      </c>
      <c r="I87" s="17"/>
      <c r="J87" s="17"/>
      <c r="K87" s="10">
        <v>8</v>
      </c>
      <c r="L87" s="19" t="s">
        <v>5</v>
      </c>
      <c r="M87" s="17" t="s">
        <v>175</v>
      </c>
      <c r="N87" s="122"/>
    </row>
    <row r="88" spans="1:14" ht="25" x14ac:dyDescent="0.25">
      <c r="A88" s="15" t="s">
        <v>761</v>
      </c>
      <c r="B88" s="15" t="s">
        <v>762</v>
      </c>
      <c r="C88" s="15"/>
      <c r="D88" s="17" t="s">
        <v>299</v>
      </c>
      <c r="E88" s="18" t="s">
        <v>342</v>
      </c>
      <c r="F88" s="17">
        <v>7.2</v>
      </c>
      <c r="G88" s="19">
        <f t="shared" si="3"/>
        <v>880</v>
      </c>
      <c r="H88" s="17">
        <f t="shared" si="2"/>
        <v>888</v>
      </c>
      <c r="I88" s="17"/>
      <c r="J88" s="17"/>
      <c r="K88" s="10">
        <v>9</v>
      </c>
      <c r="L88" s="19" t="s">
        <v>1510</v>
      </c>
      <c r="M88" s="17" t="s">
        <v>176</v>
      </c>
      <c r="N88" s="122"/>
    </row>
    <row r="89" spans="1:14" ht="25" x14ac:dyDescent="0.25">
      <c r="A89" s="17" t="s">
        <v>763</v>
      </c>
      <c r="B89" s="15" t="s">
        <v>764</v>
      </c>
      <c r="C89" s="15"/>
      <c r="D89" s="17" t="s">
        <v>343</v>
      </c>
      <c r="E89" s="18" t="s">
        <v>179</v>
      </c>
      <c r="F89" s="17">
        <v>9.1999999999999993</v>
      </c>
      <c r="G89" s="19">
        <f t="shared" si="3"/>
        <v>889</v>
      </c>
      <c r="H89" s="17">
        <f t="shared" si="2"/>
        <v>899</v>
      </c>
      <c r="I89" s="17"/>
      <c r="J89" s="17"/>
      <c r="K89" s="10">
        <v>11</v>
      </c>
      <c r="L89" s="19" t="s">
        <v>1504</v>
      </c>
      <c r="M89" s="17" t="s">
        <v>178</v>
      </c>
      <c r="N89" s="122"/>
    </row>
    <row r="90" spans="1:14" ht="25" x14ac:dyDescent="0.25">
      <c r="A90" s="17" t="s">
        <v>765</v>
      </c>
      <c r="B90" s="15" t="s">
        <v>766</v>
      </c>
      <c r="C90" s="15"/>
      <c r="D90" s="17" t="s">
        <v>343</v>
      </c>
      <c r="E90" s="18" t="s">
        <v>179</v>
      </c>
      <c r="F90" s="17">
        <v>9.1999999999999993</v>
      </c>
      <c r="G90" s="19">
        <f t="shared" si="3"/>
        <v>900</v>
      </c>
      <c r="H90" s="17">
        <f t="shared" si="2"/>
        <v>910</v>
      </c>
      <c r="I90" s="17"/>
      <c r="J90" s="17"/>
      <c r="K90" s="10">
        <v>11</v>
      </c>
      <c r="L90" s="19" t="s">
        <v>1504</v>
      </c>
      <c r="M90" s="17" t="s">
        <v>177</v>
      </c>
      <c r="N90" s="122"/>
    </row>
    <row r="91" spans="1:14" x14ac:dyDescent="0.25">
      <c r="A91" s="17" t="s">
        <v>767</v>
      </c>
      <c r="B91" s="15" t="s">
        <v>768</v>
      </c>
      <c r="C91" s="15"/>
      <c r="D91" s="17" t="s">
        <v>246</v>
      </c>
      <c r="E91" s="18">
        <v>3</v>
      </c>
      <c r="F91" s="17">
        <v>3</v>
      </c>
      <c r="G91" s="19">
        <f t="shared" si="3"/>
        <v>911</v>
      </c>
      <c r="H91" s="17">
        <f t="shared" si="2"/>
        <v>913</v>
      </c>
      <c r="I91" s="17"/>
      <c r="J91" s="17"/>
      <c r="K91" s="10">
        <v>3</v>
      </c>
      <c r="L91" s="17" t="s">
        <v>247</v>
      </c>
      <c r="M91" s="19" t="s">
        <v>1502</v>
      </c>
      <c r="N91" s="122"/>
    </row>
    <row r="92" spans="1:14" ht="25" x14ac:dyDescent="0.25">
      <c r="A92" s="15" t="s">
        <v>769</v>
      </c>
      <c r="B92" s="15" t="s">
        <v>770</v>
      </c>
      <c r="C92" s="15"/>
      <c r="D92" s="17" t="s">
        <v>241</v>
      </c>
      <c r="E92" s="18">
        <v>8</v>
      </c>
      <c r="F92" s="17">
        <v>8</v>
      </c>
      <c r="G92" s="19">
        <f t="shared" si="3"/>
        <v>914</v>
      </c>
      <c r="H92" s="17">
        <f t="shared" si="2"/>
        <v>921</v>
      </c>
      <c r="I92" s="17"/>
      <c r="J92" s="17"/>
      <c r="K92" s="10">
        <v>8</v>
      </c>
      <c r="L92" s="19" t="s">
        <v>5</v>
      </c>
      <c r="M92" s="17" t="s">
        <v>175</v>
      </c>
      <c r="N92" s="122"/>
    </row>
    <row r="93" spans="1:14" ht="25" x14ac:dyDescent="0.25">
      <c r="A93" s="15" t="s">
        <v>771</v>
      </c>
      <c r="B93" s="15" t="s">
        <v>772</v>
      </c>
      <c r="C93" s="15"/>
      <c r="D93" s="17" t="s">
        <v>299</v>
      </c>
      <c r="E93" s="18" t="s">
        <v>342</v>
      </c>
      <c r="F93" s="17">
        <v>7.2</v>
      </c>
      <c r="G93" s="19">
        <f t="shared" si="3"/>
        <v>922</v>
      </c>
      <c r="H93" s="17">
        <f t="shared" si="2"/>
        <v>930</v>
      </c>
      <c r="I93" s="17"/>
      <c r="J93" s="17"/>
      <c r="K93" s="10">
        <v>9</v>
      </c>
      <c r="L93" s="19" t="s">
        <v>1510</v>
      </c>
      <c r="M93" s="17" t="s">
        <v>176</v>
      </c>
      <c r="N93" s="122"/>
    </row>
    <row r="94" spans="1:14" ht="25" x14ac:dyDescent="0.25">
      <c r="A94" s="17" t="s">
        <v>773</v>
      </c>
      <c r="B94" s="15" t="s">
        <v>774</v>
      </c>
      <c r="C94" s="15"/>
      <c r="D94" s="17" t="s">
        <v>343</v>
      </c>
      <c r="E94" s="18" t="s">
        <v>179</v>
      </c>
      <c r="F94" s="17">
        <v>9.1999999999999993</v>
      </c>
      <c r="G94" s="19">
        <f t="shared" si="3"/>
        <v>931</v>
      </c>
      <c r="H94" s="17">
        <f t="shared" si="2"/>
        <v>941</v>
      </c>
      <c r="I94" s="17"/>
      <c r="J94" s="17"/>
      <c r="K94" s="10">
        <v>11</v>
      </c>
      <c r="L94" s="19" t="s">
        <v>1504</v>
      </c>
      <c r="M94" s="17" t="s">
        <v>178</v>
      </c>
      <c r="N94" s="122"/>
    </row>
    <row r="95" spans="1:14" ht="25" x14ac:dyDescent="0.25">
      <c r="A95" s="17" t="s">
        <v>775</v>
      </c>
      <c r="B95" s="15" t="s">
        <v>776</v>
      </c>
      <c r="C95" s="15"/>
      <c r="D95" s="17" t="s">
        <v>343</v>
      </c>
      <c r="E95" s="18" t="s">
        <v>179</v>
      </c>
      <c r="F95" s="17">
        <v>9.1999999999999993</v>
      </c>
      <c r="G95" s="19">
        <f t="shared" si="3"/>
        <v>942</v>
      </c>
      <c r="H95" s="17">
        <f t="shared" si="2"/>
        <v>952</v>
      </c>
      <c r="I95" s="17"/>
      <c r="J95" s="17"/>
      <c r="K95" s="10">
        <v>11</v>
      </c>
      <c r="L95" s="19" t="s">
        <v>1504</v>
      </c>
      <c r="M95" s="17" t="s">
        <v>177</v>
      </c>
      <c r="N95" s="122"/>
    </row>
    <row r="96" spans="1:14" x14ac:dyDescent="0.25">
      <c r="A96" s="17" t="s">
        <v>777</v>
      </c>
      <c r="B96" s="15" t="s">
        <v>778</v>
      </c>
      <c r="C96" s="15"/>
      <c r="D96" s="17" t="s">
        <v>246</v>
      </c>
      <c r="E96" s="18">
        <v>3</v>
      </c>
      <c r="F96" s="17">
        <v>3</v>
      </c>
      <c r="G96" s="19">
        <f t="shared" si="3"/>
        <v>953</v>
      </c>
      <c r="H96" s="17">
        <f t="shared" si="2"/>
        <v>955</v>
      </c>
      <c r="I96" s="17"/>
      <c r="J96" s="17"/>
      <c r="K96" s="10">
        <v>3</v>
      </c>
      <c r="L96" s="17" t="s">
        <v>247</v>
      </c>
      <c r="M96" s="19" t="s">
        <v>1502</v>
      </c>
      <c r="N96" s="122"/>
    </row>
    <row r="97" spans="1:14" ht="25" x14ac:dyDescent="0.25">
      <c r="A97" s="15" t="s">
        <v>779</v>
      </c>
      <c r="B97" s="15" t="s">
        <v>780</v>
      </c>
      <c r="C97" s="15"/>
      <c r="D97" s="17" t="s">
        <v>241</v>
      </c>
      <c r="E97" s="18">
        <v>8</v>
      </c>
      <c r="F97" s="17">
        <v>8</v>
      </c>
      <c r="G97" s="19">
        <f t="shared" si="3"/>
        <v>956</v>
      </c>
      <c r="H97" s="17">
        <f t="shared" si="2"/>
        <v>963</v>
      </c>
      <c r="I97" s="17"/>
      <c r="J97" s="17"/>
      <c r="K97" s="10">
        <v>8</v>
      </c>
      <c r="L97" s="19" t="s">
        <v>5</v>
      </c>
      <c r="M97" s="17" t="s">
        <v>175</v>
      </c>
      <c r="N97" s="122"/>
    </row>
    <row r="98" spans="1:14" ht="25" x14ac:dyDescent="0.25">
      <c r="A98" s="15" t="s">
        <v>781</v>
      </c>
      <c r="B98" s="15" t="s">
        <v>782</v>
      </c>
      <c r="C98" s="15"/>
      <c r="D98" s="17" t="s">
        <v>299</v>
      </c>
      <c r="E98" s="18" t="s">
        <v>342</v>
      </c>
      <c r="F98" s="17">
        <v>7.2</v>
      </c>
      <c r="G98" s="19">
        <f t="shared" si="3"/>
        <v>964</v>
      </c>
      <c r="H98" s="17">
        <f t="shared" si="2"/>
        <v>972</v>
      </c>
      <c r="I98" s="17"/>
      <c r="J98" s="17"/>
      <c r="K98" s="10">
        <v>9</v>
      </c>
      <c r="L98" s="19" t="s">
        <v>1510</v>
      </c>
      <c r="M98" s="17" t="s">
        <v>176</v>
      </c>
      <c r="N98" s="122"/>
    </row>
    <row r="99" spans="1:14" ht="25" x14ac:dyDescent="0.25">
      <c r="A99" s="17" t="s">
        <v>783</v>
      </c>
      <c r="B99" s="15" t="s">
        <v>784</v>
      </c>
      <c r="C99" s="15"/>
      <c r="D99" s="17" t="s">
        <v>343</v>
      </c>
      <c r="E99" s="18" t="s">
        <v>179</v>
      </c>
      <c r="F99" s="17">
        <v>9.1999999999999993</v>
      </c>
      <c r="G99" s="19">
        <f t="shared" si="3"/>
        <v>973</v>
      </c>
      <c r="H99" s="17">
        <f t="shared" si="2"/>
        <v>983</v>
      </c>
      <c r="I99" s="17"/>
      <c r="J99" s="17"/>
      <c r="K99" s="10">
        <v>11</v>
      </c>
      <c r="L99" s="19" t="s">
        <v>1504</v>
      </c>
      <c r="M99" s="17" t="s">
        <v>178</v>
      </c>
      <c r="N99" s="122"/>
    </row>
    <row r="100" spans="1:14" ht="25" x14ac:dyDescent="0.25">
      <c r="A100" s="17" t="s">
        <v>785</v>
      </c>
      <c r="B100" s="15" t="s">
        <v>786</v>
      </c>
      <c r="C100" s="15"/>
      <c r="D100" s="17" t="s">
        <v>343</v>
      </c>
      <c r="E100" s="18" t="s">
        <v>179</v>
      </c>
      <c r="F100" s="17">
        <v>9.1999999999999993</v>
      </c>
      <c r="G100" s="19">
        <f t="shared" si="3"/>
        <v>984</v>
      </c>
      <c r="H100" s="17">
        <f t="shared" si="2"/>
        <v>994</v>
      </c>
      <c r="I100" s="17"/>
      <c r="J100" s="17"/>
      <c r="K100" s="10">
        <v>11</v>
      </c>
      <c r="L100" s="19" t="s">
        <v>1504</v>
      </c>
      <c r="M100" s="17" t="s">
        <v>177</v>
      </c>
      <c r="N100" s="122"/>
    </row>
    <row r="101" spans="1:14" x14ac:dyDescent="0.25">
      <c r="A101" s="17" t="s">
        <v>787</v>
      </c>
      <c r="B101" s="15" t="s">
        <v>788</v>
      </c>
      <c r="C101" s="15"/>
      <c r="D101" s="17" t="s">
        <v>246</v>
      </c>
      <c r="E101" s="18">
        <v>3</v>
      </c>
      <c r="F101" s="17">
        <v>3</v>
      </c>
      <c r="G101" s="19">
        <f t="shared" si="3"/>
        <v>995</v>
      </c>
      <c r="H101" s="17">
        <f t="shared" si="2"/>
        <v>997</v>
      </c>
      <c r="I101" s="17"/>
      <c r="J101" s="17"/>
      <c r="K101" s="10">
        <v>3</v>
      </c>
      <c r="L101" s="17" t="s">
        <v>247</v>
      </c>
      <c r="M101" s="17" t="s">
        <v>538</v>
      </c>
      <c r="N101" s="122"/>
    </row>
    <row r="102" spans="1:14" ht="25" x14ac:dyDescent="0.25">
      <c r="A102" s="15" t="s">
        <v>792</v>
      </c>
      <c r="B102" s="15" t="s">
        <v>793</v>
      </c>
      <c r="C102" s="15"/>
      <c r="D102" s="17" t="s">
        <v>241</v>
      </c>
      <c r="E102" s="18">
        <v>8</v>
      </c>
      <c r="F102" s="17">
        <v>8</v>
      </c>
      <c r="G102" s="19">
        <f t="shared" si="3"/>
        <v>998</v>
      </c>
      <c r="H102" s="17">
        <f t="shared" si="2"/>
        <v>1005</v>
      </c>
      <c r="I102" s="17"/>
      <c r="J102" s="17"/>
      <c r="K102" s="10">
        <v>8</v>
      </c>
      <c r="L102" s="19" t="s">
        <v>5</v>
      </c>
      <c r="M102" s="17" t="s">
        <v>175</v>
      </c>
      <c r="N102" s="122"/>
    </row>
    <row r="103" spans="1:14" ht="25" x14ac:dyDescent="0.25">
      <c r="A103" s="15" t="s">
        <v>794</v>
      </c>
      <c r="B103" s="15" t="s">
        <v>795</v>
      </c>
      <c r="C103" s="15"/>
      <c r="D103" s="17" t="s">
        <v>299</v>
      </c>
      <c r="E103" s="18" t="s">
        <v>342</v>
      </c>
      <c r="F103" s="17">
        <v>7.2</v>
      </c>
      <c r="G103" s="19">
        <f t="shared" si="3"/>
        <v>1006</v>
      </c>
      <c r="H103" s="17">
        <f t="shared" si="2"/>
        <v>1014</v>
      </c>
      <c r="I103" s="17"/>
      <c r="J103" s="17"/>
      <c r="K103" s="10">
        <v>9</v>
      </c>
      <c r="L103" s="19" t="s">
        <v>1510</v>
      </c>
      <c r="M103" s="17" t="s">
        <v>176</v>
      </c>
      <c r="N103" s="122"/>
    </row>
    <row r="104" spans="1:14" ht="25" x14ac:dyDescent="0.25">
      <c r="A104" s="17" t="s">
        <v>796</v>
      </c>
      <c r="B104" s="15" t="s">
        <v>797</v>
      </c>
      <c r="C104" s="15"/>
      <c r="D104" s="17" t="s">
        <v>343</v>
      </c>
      <c r="E104" s="18" t="s">
        <v>179</v>
      </c>
      <c r="F104" s="17">
        <v>9.1999999999999993</v>
      </c>
      <c r="G104" s="19">
        <f t="shared" si="3"/>
        <v>1015</v>
      </c>
      <c r="H104" s="17">
        <f t="shared" si="2"/>
        <v>1025</v>
      </c>
      <c r="I104" s="17"/>
      <c r="J104" s="17"/>
      <c r="K104" s="10">
        <v>11</v>
      </c>
      <c r="L104" s="19" t="s">
        <v>1504</v>
      </c>
      <c r="M104" s="17" t="s">
        <v>178</v>
      </c>
      <c r="N104" s="122"/>
    </row>
    <row r="105" spans="1:14" ht="25" x14ac:dyDescent="0.25">
      <c r="A105" s="17" t="s">
        <v>798</v>
      </c>
      <c r="B105" s="15" t="s">
        <v>799</v>
      </c>
      <c r="C105" s="15"/>
      <c r="D105" s="17" t="s">
        <v>343</v>
      </c>
      <c r="E105" s="18" t="s">
        <v>179</v>
      </c>
      <c r="F105" s="17">
        <v>9.1999999999999993</v>
      </c>
      <c r="G105" s="19">
        <f t="shared" si="3"/>
        <v>1026</v>
      </c>
      <c r="H105" s="17">
        <f t="shared" si="2"/>
        <v>1036</v>
      </c>
      <c r="I105" s="17"/>
      <c r="J105" s="17"/>
      <c r="K105" s="10">
        <v>11</v>
      </c>
      <c r="L105" s="19" t="s">
        <v>1504</v>
      </c>
      <c r="M105" s="17" t="s">
        <v>177</v>
      </c>
      <c r="N105" s="122"/>
    </row>
    <row r="106" spans="1:14" x14ac:dyDescent="0.25">
      <c r="A106" s="17" t="s">
        <v>800</v>
      </c>
      <c r="B106" s="15" t="s">
        <v>801</v>
      </c>
      <c r="C106" s="15"/>
      <c r="D106" s="17" t="s">
        <v>246</v>
      </c>
      <c r="E106" s="18">
        <v>3</v>
      </c>
      <c r="F106" s="17">
        <v>3</v>
      </c>
      <c r="G106" s="19">
        <f t="shared" si="3"/>
        <v>1037</v>
      </c>
      <c r="H106" s="17">
        <f t="shared" si="2"/>
        <v>1039</v>
      </c>
      <c r="I106" s="17"/>
      <c r="J106" s="17"/>
      <c r="K106" s="10">
        <v>3</v>
      </c>
      <c r="L106" s="17" t="s">
        <v>247</v>
      </c>
      <c r="M106" s="19" t="s">
        <v>1502</v>
      </c>
      <c r="N106" s="122"/>
    </row>
    <row r="107" spans="1:14" ht="25" x14ac:dyDescent="0.25">
      <c r="A107" s="15" t="s">
        <v>802</v>
      </c>
      <c r="B107" s="15" t="s">
        <v>803</v>
      </c>
      <c r="C107" s="15"/>
      <c r="D107" s="17" t="s">
        <v>241</v>
      </c>
      <c r="E107" s="18">
        <v>8</v>
      </c>
      <c r="F107" s="17">
        <v>8</v>
      </c>
      <c r="G107" s="19">
        <f t="shared" si="3"/>
        <v>1040</v>
      </c>
      <c r="H107" s="17">
        <f t="shared" si="2"/>
        <v>1047</v>
      </c>
      <c r="I107" s="17"/>
      <c r="J107" s="17"/>
      <c r="K107" s="10">
        <v>8</v>
      </c>
      <c r="L107" s="19" t="s">
        <v>5</v>
      </c>
      <c r="M107" s="17" t="s">
        <v>175</v>
      </c>
      <c r="N107" s="122"/>
    </row>
    <row r="108" spans="1:14" ht="25" x14ac:dyDescent="0.25">
      <c r="A108" s="15" t="s">
        <v>804</v>
      </c>
      <c r="B108" s="15" t="s">
        <v>805</v>
      </c>
      <c r="C108" s="15"/>
      <c r="D108" s="17" t="s">
        <v>299</v>
      </c>
      <c r="E108" s="18" t="s">
        <v>342</v>
      </c>
      <c r="F108" s="17">
        <v>7.2</v>
      </c>
      <c r="G108" s="19">
        <f t="shared" si="3"/>
        <v>1048</v>
      </c>
      <c r="H108" s="17">
        <f t="shared" si="2"/>
        <v>1056</v>
      </c>
      <c r="I108" s="17"/>
      <c r="J108" s="17"/>
      <c r="K108" s="10">
        <v>9</v>
      </c>
      <c r="L108" s="19" t="s">
        <v>1510</v>
      </c>
      <c r="M108" s="17" t="s">
        <v>176</v>
      </c>
      <c r="N108" s="122"/>
    </row>
    <row r="109" spans="1:14" ht="37.5" x14ac:dyDescent="0.25">
      <c r="A109" s="15" t="s">
        <v>806</v>
      </c>
      <c r="B109" s="15" t="s">
        <v>807</v>
      </c>
      <c r="C109" s="15"/>
      <c r="D109" s="17" t="s">
        <v>343</v>
      </c>
      <c r="E109" s="18" t="s">
        <v>179</v>
      </c>
      <c r="F109" s="17">
        <v>9.1999999999999993</v>
      </c>
      <c r="G109" s="19">
        <f t="shared" si="3"/>
        <v>1057</v>
      </c>
      <c r="H109" s="17">
        <f t="shared" si="2"/>
        <v>1067</v>
      </c>
      <c r="I109" s="17"/>
      <c r="J109" s="17"/>
      <c r="K109" s="10">
        <v>11</v>
      </c>
      <c r="L109" s="19" t="s">
        <v>1504</v>
      </c>
      <c r="M109" s="17" t="s">
        <v>178</v>
      </c>
      <c r="N109" s="122"/>
    </row>
    <row r="110" spans="1:14" ht="25" x14ac:dyDescent="0.25">
      <c r="A110" s="17" t="s">
        <v>808</v>
      </c>
      <c r="B110" s="15" t="s">
        <v>809</v>
      </c>
      <c r="C110" s="15"/>
      <c r="D110" s="17" t="s">
        <v>343</v>
      </c>
      <c r="E110" s="18" t="s">
        <v>179</v>
      </c>
      <c r="F110" s="17">
        <v>9.1999999999999993</v>
      </c>
      <c r="G110" s="19">
        <f t="shared" si="3"/>
        <v>1068</v>
      </c>
      <c r="H110" s="17">
        <f t="shared" si="2"/>
        <v>1078</v>
      </c>
      <c r="I110" s="17"/>
      <c r="J110" s="17"/>
      <c r="K110" s="10">
        <v>11</v>
      </c>
      <c r="L110" s="19" t="s">
        <v>1504</v>
      </c>
      <c r="M110" s="17" t="s">
        <v>177</v>
      </c>
      <c r="N110" s="122"/>
    </row>
    <row r="111" spans="1:14" x14ac:dyDescent="0.25">
      <c r="A111" s="17" t="s">
        <v>810</v>
      </c>
      <c r="B111" s="15" t="s">
        <v>811</v>
      </c>
      <c r="C111" s="15"/>
      <c r="D111" s="17" t="s">
        <v>246</v>
      </c>
      <c r="E111" s="18">
        <v>3</v>
      </c>
      <c r="F111" s="17">
        <v>3</v>
      </c>
      <c r="G111" s="19">
        <f t="shared" si="3"/>
        <v>1079</v>
      </c>
      <c r="H111" s="17">
        <f t="shared" si="2"/>
        <v>1081</v>
      </c>
      <c r="I111" s="17"/>
      <c r="J111" s="17"/>
      <c r="K111" s="10">
        <v>3</v>
      </c>
      <c r="L111" s="17" t="s">
        <v>247</v>
      </c>
      <c r="M111" s="17" t="s">
        <v>538</v>
      </c>
      <c r="N111" s="122"/>
    </row>
    <row r="112" spans="1:14" ht="25" x14ac:dyDescent="0.25">
      <c r="A112" s="15" t="s">
        <v>812</v>
      </c>
      <c r="B112" s="15" t="s">
        <v>813</v>
      </c>
      <c r="C112" s="15"/>
      <c r="D112" s="17" t="s">
        <v>241</v>
      </c>
      <c r="E112" s="18">
        <v>8</v>
      </c>
      <c r="F112" s="17">
        <v>8</v>
      </c>
      <c r="G112" s="19">
        <f t="shared" si="3"/>
        <v>1082</v>
      </c>
      <c r="H112" s="17">
        <f t="shared" si="2"/>
        <v>1089</v>
      </c>
      <c r="I112" s="17"/>
      <c r="J112" s="17"/>
      <c r="K112" s="10">
        <v>8</v>
      </c>
      <c r="L112" s="19" t="s">
        <v>5</v>
      </c>
      <c r="M112" s="17" t="s">
        <v>175</v>
      </c>
      <c r="N112" s="122"/>
    </row>
    <row r="113" spans="1:14" ht="25" x14ac:dyDescent="0.25">
      <c r="A113" s="15" t="s">
        <v>814</v>
      </c>
      <c r="B113" s="15" t="s">
        <v>815</v>
      </c>
      <c r="C113" s="15"/>
      <c r="D113" s="17" t="s">
        <v>299</v>
      </c>
      <c r="E113" s="18" t="s">
        <v>342</v>
      </c>
      <c r="F113" s="17">
        <v>7.2</v>
      </c>
      <c r="G113" s="19">
        <f t="shared" si="3"/>
        <v>1090</v>
      </c>
      <c r="H113" s="17">
        <f t="shared" si="2"/>
        <v>1098</v>
      </c>
      <c r="I113" s="17"/>
      <c r="J113" s="17"/>
      <c r="K113" s="10">
        <v>9</v>
      </c>
      <c r="L113" s="19" t="s">
        <v>1510</v>
      </c>
      <c r="M113" s="17" t="s">
        <v>176</v>
      </c>
      <c r="N113" s="122"/>
    </row>
    <row r="114" spans="1:14" ht="37.5" x14ac:dyDescent="0.25">
      <c r="A114" s="15" t="s">
        <v>816</v>
      </c>
      <c r="B114" s="15" t="s">
        <v>817</v>
      </c>
      <c r="C114" s="15"/>
      <c r="D114" s="17" t="s">
        <v>343</v>
      </c>
      <c r="E114" s="18" t="s">
        <v>179</v>
      </c>
      <c r="F114" s="17">
        <v>9.1999999999999993</v>
      </c>
      <c r="G114" s="19">
        <f t="shared" si="3"/>
        <v>1099</v>
      </c>
      <c r="H114" s="17">
        <f t="shared" si="2"/>
        <v>1109</v>
      </c>
      <c r="I114" s="17"/>
      <c r="J114" s="17"/>
      <c r="K114" s="10">
        <v>11</v>
      </c>
      <c r="L114" s="19" t="s">
        <v>1504</v>
      </c>
      <c r="M114" s="17" t="s">
        <v>178</v>
      </c>
      <c r="N114" s="122"/>
    </row>
    <row r="115" spans="1:14" ht="25" x14ac:dyDescent="0.25">
      <c r="A115" s="17" t="s">
        <v>818</v>
      </c>
      <c r="B115" s="15" t="s">
        <v>819</v>
      </c>
      <c r="C115" s="15"/>
      <c r="D115" s="17" t="s">
        <v>343</v>
      </c>
      <c r="E115" s="18" t="s">
        <v>179</v>
      </c>
      <c r="F115" s="17">
        <v>9.1999999999999993</v>
      </c>
      <c r="G115" s="19">
        <f t="shared" si="3"/>
        <v>1110</v>
      </c>
      <c r="H115" s="17">
        <f t="shared" si="2"/>
        <v>1120</v>
      </c>
      <c r="I115" s="17"/>
      <c r="J115" s="17"/>
      <c r="K115" s="10">
        <v>11</v>
      </c>
      <c r="L115" s="19" t="s">
        <v>1504</v>
      </c>
      <c r="M115" s="17" t="s">
        <v>177</v>
      </c>
      <c r="N115" s="122"/>
    </row>
    <row r="116" spans="1:14" x14ac:dyDescent="0.25">
      <c r="A116" s="17" t="s">
        <v>820</v>
      </c>
      <c r="B116" s="15" t="s">
        <v>821</v>
      </c>
      <c r="C116" s="15"/>
      <c r="D116" s="17" t="s">
        <v>246</v>
      </c>
      <c r="E116" s="18">
        <v>3</v>
      </c>
      <c r="F116" s="17">
        <v>3</v>
      </c>
      <c r="G116" s="19">
        <f t="shared" si="3"/>
        <v>1121</v>
      </c>
      <c r="H116" s="17">
        <f t="shared" si="2"/>
        <v>1123</v>
      </c>
      <c r="I116" s="17"/>
      <c r="J116" s="17"/>
      <c r="K116" s="10">
        <v>3</v>
      </c>
      <c r="L116" s="17" t="s">
        <v>247</v>
      </c>
      <c r="M116" s="19" t="s">
        <v>1502</v>
      </c>
      <c r="N116" s="122"/>
    </row>
    <row r="117" spans="1:14" ht="25" x14ac:dyDescent="0.25">
      <c r="A117" s="15" t="s">
        <v>824</v>
      </c>
      <c r="B117" s="15" t="s">
        <v>825</v>
      </c>
      <c r="C117" s="15"/>
      <c r="D117" s="17" t="s">
        <v>241</v>
      </c>
      <c r="E117" s="18">
        <v>8</v>
      </c>
      <c r="F117" s="17">
        <v>8</v>
      </c>
      <c r="G117" s="19">
        <f t="shared" si="3"/>
        <v>1124</v>
      </c>
      <c r="H117" s="17">
        <f t="shared" si="2"/>
        <v>1131</v>
      </c>
      <c r="I117" s="17"/>
      <c r="J117" s="17"/>
      <c r="K117" s="10">
        <v>8</v>
      </c>
      <c r="L117" s="19" t="s">
        <v>5</v>
      </c>
      <c r="M117" s="17" t="s">
        <v>175</v>
      </c>
      <c r="N117" s="122"/>
    </row>
    <row r="118" spans="1:14" ht="25" x14ac:dyDescent="0.25">
      <c r="A118" s="15" t="s">
        <v>826</v>
      </c>
      <c r="B118" s="15" t="s">
        <v>827</v>
      </c>
      <c r="C118" s="15"/>
      <c r="D118" s="17" t="s">
        <v>299</v>
      </c>
      <c r="E118" s="18" t="s">
        <v>342</v>
      </c>
      <c r="F118" s="17">
        <v>7.2</v>
      </c>
      <c r="G118" s="19">
        <f t="shared" si="3"/>
        <v>1132</v>
      </c>
      <c r="H118" s="17">
        <f t="shared" si="2"/>
        <v>1140</v>
      </c>
      <c r="I118" s="17"/>
      <c r="J118" s="17"/>
      <c r="K118" s="10">
        <v>9</v>
      </c>
      <c r="L118" s="19" t="s">
        <v>1510</v>
      </c>
      <c r="M118" s="17" t="s">
        <v>176</v>
      </c>
      <c r="N118" s="122"/>
    </row>
    <row r="119" spans="1:14" ht="37.5" x14ac:dyDescent="0.25">
      <c r="A119" s="17" t="s">
        <v>828</v>
      </c>
      <c r="B119" s="15" t="s">
        <v>829</v>
      </c>
      <c r="C119" s="15"/>
      <c r="D119" s="17" t="s">
        <v>343</v>
      </c>
      <c r="E119" s="18" t="s">
        <v>179</v>
      </c>
      <c r="F119" s="17">
        <v>9.1999999999999993</v>
      </c>
      <c r="G119" s="19">
        <f t="shared" si="3"/>
        <v>1141</v>
      </c>
      <c r="H119" s="17">
        <f t="shared" si="2"/>
        <v>1151</v>
      </c>
      <c r="I119" s="17"/>
      <c r="J119" s="17"/>
      <c r="K119" s="10">
        <v>11</v>
      </c>
      <c r="L119" s="19" t="s">
        <v>1504</v>
      </c>
      <c r="M119" s="17" t="s">
        <v>178</v>
      </c>
      <c r="N119" s="122"/>
    </row>
    <row r="120" spans="1:14" ht="25" x14ac:dyDescent="0.25">
      <c r="A120" s="17" t="s">
        <v>830</v>
      </c>
      <c r="B120" s="15" t="s">
        <v>831</v>
      </c>
      <c r="C120" s="15"/>
      <c r="D120" s="17" t="s">
        <v>343</v>
      </c>
      <c r="E120" s="18" t="s">
        <v>179</v>
      </c>
      <c r="F120" s="17">
        <v>9.1999999999999993</v>
      </c>
      <c r="G120" s="19">
        <f t="shared" si="3"/>
        <v>1152</v>
      </c>
      <c r="H120" s="17">
        <f t="shared" si="2"/>
        <v>1162</v>
      </c>
      <c r="I120" s="17"/>
      <c r="J120" s="17"/>
      <c r="K120" s="10">
        <v>11</v>
      </c>
      <c r="L120" s="19" t="s">
        <v>1504</v>
      </c>
      <c r="M120" s="17" t="s">
        <v>177</v>
      </c>
      <c r="N120" s="122"/>
    </row>
    <row r="121" spans="1:14" x14ac:dyDescent="0.25">
      <c r="A121" s="17" t="s">
        <v>832</v>
      </c>
      <c r="B121" s="15" t="s">
        <v>833</v>
      </c>
      <c r="C121" s="15"/>
      <c r="D121" s="17" t="s">
        <v>246</v>
      </c>
      <c r="E121" s="18">
        <v>3</v>
      </c>
      <c r="F121" s="17">
        <v>3</v>
      </c>
      <c r="G121" s="19">
        <f t="shared" si="3"/>
        <v>1163</v>
      </c>
      <c r="H121" s="17">
        <f t="shared" si="2"/>
        <v>1165</v>
      </c>
      <c r="I121" s="17"/>
      <c r="J121" s="17"/>
      <c r="K121" s="10">
        <v>3</v>
      </c>
      <c r="L121" s="17" t="s">
        <v>247</v>
      </c>
      <c r="M121" s="19" t="s">
        <v>1502</v>
      </c>
      <c r="N121" s="122"/>
    </row>
    <row r="122" spans="1:14" ht="25" x14ac:dyDescent="0.25">
      <c r="A122" s="15" t="s">
        <v>834</v>
      </c>
      <c r="B122" s="15" t="s">
        <v>835</v>
      </c>
      <c r="C122" s="15"/>
      <c r="D122" s="17" t="s">
        <v>241</v>
      </c>
      <c r="E122" s="18">
        <v>8</v>
      </c>
      <c r="F122" s="17">
        <v>8</v>
      </c>
      <c r="G122" s="19">
        <f t="shared" si="3"/>
        <v>1166</v>
      </c>
      <c r="H122" s="17">
        <f t="shared" si="2"/>
        <v>1173</v>
      </c>
      <c r="I122" s="17"/>
      <c r="J122" s="17"/>
      <c r="K122" s="10">
        <v>8</v>
      </c>
      <c r="L122" s="19" t="s">
        <v>5</v>
      </c>
      <c r="M122" s="17" t="s">
        <v>175</v>
      </c>
      <c r="N122" s="122"/>
    </row>
    <row r="123" spans="1:14" ht="25" x14ac:dyDescent="0.25">
      <c r="A123" s="15" t="s">
        <v>836</v>
      </c>
      <c r="B123" s="15" t="s">
        <v>837</v>
      </c>
      <c r="C123" s="15"/>
      <c r="D123" s="17" t="s">
        <v>299</v>
      </c>
      <c r="E123" s="18" t="s">
        <v>342</v>
      </c>
      <c r="F123" s="17">
        <v>7.2</v>
      </c>
      <c r="G123" s="19">
        <f t="shared" si="3"/>
        <v>1174</v>
      </c>
      <c r="H123" s="17">
        <f t="shared" si="2"/>
        <v>1182</v>
      </c>
      <c r="I123" s="17"/>
      <c r="J123" s="17"/>
      <c r="K123" s="10">
        <v>9</v>
      </c>
      <c r="L123" s="19" t="s">
        <v>1510</v>
      </c>
      <c r="M123" s="17" t="s">
        <v>176</v>
      </c>
      <c r="N123" s="122"/>
    </row>
    <row r="124" spans="1:14" ht="37.5" x14ac:dyDescent="0.25">
      <c r="A124" s="15" t="s">
        <v>838</v>
      </c>
      <c r="B124" s="15" t="s">
        <v>839</v>
      </c>
      <c r="C124" s="15"/>
      <c r="D124" s="17" t="s">
        <v>343</v>
      </c>
      <c r="E124" s="18" t="s">
        <v>179</v>
      </c>
      <c r="F124" s="17">
        <v>9.1999999999999993</v>
      </c>
      <c r="G124" s="19">
        <f t="shared" si="3"/>
        <v>1183</v>
      </c>
      <c r="H124" s="17">
        <f t="shared" si="2"/>
        <v>1193</v>
      </c>
      <c r="I124" s="17"/>
      <c r="J124" s="17"/>
      <c r="K124" s="10">
        <v>11</v>
      </c>
      <c r="L124" s="19" t="s">
        <v>1504</v>
      </c>
      <c r="M124" s="17" t="s">
        <v>178</v>
      </c>
      <c r="N124" s="122"/>
    </row>
    <row r="125" spans="1:14" ht="25" x14ac:dyDescent="0.25">
      <c r="A125" s="17" t="s">
        <v>840</v>
      </c>
      <c r="B125" s="15" t="s">
        <v>841</v>
      </c>
      <c r="C125" s="15"/>
      <c r="D125" s="17" t="s">
        <v>343</v>
      </c>
      <c r="E125" s="18" t="s">
        <v>179</v>
      </c>
      <c r="F125" s="17">
        <v>9.1999999999999993</v>
      </c>
      <c r="G125" s="19">
        <f t="shared" si="3"/>
        <v>1194</v>
      </c>
      <c r="H125" s="17">
        <f t="shared" si="2"/>
        <v>1204</v>
      </c>
      <c r="I125" s="17"/>
      <c r="J125" s="17"/>
      <c r="K125" s="10">
        <v>11</v>
      </c>
      <c r="L125" s="19" t="s">
        <v>1504</v>
      </c>
      <c r="M125" s="17" t="s">
        <v>177</v>
      </c>
      <c r="N125" s="122"/>
    </row>
    <row r="126" spans="1:14" x14ac:dyDescent="0.25">
      <c r="A126" s="17" t="s">
        <v>842</v>
      </c>
      <c r="B126" s="15" t="s">
        <v>843</v>
      </c>
      <c r="C126" s="15"/>
      <c r="D126" s="17" t="s">
        <v>246</v>
      </c>
      <c r="E126" s="18">
        <v>3</v>
      </c>
      <c r="F126" s="17">
        <v>3</v>
      </c>
      <c r="G126" s="19">
        <f t="shared" si="3"/>
        <v>1205</v>
      </c>
      <c r="H126" s="17">
        <f t="shared" si="2"/>
        <v>1207</v>
      </c>
      <c r="I126" s="17"/>
      <c r="J126" s="17"/>
      <c r="K126" s="10">
        <v>3</v>
      </c>
      <c r="L126" s="17" t="s">
        <v>247</v>
      </c>
      <c r="M126" s="19" t="s">
        <v>1502</v>
      </c>
      <c r="N126" s="122"/>
    </row>
    <row r="127" spans="1:14" ht="25" x14ac:dyDescent="0.25">
      <c r="A127" s="15" t="s">
        <v>844</v>
      </c>
      <c r="B127" s="15" t="s">
        <v>845</v>
      </c>
      <c r="C127" s="15"/>
      <c r="D127" s="17" t="s">
        <v>241</v>
      </c>
      <c r="E127" s="18">
        <v>8</v>
      </c>
      <c r="F127" s="17">
        <v>8</v>
      </c>
      <c r="G127" s="19">
        <f t="shared" si="3"/>
        <v>1208</v>
      </c>
      <c r="H127" s="17">
        <f t="shared" si="2"/>
        <v>1215</v>
      </c>
      <c r="I127" s="17"/>
      <c r="J127" s="17"/>
      <c r="K127" s="10">
        <v>8</v>
      </c>
      <c r="L127" s="19" t="s">
        <v>5</v>
      </c>
      <c r="M127" s="17" t="s">
        <v>175</v>
      </c>
      <c r="N127" s="122"/>
    </row>
    <row r="128" spans="1:14" ht="25" x14ac:dyDescent="0.25">
      <c r="A128" s="15" t="s">
        <v>846</v>
      </c>
      <c r="B128" s="15" t="s">
        <v>847</v>
      </c>
      <c r="C128" s="15"/>
      <c r="D128" s="17" t="s">
        <v>299</v>
      </c>
      <c r="E128" s="18" t="s">
        <v>342</v>
      </c>
      <c r="F128" s="17">
        <v>7.2</v>
      </c>
      <c r="G128" s="19">
        <f t="shared" si="3"/>
        <v>1216</v>
      </c>
      <c r="H128" s="17">
        <f t="shared" si="2"/>
        <v>1224</v>
      </c>
      <c r="I128" s="17"/>
      <c r="J128" s="17"/>
      <c r="K128" s="10">
        <v>9</v>
      </c>
      <c r="L128" s="19" t="s">
        <v>1510</v>
      </c>
      <c r="M128" s="17" t="s">
        <v>176</v>
      </c>
      <c r="N128" s="122"/>
    </row>
    <row r="129" spans="1:14" ht="37.5" x14ac:dyDescent="0.25">
      <c r="A129" s="17" t="s">
        <v>848</v>
      </c>
      <c r="B129" s="15" t="s">
        <v>849</v>
      </c>
      <c r="C129" s="15"/>
      <c r="D129" s="17" t="s">
        <v>343</v>
      </c>
      <c r="E129" s="18" t="s">
        <v>179</v>
      </c>
      <c r="F129" s="17">
        <v>9.1999999999999993</v>
      </c>
      <c r="G129" s="19">
        <f t="shared" si="3"/>
        <v>1225</v>
      </c>
      <c r="H129" s="17">
        <f t="shared" si="2"/>
        <v>1235</v>
      </c>
      <c r="I129" s="17"/>
      <c r="J129" s="17"/>
      <c r="K129" s="10">
        <v>11</v>
      </c>
      <c r="L129" s="19" t="s">
        <v>1504</v>
      </c>
      <c r="M129" s="17" t="s">
        <v>178</v>
      </c>
      <c r="N129" s="122"/>
    </row>
    <row r="130" spans="1:14" ht="25" x14ac:dyDescent="0.25">
      <c r="A130" s="17" t="s">
        <v>850</v>
      </c>
      <c r="B130" s="15" t="s">
        <v>851</v>
      </c>
      <c r="C130" s="15"/>
      <c r="D130" s="17" t="s">
        <v>343</v>
      </c>
      <c r="E130" s="18" t="s">
        <v>179</v>
      </c>
      <c r="F130" s="17">
        <v>9.1999999999999993</v>
      </c>
      <c r="G130" s="19">
        <f t="shared" si="3"/>
        <v>1236</v>
      </c>
      <c r="H130" s="17">
        <f t="shared" si="2"/>
        <v>1246</v>
      </c>
      <c r="I130" s="17"/>
      <c r="J130" s="17"/>
      <c r="K130" s="10">
        <v>11</v>
      </c>
      <c r="L130" s="19" t="s">
        <v>1504</v>
      </c>
      <c r="M130" s="17" t="s">
        <v>177</v>
      </c>
      <c r="N130" s="122"/>
    </row>
    <row r="131" spans="1:14" x14ac:dyDescent="0.25">
      <c r="A131" s="17" t="s">
        <v>852</v>
      </c>
      <c r="B131" s="15" t="s">
        <v>853</v>
      </c>
      <c r="C131" s="15"/>
      <c r="D131" s="17" t="s">
        <v>246</v>
      </c>
      <c r="E131" s="18">
        <v>3</v>
      </c>
      <c r="F131" s="17">
        <v>3</v>
      </c>
      <c r="G131" s="19">
        <f t="shared" si="3"/>
        <v>1247</v>
      </c>
      <c r="H131" s="17">
        <f t="shared" si="2"/>
        <v>1249</v>
      </c>
      <c r="I131" s="17"/>
      <c r="J131" s="17"/>
      <c r="K131" s="10">
        <v>3</v>
      </c>
      <c r="L131" s="17" t="s">
        <v>247</v>
      </c>
      <c r="M131" s="19" t="s">
        <v>1502</v>
      </c>
      <c r="N131" s="122"/>
    </row>
    <row r="132" spans="1:14" ht="25" x14ac:dyDescent="0.25">
      <c r="A132" s="15" t="s">
        <v>854</v>
      </c>
      <c r="B132" s="15" t="s">
        <v>855</v>
      </c>
      <c r="C132" s="15"/>
      <c r="D132" s="17" t="s">
        <v>241</v>
      </c>
      <c r="E132" s="18">
        <v>8</v>
      </c>
      <c r="F132" s="17">
        <v>8</v>
      </c>
      <c r="G132" s="19">
        <f t="shared" si="3"/>
        <v>1250</v>
      </c>
      <c r="H132" s="17">
        <f t="shared" si="2"/>
        <v>1257</v>
      </c>
      <c r="I132" s="17"/>
      <c r="J132" s="17"/>
      <c r="K132" s="10">
        <v>8</v>
      </c>
      <c r="L132" s="19" t="s">
        <v>5</v>
      </c>
      <c r="M132" s="17" t="s">
        <v>175</v>
      </c>
      <c r="N132" s="122"/>
    </row>
    <row r="133" spans="1:14" ht="25" x14ac:dyDescent="0.25">
      <c r="A133" s="15" t="s">
        <v>856</v>
      </c>
      <c r="B133" s="15" t="s">
        <v>857</v>
      </c>
      <c r="C133" s="15"/>
      <c r="D133" s="17" t="s">
        <v>299</v>
      </c>
      <c r="E133" s="18" t="s">
        <v>342</v>
      </c>
      <c r="F133" s="17">
        <v>7.2</v>
      </c>
      <c r="G133" s="19">
        <f t="shared" si="3"/>
        <v>1258</v>
      </c>
      <c r="H133" s="17">
        <f t="shared" si="2"/>
        <v>1266</v>
      </c>
      <c r="I133" s="17"/>
      <c r="J133" s="17"/>
      <c r="K133" s="10">
        <v>9</v>
      </c>
      <c r="L133" s="19" t="s">
        <v>1510</v>
      </c>
      <c r="M133" s="17" t="s">
        <v>176</v>
      </c>
      <c r="N133" s="122"/>
    </row>
    <row r="134" spans="1:14" ht="37.5" x14ac:dyDescent="0.25">
      <c r="A134" s="17" t="s">
        <v>858</v>
      </c>
      <c r="B134" s="15" t="s">
        <v>859</v>
      </c>
      <c r="C134" s="15"/>
      <c r="D134" s="17" t="s">
        <v>343</v>
      </c>
      <c r="E134" s="18" t="s">
        <v>179</v>
      </c>
      <c r="F134" s="17">
        <v>9.1999999999999993</v>
      </c>
      <c r="G134" s="19">
        <f t="shared" si="3"/>
        <v>1267</v>
      </c>
      <c r="H134" s="17">
        <f t="shared" ref="H134:H197" si="4">G134+K134-1</f>
        <v>1277</v>
      </c>
      <c r="I134" s="17"/>
      <c r="J134" s="17"/>
      <c r="K134" s="10">
        <v>11</v>
      </c>
      <c r="L134" s="19" t="s">
        <v>1504</v>
      </c>
      <c r="M134" s="17" t="s">
        <v>178</v>
      </c>
      <c r="N134" s="122"/>
    </row>
    <row r="135" spans="1:14" ht="25" x14ac:dyDescent="0.25">
      <c r="A135" s="17" t="s">
        <v>860</v>
      </c>
      <c r="B135" s="15" t="s">
        <v>861</v>
      </c>
      <c r="C135" s="15"/>
      <c r="D135" s="17" t="s">
        <v>343</v>
      </c>
      <c r="E135" s="18" t="s">
        <v>179</v>
      </c>
      <c r="F135" s="17">
        <v>9.1999999999999993</v>
      </c>
      <c r="G135" s="19">
        <f t="shared" ref="G135:G233" si="5">H134+1</f>
        <v>1278</v>
      </c>
      <c r="H135" s="17">
        <f t="shared" si="4"/>
        <v>1288</v>
      </c>
      <c r="I135" s="17"/>
      <c r="J135" s="17"/>
      <c r="K135" s="10">
        <v>11</v>
      </c>
      <c r="L135" s="19" t="s">
        <v>1504</v>
      </c>
      <c r="M135" s="17" t="s">
        <v>177</v>
      </c>
      <c r="N135" s="122"/>
    </row>
    <row r="136" spans="1:14" x14ac:dyDescent="0.25">
      <c r="A136" s="8" t="s">
        <v>367</v>
      </c>
      <c r="B136" s="8" t="s">
        <v>368</v>
      </c>
      <c r="C136" s="9"/>
      <c r="D136" s="8" t="s">
        <v>343</v>
      </c>
      <c r="E136" s="10" t="s">
        <v>179</v>
      </c>
      <c r="F136" s="8">
        <v>9.1999999999999993</v>
      </c>
      <c r="G136" s="5">
        <f t="shared" si="5"/>
        <v>1289</v>
      </c>
      <c r="H136" s="8">
        <f t="shared" si="4"/>
        <v>1299</v>
      </c>
      <c r="I136" s="8"/>
      <c r="J136" s="8"/>
      <c r="K136" s="10">
        <v>11</v>
      </c>
      <c r="L136" s="19" t="s">
        <v>1504</v>
      </c>
      <c r="M136" s="8" t="s">
        <v>180</v>
      </c>
      <c r="N136" s="122"/>
    </row>
    <row r="137" spans="1:14" x14ac:dyDescent="0.25">
      <c r="A137" s="8" t="s">
        <v>369</v>
      </c>
      <c r="B137" s="8" t="s">
        <v>370</v>
      </c>
      <c r="C137" s="9"/>
      <c r="D137" s="8" t="s">
        <v>343</v>
      </c>
      <c r="E137" s="10" t="s">
        <v>179</v>
      </c>
      <c r="F137" s="8">
        <v>9.1999999999999993</v>
      </c>
      <c r="G137" s="5">
        <f t="shared" si="5"/>
        <v>1300</v>
      </c>
      <c r="H137" s="8">
        <f t="shared" si="4"/>
        <v>1310</v>
      </c>
      <c r="I137" s="8"/>
      <c r="J137" s="8"/>
      <c r="K137" s="10">
        <v>11</v>
      </c>
      <c r="L137" s="19" t="s">
        <v>1504</v>
      </c>
      <c r="M137" s="8" t="s">
        <v>181</v>
      </c>
      <c r="N137" s="122"/>
    </row>
    <row r="138" spans="1:14" x14ac:dyDescent="0.25">
      <c r="A138" s="8" t="s">
        <v>371</v>
      </c>
      <c r="B138" s="8" t="s">
        <v>372</v>
      </c>
      <c r="C138" s="9"/>
      <c r="D138" s="8" t="s">
        <v>343</v>
      </c>
      <c r="E138" s="10" t="s">
        <v>179</v>
      </c>
      <c r="F138" s="8">
        <v>9.1999999999999993</v>
      </c>
      <c r="G138" s="5">
        <f t="shared" si="5"/>
        <v>1311</v>
      </c>
      <c r="H138" s="8">
        <f t="shared" si="4"/>
        <v>1321</v>
      </c>
      <c r="I138" s="8"/>
      <c r="J138" s="8"/>
      <c r="K138" s="10">
        <v>11</v>
      </c>
      <c r="L138" s="19" t="s">
        <v>1504</v>
      </c>
      <c r="M138" s="8" t="s">
        <v>182</v>
      </c>
      <c r="N138" s="122"/>
    </row>
    <row r="139" spans="1:14" x14ac:dyDescent="0.25">
      <c r="A139" s="8" t="s">
        <v>373</v>
      </c>
      <c r="B139" s="8" t="s">
        <v>376</v>
      </c>
      <c r="C139" s="9"/>
      <c r="D139" s="8" t="s">
        <v>343</v>
      </c>
      <c r="E139" s="10" t="s">
        <v>179</v>
      </c>
      <c r="F139" s="8">
        <v>9.1999999999999993</v>
      </c>
      <c r="G139" s="5">
        <f t="shared" si="5"/>
        <v>1322</v>
      </c>
      <c r="H139" s="8">
        <f t="shared" si="4"/>
        <v>1332</v>
      </c>
      <c r="I139" s="8"/>
      <c r="J139" s="8"/>
      <c r="K139" s="10">
        <v>11</v>
      </c>
      <c r="L139" s="19" t="s">
        <v>1504</v>
      </c>
      <c r="M139" s="8" t="s">
        <v>183</v>
      </c>
      <c r="N139" s="122"/>
    </row>
    <row r="140" spans="1:14" ht="37.5" x14ac:dyDescent="0.25">
      <c r="A140" s="8" t="s">
        <v>359</v>
      </c>
      <c r="B140" s="9" t="s">
        <v>377</v>
      </c>
      <c r="C140" s="9"/>
      <c r="D140" s="8" t="s">
        <v>299</v>
      </c>
      <c r="E140" s="10" t="s">
        <v>378</v>
      </c>
      <c r="F140" s="8">
        <v>2.2000000000000002</v>
      </c>
      <c r="G140" s="5">
        <f t="shared" si="5"/>
        <v>1333</v>
      </c>
      <c r="H140" s="8">
        <f t="shared" si="4"/>
        <v>1336</v>
      </c>
      <c r="I140" s="8"/>
      <c r="J140" s="8"/>
      <c r="K140" s="10">
        <v>4</v>
      </c>
      <c r="L140" s="8" t="s">
        <v>1511</v>
      </c>
      <c r="M140" s="8" t="s">
        <v>184</v>
      </c>
      <c r="N140" s="122"/>
    </row>
    <row r="141" spans="1:14" ht="37.5" x14ac:dyDescent="0.25">
      <c r="A141" s="8" t="s">
        <v>360</v>
      </c>
      <c r="B141" s="9" t="s">
        <v>379</v>
      </c>
      <c r="C141" s="9"/>
      <c r="D141" s="8" t="s">
        <v>299</v>
      </c>
      <c r="E141" s="10" t="s">
        <v>378</v>
      </c>
      <c r="F141" s="8">
        <v>2.2000000000000002</v>
      </c>
      <c r="G141" s="5">
        <f t="shared" si="5"/>
        <v>1337</v>
      </c>
      <c r="H141" s="8">
        <f t="shared" si="4"/>
        <v>1340</v>
      </c>
      <c r="I141" s="8"/>
      <c r="J141" s="8"/>
      <c r="K141" s="10">
        <v>4</v>
      </c>
      <c r="L141" s="8" t="s">
        <v>1511</v>
      </c>
      <c r="M141" s="8" t="s">
        <v>185</v>
      </c>
      <c r="N141" s="122"/>
    </row>
    <row r="142" spans="1:14" x14ac:dyDescent="0.25">
      <c r="A142" s="17" t="s">
        <v>380</v>
      </c>
      <c r="B142" s="17" t="s">
        <v>381</v>
      </c>
      <c r="C142" s="15"/>
      <c r="D142" s="17" t="s">
        <v>246</v>
      </c>
      <c r="E142" s="18">
        <v>1</v>
      </c>
      <c r="F142" s="17">
        <v>1</v>
      </c>
      <c r="G142" s="19">
        <f t="shared" si="5"/>
        <v>1341</v>
      </c>
      <c r="H142" s="17">
        <f t="shared" si="4"/>
        <v>1341</v>
      </c>
      <c r="I142" s="17"/>
      <c r="J142" s="17"/>
      <c r="K142" s="10">
        <v>1</v>
      </c>
      <c r="L142" s="17" t="s">
        <v>247</v>
      </c>
      <c r="M142" s="17" t="s">
        <v>186</v>
      </c>
      <c r="N142" s="122"/>
    </row>
    <row r="143" spans="1:14" x14ac:dyDescent="0.25">
      <c r="A143" s="17" t="s">
        <v>1529</v>
      </c>
      <c r="B143" s="17" t="s">
        <v>386</v>
      </c>
      <c r="C143" s="15"/>
      <c r="D143" s="17" t="s">
        <v>246</v>
      </c>
      <c r="E143" s="18">
        <v>3</v>
      </c>
      <c r="F143" s="17">
        <v>3</v>
      </c>
      <c r="G143" s="19">
        <f t="shared" si="5"/>
        <v>1342</v>
      </c>
      <c r="H143" s="17">
        <f t="shared" si="4"/>
        <v>1344</v>
      </c>
      <c r="I143" s="17"/>
      <c r="J143" s="17"/>
      <c r="K143" s="10">
        <v>3</v>
      </c>
      <c r="L143" s="17" t="s">
        <v>247</v>
      </c>
      <c r="M143" s="19" t="s">
        <v>1483</v>
      </c>
    </row>
    <row r="144" spans="1:14" ht="37.5" x14ac:dyDescent="0.25">
      <c r="A144" s="127" t="s">
        <v>4</v>
      </c>
      <c r="B144" s="127" t="s">
        <v>1480</v>
      </c>
      <c r="C144" s="126"/>
      <c r="D144" s="127" t="s">
        <v>246</v>
      </c>
      <c r="E144" s="128">
        <v>7</v>
      </c>
      <c r="F144" s="127">
        <v>7</v>
      </c>
      <c r="G144" s="129">
        <f t="shared" si="5"/>
        <v>1345</v>
      </c>
      <c r="H144" s="127">
        <f t="shared" si="4"/>
        <v>1351</v>
      </c>
      <c r="I144" s="127"/>
      <c r="J144" s="127"/>
      <c r="K144" s="128">
        <v>7</v>
      </c>
      <c r="L144" s="127" t="s">
        <v>1484</v>
      </c>
      <c r="M144" s="127"/>
      <c r="N144" s="136" t="s">
        <v>1569</v>
      </c>
    </row>
    <row r="145" spans="1:14" ht="50" x14ac:dyDescent="0.25">
      <c r="A145" s="17" t="s">
        <v>466</v>
      </c>
      <c r="B145" s="15" t="s">
        <v>387</v>
      </c>
      <c r="C145" s="9" t="s">
        <v>1001</v>
      </c>
      <c r="D145" s="17" t="s">
        <v>246</v>
      </c>
      <c r="E145" s="18">
        <v>3</v>
      </c>
      <c r="F145" s="17">
        <v>3</v>
      </c>
      <c r="G145" s="19">
        <f t="shared" si="5"/>
        <v>1352</v>
      </c>
      <c r="H145" s="17">
        <f t="shared" si="4"/>
        <v>1354</v>
      </c>
      <c r="I145" s="17"/>
      <c r="J145" s="17"/>
      <c r="K145" s="10">
        <v>3</v>
      </c>
      <c r="L145" s="17" t="s">
        <v>247</v>
      </c>
      <c r="M145" s="23" t="s">
        <v>479</v>
      </c>
      <c r="N145" s="122"/>
    </row>
    <row r="146" spans="1:14" ht="37.5" x14ac:dyDescent="0.25">
      <c r="A146" s="17" t="s">
        <v>539</v>
      </c>
      <c r="B146" s="15" t="s">
        <v>388</v>
      </c>
      <c r="C146" s="15"/>
      <c r="D146" s="17" t="s">
        <v>343</v>
      </c>
      <c r="E146" s="18" t="s">
        <v>179</v>
      </c>
      <c r="F146" s="17">
        <v>9.1999999999999993</v>
      </c>
      <c r="G146" s="19">
        <f t="shared" si="5"/>
        <v>1355</v>
      </c>
      <c r="H146" s="17">
        <f t="shared" si="4"/>
        <v>1365</v>
      </c>
      <c r="I146" s="17"/>
      <c r="J146" s="17"/>
      <c r="K146" s="10">
        <v>11</v>
      </c>
      <c r="L146" s="17" t="s">
        <v>1504</v>
      </c>
      <c r="M146" s="15" t="s">
        <v>188</v>
      </c>
      <c r="N146" s="122"/>
    </row>
    <row r="147" spans="1:14" ht="25" x14ac:dyDescent="0.25">
      <c r="A147" s="17" t="s">
        <v>540</v>
      </c>
      <c r="B147" s="15" t="s">
        <v>389</v>
      </c>
      <c r="C147" s="15"/>
      <c r="D147" s="17" t="s">
        <v>343</v>
      </c>
      <c r="E147" s="18" t="s">
        <v>179</v>
      </c>
      <c r="F147" s="17">
        <v>9.1999999999999993</v>
      </c>
      <c r="G147" s="19">
        <f t="shared" si="5"/>
        <v>1366</v>
      </c>
      <c r="H147" s="17">
        <f t="shared" si="4"/>
        <v>1376</v>
      </c>
      <c r="I147" s="17"/>
      <c r="J147" s="17"/>
      <c r="K147" s="10">
        <v>11</v>
      </c>
      <c r="L147" s="17" t="s">
        <v>1504</v>
      </c>
      <c r="M147" s="15" t="s">
        <v>177</v>
      </c>
      <c r="N147" s="122"/>
    </row>
    <row r="148" spans="1:14" ht="25" x14ac:dyDescent="0.25">
      <c r="A148" s="50" t="s">
        <v>1196</v>
      </c>
      <c r="B148" s="20" t="s">
        <v>1198</v>
      </c>
      <c r="C148" s="20"/>
      <c r="D148" s="24" t="s">
        <v>343</v>
      </c>
      <c r="E148" s="21" t="s">
        <v>34</v>
      </c>
      <c r="F148" s="24">
        <v>4.2</v>
      </c>
      <c r="G148" s="22">
        <f t="shared" si="5"/>
        <v>1377</v>
      </c>
      <c r="H148" s="24">
        <f t="shared" si="4"/>
        <v>1382</v>
      </c>
      <c r="I148" s="8"/>
      <c r="J148" s="8"/>
      <c r="K148" s="10">
        <v>6</v>
      </c>
      <c r="L148" s="5" t="s">
        <v>1512</v>
      </c>
      <c r="M148" s="20" t="s">
        <v>1200</v>
      </c>
      <c r="N148" s="122"/>
    </row>
    <row r="149" spans="1:14" ht="25" x14ac:dyDescent="0.25">
      <c r="A149" s="50" t="s">
        <v>1197</v>
      </c>
      <c r="B149" s="20" t="s">
        <v>1199</v>
      </c>
      <c r="C149" s="20"/>
      <c r="D149" s="24" t="s">
        <v>343</v>
      </c>
      <c r="E149" s="21" t="s">
        <v>34</v>
      </c>
      <c r="F149" s="24">
        <v>4.2</v>
      </c>
      <c r="G149" s="22">
        <f t="shared" si="5"/>
        <v>1383</v>
      </c>
      <c r="H149" s="24">
        <f t="shared" si="4"/>
        <v>1388</v>
      </c>
      <c r="I149" s="8"/>
      <c r="J149" s="8"/>
      <c r="K149" s="10">
        <v>6</v>
      </c>
      <c r="L149" s="5" t="s">
        <v>1512</v>
      </c>
      <c r="M149" s="20" t="s">
        <v>612</v>
      </c>
      <c r="N149" s="122"/>
    </row>
    <row r="150" spans="1:14" ht="50" x14ac:dyDescent="0.25">
      <c r="A150" s="17" t="s">
        <v>541</v>
      </c>
      <c r="B150" s="15" t="s">
        <v>390</v>
      </c>
      <c r="C150" s="15"/>
      <c r="D150" s="17" t="s">
        <v>246</v>
      </c>
      <c r="E150" s="18">
        <v>3</v>
      </c>
      <c r="F150" s="17">
        <v>3</v>
      </c>
      <c r="G150" s="19">
        <f t="shared" si="5"/>
        <v>1389</v>
      </c>
      <c r="H150" s="17">
        <f t="shared" si="4"/>
        <v>1391</v>
      </c>
      <c r="I150" s="17"/>
      <c r="J150" s="17"/>
      <c r="K150" s="10">
        <v>3</v>
      </c>
      <c r="L150" s="17" t="s">
        <v>247</v>
      </c>
      <c r="M150" s="23" t="s">
        <v>479</v>
      </c>
      <c r="N150" s="122"/>
    </row>
    <row r="151" spans="1:14" ht="37.5" x14ac:dyDescent="0.25">
      <c r="A151" s="17" t="s">
        <v>480</v>
      </c>
      <c r="B151" s="15" t="s">
        <v>391</v>
      </c>
      <c r="C151" s="15"/>
      <c r="D151" s="17" t="s">
        <v>343</v>
      </c>
      <c r="E151" s="18" t="s">
        <v>179</v>
      </c>
      <c r="F151" s="17">
        <v>9.1999999999999993</v>
      </c>
      <c r="G151" s="19">
        <f t="shared" si="5"/>
        <v>1392</v>
      </c>
      <c r="H151" s="17">
        <f t="shared" si="4"/>
        <v>1402</v>
      </c>
      <c r="I151" s="17"/>
      <c r="J151" s="17"/>
      <c r="K151" s="10">
        <v>11</v>
      </c>
      <c r="L151" s="17" t="s">
        <v>1504</v>
      </c>
      <c r="M151" s="15" t="s">
        <v>188</v>
      </c>
      <c r="N151" s="122"/>
    </row>
    <row r="152" spans="1:14" ht="25" x14ac:dyDescent="0.25">
      <c r="A152" s="17" t="s">
        <v>481</v>
      </c>
      <c r="B152" s="15" t="s">
        <v>392</v>
      </c>
      <c r="C152" s="15"/>
      <c r="D152" s="17" t="s">
        <v>343</v>
      </c>
      <c r="E152" s="18" t="s">
        <v>179</v>
      </c>
      <c r="F152" s="17">
        <v>9.1999999999999993</v>
      </c>
      <c r="G152" s="19">
        <f t="shared" si="5"/>
        <v>1403</v>
      </c>
      <c r="H152" s="17">
        <f t="shared" si="4"/>
        <v>1413</v>
      </c>
      <c r="I152" s="17"/>
      <c r="J152" s="17"/>
      <c r="K152" s="10">
        <v>11</v>
      </c>
      <c r="L152" s="17" t="s">
        <v>1504</v>
      </c>
      <c r="M152" s="15" t="s">
        <v>177</v>
      </c>
      <c r="N152" s="122"/>
    </row>
    <row r="153" spans="1:14" ht="25" x14ac:dyDescent="0.25">
      <c r="A153" s="50" t="s">
        <v>600</v>
      </c>
      <c r="B153" s="20" t="s">
        <v>601</v>
      </c>
      <c r="C153" s="20"/>
      <c r="D153" s="24" t="s">
        <v>343</v>
      </c>
      <c r="E153" s="21" t="s">
        <v>34</v>
      </c>
      <c r="F153" s="24">
        <v>4.2</v>
      </c>
      <c r="G153" s="22">
        <f t="shared" si="5"/>
        <v>1414</v>
      </c>
      <c r="H153" s="24">
        <f t="shared" si="4"/>
        <v>1419</v>
      </c>
      <c r="I153" s="8"/>
      <c r="J153" s="8"/>
      <c r="K153" s="10">
        <v>6</v>
      </c>
      <c r="L153" s="5" t="s">
        <v>1512</v>
      </c>
      <c r="M153" s="20" t="s">
        <v>1200</v>
      </c>
      <c r="N153" s="122"/>
    </row>
    <row r="154" spans="1:14" ht="25" x14ac:dyDescent="0.25">
      <c r="A154" s="50" t="s">
        <v>599</v>
      </c>
      <c r="B154" s="20" t="s">
        <v>602</v>
      </c>
      <c r="C154" s="20"/>
      <c r="D154" s="24" t="s">
        <v>343</v>
      </c>
      <c r="E154" s="21" t="s">
        <v>34</v>
      </c>
      <c r="F154" s="24">
        <v>4.2</v>
      </c>
      <c r="G154" s="22">
        <f t="shared" si="5"/>
        <v>1420</v>
      </c>
      <c r="H154" s="24">
        <f t="shared" si="4"/>
        <v>1425</v>
      </c>
      <c r="I154" s="8"/>
      <c r="J154" s="8"/>
      <c r="K154" s="10">
        <v>6</v>
      </c>
      <c r="L154" s="5" t="s">
        <v>1512</v>
      </c>
      <c r="M154" s="20" t="s">
        <v>612</v>
      </c>
      <c r="N154" s="122"/>
    </row>
    <row r="155" spans="1:14" ht="50" x14ac:dyDescent="0.25">
      <c r="A155" s="17" t="s">
        <v>482</v>
      </c>
      <c r="B155" s="15" t="s">
        <v>393</v>
      </c>
      <c r="C155" s="15"/>
      <c r="D155" s="17" t="s">
        <v>246</v>
      </c>
      <c r="E155" s="18">
        <v>3</v>
      </c>
      <c r="F155" s="17">
        <v>3</v>
      </c>
      <c r="G155" s="19">
        <f t="shared" si="5"/>
        <v>1426</v>
      </c>
      <c r="H155" s="17">
        <f t="shared" si="4"/>
        <v>1428</v>
      </c>
      <c r="I155" s="17"/>
      <c r="J155" s="17"/>
      <c r="K155" s="10">
        <v>3</v>
      </c>
      <c r="L155" s="17" t="s">
        <v>247</v>
      </c>
      <c r="M155" s="23" t="s">
        <v>479</v>
      </c>
      <c r="N155" s="122"/>
    </row>
    <row r="156" spans="1:14" ht="37.5" x14ac:dyDescent="0.25">
      <c r="A156" s="17" t="s">
        <v>483</v>
      </c>
      <c r="B156" s="15" t="s">
        <v>394</v>
      </c>
      <c r="C156" s="15"/>
      <c r="D156" s="17" t="s">
        <v>343</v>
      </c>
      <c r="E156" s="18" t="s">
        <v>179</v>
      </c>
      <c r="F156" s="17">
        <v>9.1999999999999993</v>
      </c>
      <c r="G156" s="19">
        <f t="shared" si="5"/>
        <v>1429</v>
      </c>
      <c r="H156" s="17">
        <f t="shared" si="4"/>
        <v>1439</v>
      </c>
      <c r="I156" s="17"/>
      <c r="J156" s="17"/>
      <c r="K156" s="10">
        <v>11</v>
      </c>
      <c r="L156" s="17" t="s">
        <v>1504</v>
      </c>
      <c r="M156" s="15" t="s">
        <v>188</v>
      </c>
      <c r="N156" s="122"/>
    </row>
    <row r="157" spans="1:14" ht="25" x14ac:dyDescent="0.25">
      <c r="A157" s="17" t="s">
        <v>484</v>
      </c>
      <c r="B157" s="15" t="s">
        <v>395</v>
      </c>
      <c r="C157" s="15"/>
      <c r="D157" s="17" t="s">
        <v>343</v>
      </c>
      <c r="E157" s="18" t="s">
        <v>179</v>
      </c>
      <c r="F157" s="17">
        <v>9.1999999999999993</v>
      </c>
      <c r="G157" s="19">
        <f t="shared" si="5"/>
        <v>1440</v>
      </c>
      <c r="H157" s="17">
        <f t="shared" si="4"/>
        <v>1450</v>
      </c>
      <c r="I157" s="17"/>
      <c r="J157" s="17"/>
      <c r="K157" s="10">
        <v>11</v>
      </c>
      <c r="L157" s="17" t="s">
        <v>1504</v>
      </c>
      <c r="M157" s="15" t="s">
        <v>177</v>
      </c>
      <c r="N157" s="122"/>
    </row>
    <row r="158" spans="1:14" ht="25" x14ac:dyDescent="0.25">
      <c r="A158" s="50" t="s">
        <v>603</v>
      </c>
      <c r="B158" s="20" t="s">
        <v>605</v>
      </c>
      <c r="C158" s="20"/>
      <c r="D158" s="24" t="s">
        <v>343</v>
      </c>
      <c r="E158" s="21" t="s">
        <v>34</v>
      </c>
      <c r="F158" s="24">
        <v>4.2</v>
      </c>
      <c r="G158" s="22">
        <f t="shared" si="5"/>
        <v>1451</v>
      </c>
      <c r="H158" s="24">
        <f t="shared" si="4"/>
        <v>1456</v>
      </c>
      <c r="I158" s="8"/>
      <c r="J158" s="8"/>
      <c r="K158" s="10">
        <v>6</v>
      </c>
      <c r="L158" s="5" t="s">
        <v>1512</v>
      </c>
      <c r="M158" s="20" t="s">
        <v>1200</v>
      </c>
      <c r="N158" s="122"/>
    </row>
    <row r="159" spans="1:14" ht="25" x14ac:dyDescent="0.25">
      <c r="A159" s="50" t="s">
        <v>604</v>
      </c>
      <c r="B159" s="20" t="s">
        <v>606</v>
      </c>
      <c r="C159" s="20"/>
      <c r="D159" s="24" t="s">
        <v>343</v>
      </c>
      <c r="E159" s="21" t="s">
        <v>34</v>
      </c>
      <c r="F159" s="24">
        <v>4.2</v>
      </c>
      <c r="G159" s="22">
        <f t="shared" si="5"/>
        <v>1457</v>
      </c>
      <c r="H159" s="24">
        <f t="shared" si="4"/>
        <v>1462</v>
      </c>
      <c r="I159" s="8"/>
      <c r="J159" s="8"/>
      <c r="K159" s="10">
        <v>6</v>
      </c>
      <c r="L159" s="5" t="s">
        <v>1512</v>
      </c>
      <c r="M159" s="20" t="s">
        <v>612</v>
      </c>
      <c r="N159" s="122"/>
    </row>
    <row r="160" spans="1:14" ht="50" x14ac:dyDescent="0.25">
      <c r="A160" s="17" t="s">
        <v>485</v>
      </c>
      <c r="B160" s="15" t="s">
        <v>396</v>
      </c>
      <c r="C160" s="15"/>
      <c r="D160" s="17" t="s">
        <v>246</v>
      </c>
      <c r="E160" s="18">
        <v>3</v>
      </c>
      <c r="F160" s="17">
        <v>3</v>
      </c>
      <c r="G160" s="19">
        <f t="shared" si="5"/>
        <v>1463</v>
      </c>
      <c r="H160" s="17">
        <f t="shared" si="4"/>
        <v>1465</v>
      </c>
      <c r="I160" s="17"/>
      <c r="J160" s="17"/>
      <c r="K160" s="10">
        <v>3</v>
      </c>
      <c r="L160" s="17" t="s">
        <v>247</v>
      </c>
      <c r="M160" s="23" t="s">
        <v>479</v>
      </c>
      <c r="N160" s="122"/>
    </row>
    <row r="161" spans="1:14" ht="37.5" x14ac:dyDescent="0.25">
      <c r="A161" s="17" t="s">
        <v>486</v>
      </c>
      <c r="B161" s="15" t="s">
        <v>397</v>
      </c>
      <c r="C161" s="15"/>
      <c r="D161" s="17" t="s">
        <v>343</v>
      </c>
      <c r="E161" s="18" t="s">
        <v>179</v>
      </c>
      <c r="F161" s="17">
        <v>9.1999999999999993</v>
      </c>
      <c r="G161" s="19">
        <f t="shared" si="5"/>
        <v>1466</v>
      </c>
      <c r="H161" s="17">
        <f t="shared" si="4"/>
        <v>1476</v>
      </c>
      <c r="I161" s="17"/>
      <c r="J161" s="17"/>
      <c r="K161" s="10">
        <v>11</v>
      </c>
      <c r="L161" s="17" t="s">
        <v>1504</v>
      </c>
      <c r="M161" s="15" t="s">
        <v>188</v>
      </c>
      <c r="N161" s="122"/>
    </row>
    <row r="162" spans="1:14" ht="25" x14ac:dyDescent="0.25">
      <c r="A162" s="17" t="s">
        <v>487</v>
      </c>
      <c r="B162" s="15" t="s">
        <v>398</v>
      </c>
      <c r="C162" s="15"/>
      <c r="D162" s="17" t="s">
        <v>343</v>
      </c>
      <c r="E162" s="18" t="s">
        <v>179</v>
      </c>
      <c r="F162" s="17">
        <v>9.1999999999999993</v>
      </c>
      <c r="G162" s="19">
        <f t="shared" si="5"/>
        <v>1477</v>
      </c>
      <c r="H162" s="17">
        <f t="shared" si="4"/>
        <v>1487</v>
      </c>
      <c r="I162" s="17"/>
      <c r="J162" s="17"/>
      <c r="K162" s="10">
        <v>11</v>
      </c>
      <c r="L162" s="17" t="s">
        <v>1504</v>
      </c>
      <c r="M162" s="15" t="s">
        <v>177</v>
      </c>
      <c r="N162" s="122"/>
    </row>
    <row r="163" spans="1:14" ht="25" x14ac:dyDescent="0.25">
      <c r="A163" s="50" t="s">
        <v>607</v>
      </c>
      <c r="B163" s="20" t="s">
        <v>609</v>
      </c>
      <c r="C163" s="20"/>
      <c r="D163" s="24" t="s">
        <v>343</v>
      </c>
      <c r="E163" s="21" t="s">
        <v>34</v>
      </c>
      <c r="F163" s="24">
        <v>4.2</v>
      </c>
      <c r="G163" s="22">
        <f t="shared" si="5"/>
        <v>1488</v>
      </c>
      <c r="H163" s="24">
        <f t="shared" si="4"/>
        <v>1493</v>
      </c>
      <c r="I163" s="8"/>
      <c r="J163" s="8"/>
      <c r="K163" s="10">
        <v>6</v>
      </c>
      <c r="L163" s="5" t="s">
        <v>1512</v>
      </c>
      <c r="M163" s="20" t="s">
        <v>611</v>
      </c>
      <c r="N163" s="122"/>
    </row>
    <row r="164" spans="1:14" ht="25" x14ac:dyDescent="0.25">
      <c r="A164" s="50" t="s">
        <v>608</v>
      </c>
      <c r="B164" s="20" t="s">
        <v>610</v>
      </c>
      <c r="C164" s="20"/>
      <c r="D164" s="24" t="s">
        <v>343</v>
      </c>
      <c r="E164" s="21" t="s">
        <v>34</v>
      </c>
      <c r="F164" s="24">
        <v>4.2</v>
      </c>
      <c r="G164" s="22">
        <f t="shared" si="5"/>
        <v>1494</v>
      </c>
      <c r="H164" s="24">
        <f t="shared" si="4"/>
        <v>1499</v>
      </c>
      <c r="I164" s="8"/>
      <c r="J164" s="8"/>
      <c r="K164" s="10">
        <v>6</v>
      </c>
      <c r="L164" s="5" t="s">
        <v>1512</v>
      </c>
      <c r="M164" s="20" t="s">
        <v>612</v>
      </c>
      <c r="N164" s="122"/>
    </row>
    <row r="165" spans="1:14" ht="50" x14ac:dyDescent="0.25">
      <c r="A165" s="17" t="s">
        <v>488</v>
      </c>
      <c r="B165" s="15" t="s">
        <v>399</v>
      </c>
      <c r="C165" s="15"/>
      <c r="D165" s="17" t="s">
        <v>246</v>
      </c>
      <c r="E165" s="18">
        <v>3</v>
      </c>
      <c r="F165" s="17">
        <v>3</v>
      </c>
      <c r="G165" s="19">
        <f t="shared" si="5"/>
        <v>1500</v>
      </c>
      <c r="H165" s="17">
        <f t="shared" si="4"/>
        <v>1502</v>
      </c>
      <c r="I165" s="17"/>
      <c r="J165" s="17"/>
      <c r="K165" s="10">
        <v>3</v>
      </c>
      <c r="L165" s="17" t="s">
        <v>247</v>
      </c>
      <c r="M165" s="23" t="s">
        <v>479</v>
      </c>
      <c r="N165" s="122"/>
    </row>
    <row r="166" spans="1:14" ht="37.5" x14ac:dyDescent="0.25">
      <c r="A166" s="17" t="s">
        <v>489</v>
      </c>
      <c r="B166" s="15" t="s">
        <v>400</v>
      </c>
      <c r="C166" s="15"/>
      <c r="D166" s="17" t="s">
        <v>343</v>
      </c>
      <c r="E166" s="18" t="s">
        <v>179</v>
      </c>
      <c r="F166" s="17">
        <v>9.1999999999999993</v>
      </c>
      <c r="G166" s="19">
        <f t="shared" si="5"/>
        <v>1503</v>
      </c>
      <c r="H166" s="17">
        <f t="shared" si="4"/>
        <v>1513</v>
      </c>
      <c r="I166" s="17"/>
      <c r="J166" s="17"/>
      <c r="K166" s="10">
        <v>11</v>
      </c>
      <c r="L166" s="17" t="s">
        <v>1504</v>
      </c>
      <c r="M166" s="15" t="s">
        <v>188</v>
      </c>
      <c r="N166" s="122"/>
    </row>
    <row r="167" spans="1:14" ht="25" x14ac:dyDescent="0.25">
      <c r="A167" s="17" t="s">
        <v>490</v>
      </c>
      <c r="B167" s="15" t="s">
        <v>401</v>
      </c>
      <c r="C167" s="15"/>
      <c r="D167" s="17" t="s">
        <v>343</v>
      </c>
      <c r="E167" s="18" t="s">
        <v>179</v>
      </c>
      <c r="F167" s="17">
        <v>9.1999999999999993</v>
      </c>
      <c r="G167" s="19">
        <f t="shared" si="5"/>
        <v>1514</v>
      </c>
      <c r="H167" s="17">
        <f t="shared" si="4"/>
        <v>1524</v>
      </c>
      <c r="I167" s="17"/>
      <c r="J167" s="17"/>
      <c r="K167" s="10">
        <v>11</v>
      </c>
      <c r="L167" s="17" t="s">
        <v>1504</v>
      </c>
      <c r="M167" s="15" t="s">
        <v>177</v>
      </c>
      <c r="N167" s="122"/>
    </row>
    <row r="168" spans="1:14" ht="25" x14ac:dyDescent="0.25">
      <c r="A168" s="50" t="s">
        <v>613</v>
      </c>
      <c r="B168" s="20" t="s">
        <v>615</v>
      </c>
      <c r="C168" s="20"/>
      <c r="D168" s="24" t="s">
        <v>343</v>
      </c>
      <c r="E168" s="21" t="s">
        <v>34</v>
      </c>
      <c r="F168" s="24">
        <v>4.2</v>
      </c>
      <c r="G168" s="22">
        <f t="shared" si="5"/>
        <v>1525</v>
      </c>
      <c r="H168" s="24">
        <f t="shared" si="4"/>
        <v>1530</v>
      </c>
      <c r="I168" s="8"/>
      <c r="J168" s="8"/>
      <c r="K168" s="10">
        <v>6</v>
      </c>
      <c r="L168" s="5" t="s">
        <v>1512</v>
      </c>
      <c r="M168" s="20" t="s">
        <v>611</v>
      </c>
      <c r="N168" s="122"/>
    </row>
    <row r="169" spans="1:14" ht="25" x14ac:dyDescent="0.25">
      <c r="A169" s="50" t="s">
        <v>614</v>
      </c>
      <c r="B169" s="20" t="s">
        <v>616</v>
      </c>
      <c r="C169" s="20"/>
      <c r="D169" s="24" t="s">
        <v>343</v>
      </c>
      <c r="E169" s="21" t="s">
        <v>34</v>
      </c>
      <c r="F169" s="24">
        <v>4.2</v>
      </c>
      <c r="G169" s="22">
        <f t="shared" si="5"/>
        <v>1531</v>
      </c>
      <c r="H169" s="24">
        <f t="shared" si="4"/>
        <v>1536</v>
      </c>
      <c r="I169" s="8"/>
      <c r="J169" s="8"/>
      <c r="K169" s="10">
        <v>6</v>
      </c>
      <c r="L169" s="5" t="s">
        <v>1512</v>
      </c>
      <c r="M169" s="20" t="s">
        <v>612</v>
      </c>
      <c r="N169" s="122"/>
    </row>
    <row r="170" spans="1:14" ht="50" x14ac:dyDescent="0.25">
      <c r="A170" s="17" t="s">
        <v>491</v>
      </c>
      <c r="B170" s="15" t="s">
        <v>402</v>
      </c>
      <c r="C170" s="15"/>
      <c r="D170" s="17" t="s">
        <v>246</v>
      </c>
      <c r="E170" s="18">
        <v>3</v>
      </c>
      <c r="F170" s="17">
        <v>3</v>
      </c>
      <c r="G170" s="19">
        <f t="shared" si="5"/>
        <v>1537</v>
      </c>
      <c r="H170" s="17">
        <f t="shared" si="4"/>
        <v>1539</v>
      </c>
      <c r="I170" s="17"/>
      <c r="J170" s="17"/>
      <c r="K170" s="10">
        <v>3</v>
      </c>
      <c r="L170" s="17" t="s">
        <v>247</v>
      </c>
      <c r="M170" s="23" t="s">
        <v>479</v>
      </c>
      <c r="N170" s="122"/>
    </row>
    <row r="171" spans="1:14" ht="37.5" x14ac:dyDescent="0.25">
      <c r="A171" s="17" t="s">
        <v>492</v>
      </c>
      <c r="B171" s="15" t="s">
        <v>403</v>
      </c>
      <c r="C171" s="15"/>
      <c r="D171" s="17" t="s">
        <v>343</v>
      </c>
      <c r="E171" s="18" t="s">
        <v>179</v>
      </c>
      <c r="F171" s="17">
        <v>9.1999999999999993</v>
      </c>
      <c r="G171" s="19">
        <f t="shared" si="5"/>
        <v>1540</v>
      </c>
      <c r="H171" s="17">
        <f t="shared" si="4"/>
        <v>1550</v>
      </c>
      <c r="I171" s="17"/>
      <c r="J171" s="17"/>
      <c r="K171" s="10">
        <v>11</v>
      </c>
      <c r="L171" s="17" t="s">
        <v>1504</v>
      </c>
      <c r="M171" s="15" t="s">
        <v>188</v>
      </c>
      <c r="N171" s="122"/>
    </row>
    <row r="172" spans="1:14" ht="25" x14ac:dyDescent="0.25">
      <c r="A172" s="17" t="s">
        <v>493</v>
      </c>
      <c r="B172" s="15" t="s">
        <v>404</v>
      </c>
      <c r="C172" s="15"/>
      <c r="D172" s="17" t="s">
        <v>343</v>
      </c>
      <c r="E172" s="18" t="s">
        <v>179</v>
      </c>
      <c r="F172" s="17">
        <v>9.1999999999999993</v>
      </c>
      <c r="G172" s="19">
        <f t="shared" si="5"/>
        <v>1551</v>
      </c>
      <c r="H172" s="17">
        <f t="shared" si="4"/>
        <v>1561</v>
      </c>
      <c r="I172" s="17"/>
      <c r="J172" s="17"/>
      <c r="K172" s="10">
        <v>11</v>
      </c>
      <c r="L172" s="17" t="s">
        <v>1504</v>
      </c>
      <c r="M172" s="15" t="s">
        <v>177</v>
      </c>
      <c r="N172" s="122"/>
    </row>
    <row r="173" spans="1:14" ht="25" x14ac:dyDescent="0.25">
      <c r="A173" s="50" t="s">
        <v>617</v>
      </c>
      <c r="B173" s="20" t="s">
        <v>619</v>
      </c>
      <c r="C173" s="20"/>
      <c r="D173" s="24" t="s">
        <v>343</v>
      </c>
      <c r="E173" s="21" t="s">
        <v>34</v>
      </c>
      <c r="F173" s="24">
        <v>4.2</v>
      </c>
      <c r="G173" s="22">
        <f t="shared" si="5"/>
        <v>1562</v>
      </c>
      <c r="H173" s="24">
        <f t="shared" si="4"/>
        <v>1567</v>
      </c>
      <c r="I173" s="8"/>
      <c r="J173" s="8"/>
      <c r="K173" s="10">
        <v>6</v>
      </c>
      <c r="L173" s="5" t="s">
        <v>1512</v>
      </c>
      <c r="M173" s="20" t="s">
        <v>611</v>
      </c>
      <c r="N173" s="122"/>
    </row>
    <row r="174" spans="1:14" ht="25" x14ac:dyDescent="0.25">
      <c r="A174" s="50" t="s">
        <v>618</v>
      </c>
      <c r="B174" s="20" t="s">
        <v>620</v>
      </c>
      <c r="C174" s="20"/>
      <c r="D174" s="24" t="s">
        <v>343</v>
      </c>
      <c r="E174" s="21" t="s">
        <v>34</v>
      </c>
      <c r="F174" s="24">
        <v>4.2</v>
      </c>
      <c r="G174" s="22">
        <f t="shared" si="5"/>
        <v>1568</v>
      </c>
      <c r="H174" s="24">
        <f t="shared" si="4"/>
        <v>1573</v>
      </c>
      <c r="I174" s="8"/>
      <c r="J174" s="8"/>
      <c r="K174" s="10">
        <v>6</v>
      </c>
      <c r="L174" s="5" t="s">
        <v>1512</v>
      </c>
      <c r="M174" s="20" t="s">
        <v>612</v>
      </c>
      <c r="N174" s="122"/>
    </row>
    <row r="175" spans="1:14" ht="50" x14ac:dyDescent="0.25">
      <c r="A175" s="17" t="s">
        <v>494</v>
      </c>
      <c r="B175" s="15" t="s">
        <v>405</v>
      </c>
      <c r="C175" s="15"/>
      <c r="D175" s="17" t="s">
        <v>246</v>
      </c>
      <c r="E175" s="18">
        <v>3</v>
      </c>
      <c r="F175" s="17">
        <v>3</v>
      </c>
      <c r="G175" s="19">
        <f t="shared" si="5"/>
        <v>1574</v>
      </c>
      <c r="H175" s="17">
        <f t="shared" si="4"/>
        <v>1576</v>
      </c>
      <c r="I175" s="17"/>
      <c r="J175" s="17"/>
      <c r="K175" s="10">
        <v>3</v>
      </c>
      <c r="L175" s="17" t="s">
        <v>247</v>
      </c>
      <c r="M175" s="23" t="s">
        <v>479</v>
      </c>
      <c r="N175" s="122"/>
    </row>
    <row r="176" spans="1:14" ht="37.5" x14ac:dyDescent="0.25">
      <c r="A176" s="17" t="s">
        <v>495</v>
      </c>
      <c r="B176" s="15" t="s">
        <v>406</v>
      </c>
      <c r="C176" s="15"/>
      <c r="D176" s="17" t="s">
        <v>343</v>
      </c>
      <c r="E176" s="18" t="s">
        <v>179</v>
      </c>
      <c r="F176" s="17">
        <v>9.1999999999999993</v>
      </c>
      <c r="G176" s="19">
        <f t="shared" si="5"/>
        <v>1577</v>
      </c>
      <c r="H176" s="17">
        <f t="shared" si="4"/>
        <v>1587</v>
      </c>
      <c r="I176" s="17"/>
      <c r="J176" s="17"/>
      <c r="K176" s="10">
        <v>11</v>
      </c>
      <c r="L176" s="17" t="s">
        <v>1504</v>
      </c>
      <c r="M176" s="15" t="s">
        <v>188</v>
      </c>
      <c r="N176" s="122"/>
    </row>
    <row r="177" spans="1:14" ht="25" x14ac:dyDescent="0.25">
      <c r="A177" s="17" t="s">
        <v>496</v>
      </c>
      <c r="B177" s="15" t="s">
        <v>407</v>
      </c>
      <c r="C177" s="15"/>
      <c r="D177" s="17" t="s">
        <v>343</v>
      </c>
      <c r="E177" s="18" t="s">
        <v>179</v>
      </c>
      <c r="F177" s="17">
        <v>9.1999999999999993</v>
      </c>
      <c r="G177" s="19">
        <f t="shared" si="5"/>
        <v>1588</v>
      </c>
      <c r="H177" s="17">
        <f t="shared" si="4"/>
        <v>1598</v>
      </c>
      <c r="I177" s="17"/>
      <c r="J177" s="17"/>
      <c r="K177" s="10">
        <v>11</v>
      </c>
      <c r="L177" s="17" t="s">
        <v>1504</v>
      </c>
      <c r="M177" s="15" t="s">
        <v>177</v>
      </c>
      <c r="N177" s="122"/>
    </row>
    <row r="178" spans="1:14" ht="25" x14ac:dyDescent="0.25">
      <c r="A178" s="50" t="s">
        <v>621</v>
      </c>
      <c r="B178" s="20" t="s">
        <v>624</v>
      </c>
      <c r="C178" s="20"/>
      <c r="D178" s="24" t="s">
        <v>343</v>
      </c>
      <c r="E178" s="21" t="s">
        <v>34</v>
      </c>
      <c r="F178" s="24">
        <v>4.2</v>
      </c>
      <c r="G178" s="22">
        <f t="shared" si="5"/>
        <v>1599</v>
      </c>
      <c r="H178" s="24">
        <f t="shared" si="4"/>
        <v>1604</v>
      </c>
      <c r="I178" s="8"/>
      <c r="J178" s="8"/>
      <c r="K178" s="10">
        <v>6</v>
      </c>
      <c r="L178" s="5" t="s">
        <v>1512</v>
      </c>
      <c r="M178" s="20" t="s">
        <v>611</v>
      </c>
      <c r="N178" s="122"/>
    </row>
    <row r="179" spans="1:14" ht="25" x14ac:dyDescent="0.25">
      <c r="A179" s="50" t="s">
        <v>622</v>
      </c>
      <c r="B179" s="20" t="s">
        <v>623</v>
      </c>
      <c r="C179" s="20"/>
      <c r="D179" s="24" t="s">
        <v>343</v>
      </c>
      <c r="E179" s="21" t="s">
        <v>34</v>
      </c>
      <c r="F179" s="24">
        <v>4.2</v>
      </c>
      <c r="G179" s="22">
        <f t="shared" si="5"/>
        <v>1605</v>
      </c>
      <c r="H179" s="24">
        <f t="shared" si="4"/>
        <v>1610</v>
      </c>
      <c r="I179" s="8"/>
      <c r="J179" s="8"/>
      <c r="K179" s="10">
        <v>6</v>
      </c>
      <c r="L179" s="5" t="s">
        <v>1512</v>
      </c>
      <c r="M179" s="20" t="s">
        <v>612</v>
      </c>
      <c r="N179" s="122"/>
    </row>
    <row r="180" spans="1:14" ht="50" x14ac:dyDescent="0.25">
      <c r="A180" s="17" t="s">
        <v>497</v>
      </c>
      <c r="B180" s="15" t="s">
        <v>408</v>
      </c>
      <c r="C180" s="15"/>
      <c r="D180" s="17" t="s">
        <v>246</v>
      </c>
      <c r="E180" s="18">
        <v>3</v>
      </c>
      <c r="F180" s="17">
        <v>3</v>
      </c>
      <c r="G180" s="19">
        <f t="shared" si="5"/>
        <v>1611</v>
      </c>
      <c r="H180" s="17">
        <f t="shared" si="4"/>
        <v>1613</v>
      </c>
      <c r="I180" s="17"/>
      <c r="J180" s="17"/>
      <c r="K180" s="10">
        <v>3</v>
      </c>
      <c r="L180" s="17" t="s">
        <v>247</v>
      </c>
      <c r="M180" s="23" t="s">
        <v>479</v>
      </c>
      <c r="N180" s="122"/>
    </row>
    <row r="181" spans="1:14" ht="37.5" x14ac:dyDescent="0.25">
      <c r="A181" s="17" t="s">
        <v>498</v>
      </c>
      <c r="B181" s="15" t="s">
        <v>409</v>
      </c>
      <c r="C181" s="15"/>
      <c r="D181" s="17" t="s">
        <v>343</v>
      </c>
      <c r="E181" s="18" t="s">
        <v>179</v>
      </c>
      <c r="F181" s="17">
        <v>9.1999999999999993</v>
      </c>
      <c r="G181" s="19">
        <f t="shared" si="5"/>
        <v>1614</v>
      </c>
      <c r="H181" s="17">
        <f t="shared" si="4"/>
        <v>1624</v>
      </c>
      <c r="I181" s="17"/>
      <c r="J181" s="17"/>
      <c r="K181" s="10">
        <v>11</v>
      </c>
      <c r="L181" s="17" t="s">
        <v>1504</v>
      </c>
      <c r="M181" s="15" t="s">
        <v>188</v>
      </c>
      <c r="N181" s="122"/>
    </row>
    <row r="182" spans="1:14" ht="25" x14ac:dyDescent="0.25">
      <c r="A182" s="17" t="s">
        <v>499</v>
      </c>
      <c r="B182" s="15" t="s">
        <v>410</v>
      </c>
      <c r="C182" s="15"/>
      <c r="D182" s="17" t="s">
        <v>343</v>
      </c>
      <c r="E182" s="18" t="s">
        <v>179</v>
      </c>
      <c r="F182" s="17">
        <v>9.1999999999999993</v>
      </c>
      <c r="G182" s="19">
        <f t="shared" si="5"/>
        <v>1625</v>
      </c>
      <c r="H182" s="17">
        <f t="shared" si="4"/>
        <v>1635</v>
      </c>
      <c r="I182" s="17"/>
      <c r="J182" s="17"/>
      <c r="K182" s="10">
        <v>11</v>
      </c>
      <c r="L182" s="17" t="s">
        <v>1504</v>
      </c>
      <c r="M182" s="15" t="s">
        <v>177</v>
      </c>
      <c r="N182" s="122"/>
    </row>
    <row r="183" spans="1:14" ht="25" x14ac:dyDescent="0.25">
      <c r="A183" s="50" t="s">
        <v>625</v>
      </c>
      <c r="B183" s="20" t="s">
        <v>627</v>
      </c>
      <c r="C183" s="20"/>
      <c r="D183" s="24" t="s">
        <v>343</v>
      </c>
      <c r="E183" s="21" t="s">
        <v>34</v>
      </c>
      <c r="F183" s="24">
        <v>4.2</v>
      </c>
      <c r="G183" s="22">
        <f t="shared" si="5"/>
        <v>1636</v>
      </c>
      <c r="H183" s="24">
        <f t="shared" si="4"/>
        <v>1641</v>
      </c>
      <c r="I183" s="8"/>
      <c r="J183" s="8"/>
      <c r="K183" s="10">
        <v>6</v>
      </c>
      <c r="L183" s="5" t="s">
        <v>1512</v>
      </c>
      <c r="M183" s="20" t="s">
        <v>611</v>
      </c>
      <c r="N183" s="122"/>
    </row>
    <row r="184" spans="1:14" ht="25" x14ac:dyDescent="0.25">
      <c r="A184" s="50" t="s">
        <v>626</v>
      </c>
      <c r="B184" s="20" t="s">
        <v>628</v>
      </c>
      <c r="C184" s="20"/>
      <c r="D184" s="24" t="s">
        <v>343</v>
      </c>
      <c r="E184" s="21" t="s">
        <v>34</v>
      </c>
      <c r="F184" s="24">
        <v>4.2</v>
      </c>
      <c r="G184" s="22">
        <f t="shared" si="5"/>
        <v>1642</v>
      </c>
      <c r="H184" s="24">
        <f t="shared" si="4"/>
        <v>1647</v>
      </c>
      <c r="I184" s="8"/>
      <c r="J184" s="8"/>
      <c r="K184" s="10">
        <v>6</v>
      </c>
      <c r="L184" s="5" t="s">
        <v>1512</v>
      </c>
      <c r="M184" s="20" t="s">
        <v>612</v>
      </c>
      <c r="N184" s="122"/>
    </row>
    <row r="185" spans="1:14" ht="50" x14ac:dyDescent="0.25">
      <c r="A185" s="17" t="s">
        <v>500</v>
      </c>
      <c r="B185" s="15" t="s">
        <v>411</v>
      </c>
      <c r="C185" s="15"/>
      <c r="D185" s="17" t="s">
        <v>246</v>
      </c>
      <c r="E185" s="18">
        <v>3</v>
      </c>
      <c r="F185" s="17">
        <v>3</v>
      </c>
      <c r="G185" s="19">
        <f t="shared" si="5"/>
        <v>1648</v>
      </c>
      <c r="H185" s="17">
        <f t="shared" si="4"/>
        <v>1650</v>
      </c>
      <c r="I185" s="17"/>
      <c r="J185" s="17"/>
      <c r="K185" s="10">
        <v>3</v>
      </c>
      <c r="L185" s="17" t="s">
        <v>247</v>
      </c>
      <c r="M185" s="23" t="s">
        <v>479</v>
      </c>
      <c r="N185" s="122"/>
    </row>
    <row r="186" spans="1:14" ht="37.5" x14ac:dyDescent="0.25">
      <c r="A186" s="17" t="s">
        <v>501</v>
      </c>
      <c r="B186" s="15" t="s">
        <v>412</v>
      </c>
      <c r="C186" s="15"/>
      <c r="D186" s="17" t="s">
        <v>343</v>
      </c>
      <c r="E186" s="18" t="s">
        <v>179</v>
      </c>
      <c r="F186" s="17">
        <v>9.1999999999999993</v>
      </c>
      <c r="G186" s="19">
        <f t="shared" si="5"/>
        <v>1651</v>
      </c>
      <c r="H186" s="17">
        <f t="shared" si="4"/>
        <v>1661</v>
      </c>
      <c r="I186" s="17"/>
      <c r="J186" s="17"/>
      <c r="K186" s="10">
        <v>11</v>
      </c>
      <c r="L186" s="17" t="s">
        <v>1504</v>
      </c>
      <c r="M186" s="15" t="s">
        <v>188</v>
      </c>
      <c r="N186" s="122"/>
    </row>
    <row r="187" spans="1:14" ht="25" x14ac:dyDescent="0.25">
      <c r="A187" s="17" t="s">
        <v>502</v>
      </c>
      <c r="B187" s="15" t="s">
        <v>413</v>
      </c>
      <c r="C187" s="15"/>
      <c r="D187" s="17" t="s">
        <v>343</v>
      </c>
      <c r="E187" s="18" t="s">
        <v>179</v>
      </c>
      <c r="F187" s="17">
        <v>9.1999999999999993</v>
      </c>
      <c r="G187" s="19">
        <f t="shared" si="5"/>
        <v>1662</v>
      </c>
      <c r="H187" s="17">
        <f t="shared" si="4"/>
        <v>1672</v>
      </c>
      <c r="I187" s="17"/>
      <c r="J187" s="17"/>
      <c r="K187" s="10">
        <v>11</v>
      </c>
      <c r="L187" s="17" t="s">
        <v>1504</v>
      </c>
      <c r="M187" s="15" t="s">
        <v>177</v>
      </c>
      <c r="N187" s="122"/>
    </row>
    <row r="188" spans="1:14" ht="25" x14ac:dyDescent="0.25">
      <c r="A188" s="50" t="s">
        <v>629</v>
      </c>
      <c r="B188" s="20" t="s">
        <v>632</v>
      </c>
      <c r="C188" s="20"/>
      <c r="D188" s="24" t="s">
        <v>343</v>
      </c>
      <c r="E188" s="21" t="s">
        <v>34</v>
      </c>
      <c r="F188" s="24">
        <v>4.2</v>
      </c>
      <c r="G188" s="22">
        <f t="shared" si="5"/>
        <v>1673</v>
      </c>
      <c r="H188" s="24">
        <f t="shared" si="4"/>
        <v>1678</v>
      </c>
      <c r="I188" s="8"/>
      <c r="J188" s="8"/>
      <c r="K188" s="10">
        <v>6</v>
      </c>
      <c r="L188" s="5" t="s">
        <v>1512</v>
      </c>
      <c r="M188" s="20" t="s">
        <v>611</v>
      </c>
      <c r="N188" s="122"/>
    </row>
    <row r="189" spans="1:14" ht="25" x14ac:dyDescent="0.25">
      <c r="A189" s="50" t="s">
        <v>630</v>
      </c>
      <c r="B189" s="20" t="s">
        <v>631</v>
      </c>
      <c r="C189" s="20"/>
      <c r="D189" s="24" t="s">
        <v>343</v>
      </c>
      <c r="E189" s="21" t="s">
        <v>34</v>
      </c>
      <c r="F189" s="24">
        <v>4.2</v>
      </c>
      <c r="G189" s="22">
        <f t="shared" si="5"/>
        <v>1679</v>
      </c>
      <c r="H189" s="24">
        <f t="shared" si="4"/>
        <v>1684</v>
      </c>
      <c r="I189" s="8"/>
      <c r="J189" s="8"/>
      <c r="K189" s="10">
        <v>6</v>
      </c>
      <c r="L189" s="5" t="s">
        <v>1512</v>
      </c>
      <c r="M189" s="20" t="s">
        <v>612</v>
      </c>
      <c r="N189" s="122"/>
    </row>
    <row r="190" spans="1:14" ht="50" x14ac:dyDescent="0.25">
      <c r="A190" s="17" t="s">
        <v>503</v>
      </c>
      <c r="B190" s="15" t="s">
        <v>414</v>
      </c>
      <c r="C190" s="15"/>
      <c r="D190" s="17" t="s">
        <v>246</v>
      </c>
      <c r="E190" s="18">
        <v>3</v>
      </c>
      <c r="F190" s="17">
        <v>3</v>
      </c>
      <c r="G190" s="19">
        <f t="shared" si="5"/>
        <v>1685</v>
      </c>
      <c r="H190" s="17">
        <f t="shared" si="4"/>
        <v>1687</v>
      </c>
      <c r="I190" s="17"/>
      <c r="J190" s="17"/>
      <c r="K190" s="10">
        <v>3</v>
      </c>
      <c r="L190" s="17" t="s">
        <v>247</v>
      </c>
      <c r="M190" s="23" t="s">
        <v>479</v>
      </c>
      <c r="N190" s="122"/>
    </row>
    <row r="191" spans="1:14" ht="37.5" x14ac:dyDescent="0.25">
      <c r="A191" s="17" t="s">
        <v>504</v>
      </c>
      <c r="B191" s="15" t="s">
        <v>415</v>
      </c>
      <c r="C191" s="15"/>
      <c r="D191" s="17" t="s">
        <v>343</v>
      </c>
      <c r="E191" s="18" t="s">
        <v>179</v>
      </c>
      <c r="F191" s="17">
        <v>9.1999999999999993</v>
      </c>
      <c r="G191" s="19">
        <f t="shared" si="5"/>
        <v>1688</v>
      </c>
      <c r="H191" s="17">
        <f t="shared" si="4"/>
        <v>1698</v>
      </c>
      <c r="I191" s="17"/>
      <c r="J191" s="17"/>
      <c r="K191" s="10">
        <v>11</v>
      </c>
      <c r="L191" s="17" t="s">
        <v>1504</v>
      </c>
      <c r="M191" s="15" t="s">
        <v>188</v>
      </c>
      <c r="N191" s="122"/>
    </row>
    <row r="192" spans="1:14" ht="25" x14ac:dyDescent="0.25">
      <c r="A192" s="17" t="s">
        <v>505</v>
      </c>
      <c r="B192" s="15" t="s">
        <v>416</v>
      </c>
      <c r="C192" s="15"/>
      <c r="D192" s="17" t="s">
        <v>343</v>
      </c>
      <c r="E192" s="18" t="s">
        <v>179</v>
      </c>
      <c r="F192" s="17">
        <v>9.1999999999999993</v>
      </c>
      <c r="G192" s="19">
        <f t="shared" si="5"/>
        <v>1699</v>
      </c>
      <c r="H192" s="17">
        <f t="shared" si="4"/>
        <v>1709</v>
      </c>
      <c r="I192" s="17"/>
      <c r="J192" s="17"/>
      <c r="K192" s="10">
        <v>11</v>
      </c>
      <c r="L192" s="17" t="s">
        <v>1504</v>
      </c>
      <c r="M192" s="15" t="s">
        <v>177</v>
      </c>
      <c r="N192" s="122"/>
    </row>
    <row r="193" spans="1:14" ht="25" x14ac:dyDescent="0.25">
      <c r="A193" s="50" t="s">
        <v>633</v>
      </c>
      <c r="B193" s="20" t="s">
        <v>636</v>
      </c>
      <c r="C193" s="20"/>
      <c r="D193" s="24" t="s">
        <v>343</v>
      </c>
      <c r="E193" s="21" t="s">
        <v>34</v>
      </c>
      <c r="F193" s="24">
        <v>4.2</v>
      </c>
      <c r="G193" s="22">
        <f t="shared" si="5"/>
        <v>1710</v>
      </c>
      <c r="H193" s="24">
        <f t="shared" si="4"/>
        <v>1715</v>
      </c>
      <c r="I193" s="8"/>
      <c r="J193" s="8"/>
      <c r="K193" s="10">
        <v>6</v>
      </c>
      <c r="L193" s="5" t="s">
        <v>1512</v>
      </c>
      <c r="M193" s="20" t="s">
        <v>611</v>
      </c>
      <c r="N193" s="122"/>
    </row>
    <row r="194" spans="1:14" ht="25" x14ac:dyDescent="0.25">
      <c r="A194" s="50" t="s">
        <v>634</v>
      </c>
      <c r="B194" s="20" t="s">
        <v>635</v>
      </c>
      <c r="C194" s="20"/>
      <c r="D194" s="24" t="s">
        <v>343</v>
      </c>
      <c r="E194" s="21" t="s">
        <v>34</v>
      </c>
      <c r="F194" s="24">
        <v>4.2</v>
      </c>
      <c r="G194" s="22">
        <f t="shared" si="5"/>
        <v>1716</v>
      </c>
      <c r="H194" s="24">
        <f t="shared" si="4"/>
        <v>1721</v>
      </c>
      <c r="I194" s="8"/>
      <c r="J194" s="8"/>
      <c r="K194" s="10">
        <v>6</v>
      </c>
      <c r="L194" s="5" t="s">
        <v>1512</v>
      </c>
      <c r="M194" s="20" t="s">
        <v>612</v>
      </c>
      <c r="N194" s="122"/>
    </row>
    <row r="195" spans="1:14" ht="50" x14ac:dyDescent="0.25">
      <c r="A195" s="17" t="s">
        <v>506</v>
      </c>
      <c r="B195" s="15" t="s">
        <v>417</v>
      </c>
      <c r="C195" s="15"/>
      <c r="D195" s="17" t="s">
        <v>246</v>
      </c>
      <c r="E195" s="18">
        <v>3</v>
      </c>
      <c r="F195" s="17">
        <v>3</v>
      </c>
      <c r="G195" s="19">
        <f t="shared" si="5"/>
        <v>1722</v>
      </c>
      <c r="H195" s="17">
        <f t="shared" si="4"/>
        <v>1724</v>
      </c>
      <c r="I195" s="17"/>
      <c r="J195" s="17"/>
      <c r="K195" s="10">
        <v>3</v>
      </c>
      <c r="L195" s="17" t="s">
        <v>247</v>
      </c>
      <c r="M195" s="23" t="s">
        <v>479</v>
      </c>
      <c r="N195" s="122"/>
    </row>
    <row r="196" spans="1:14" ht="37.5" x14ac:dyDescent="0.25">
      <c r="A196" s="17" t="s">
        <v>507</v>
      </c>
      <c r="B196" s="15" t="s">
        <v>418</v>
      </c>
      <c r="C196" s="15"/>
      <c r="D196" s="17" t="s">
        <v>343</v>
      </c>
      <c r="E196" s="18" t="s">
        <v>179</v>
      </c>
      <c r="F196" s="17">
        <v>9.1999999999999993</v>
      </c>
      <c r="G196" s="19">
        <f t="shared" si="5"/>
        <v>1725</v>
      </c>
      <c r="H196" s="17">
        <f t="shared" si="4"/>
        <v>1735</v>
      </c>
      <c r="I196" s="17"/>
      <c r="J196" s="17"/>
      <c r="K196" s="10">
        <v>11</v>
      </c>
      <c r="L196" s="17" t="s">
        <v>1504</v>
      </c>
      <c r="M196" s="15" t="s">
        <v>188</v>
      </c>
      <c r="N196" s="122"/>
    </row>
    <row r="197" spans="1:14" ht="25" x14ac:dyDescent="0.25">
      <c r="A197" s="17" t="s">
        <v>508</v>
      </c>
      <c r="B197" s="15" t="s">
        <v>419</v>
      </c>
      <c r="C197" s="15"/>
      <c r="D197" s="17" t="s">
        <v>343</v>
      </c>
      <c r="E197" s="18" t="s">
        <v>179</v>
      </c>
      <c r="F197" s="17">
        <v>9.1999999999999993</v>
      </c>
      <c r="G197" s="19">
        <f t="shared" si="5"/>
        <v>1736</v>
      </c>
      <c r="H197" s="17">
        <f t="shared" si="4"/>
        <v>1746</v>
      </c>
      <c r="I197" s="17"/>
      <c r="J197" s="17"/>
      <c r="K197" s="10">
        <v>11</v>
      </c>
      <c r="L197" s="17" t="s">
        <v>1504</v>
      </c>
      <c r="M197" s="15" t="s">
        <v>177</v>
      </c>
      <c r="N197" s="122"/>
    </row>
    <row r="198" spans="1:14" ht="25" x14ac:dyDescent="0.25">
      <c r="A198" s="50" t="s">
        <v>637</v>
      </c>
      <c r="B198" s="20" t="s">
        <v>640</v>
      </c>
      <c r="C198" s="20"/>
      <c r="D198" s="24" t="s">
        <v>343</v>
      </c>
      <c r="E198" s="21" t="s">
        <v>34</v>
      </c>
      <c r="F198" s="24">
        <v>4.2</v>
      </c>
      <c r="G198" s="22">
        <f t="shared" si="5"/>
        <v>1747</v>
      </c>
      <c r="H198" s="24">
        <f t="shared" ref="H198:H261" si="6">G198+K198-1</f>
        <v>1752</v>
      </c>
      <c r="I198" s="8"/>
      <c r="J198" s="8"/>
      <c r="K198" s="10">
        <v>6</v>
      </c>
      <c r="L198" s="5" t="s">
        <v>1512</v>
      </c>
      <c r="M198" s="20" t="s">
        <v>611</v>
      </c>
      <c r="N198" s="122"/>
    </row>
    <row r="199" spans="1:14" ht="25" x14ac:dyDescent="0.25">
      <c r="A199" s="50" t="s">
        <v>638</v>
      </c>
      <c r="B199" s="20" t="s">
        <v>639</v>
      </c>
      <c r="C199" s="20"/>
      <c r="D199" s="24" t="s">
        <v>343</v>
      </c>
      <c r="E199" s="21" t="s">
        <v>34</v>
      </c>
      <c r="F199" s="24">
        <v>4.2</v>
      </c>
      <c r="G199" s="22">
        <f t="shared" si="5"/>
        <v>1753</v>
      </c>
      <c r="H199" s="24">
        <f t="shared" si="6"/>
        <v>1758</v>
      </c>
      <c r="I199" s="8"/>
      <c r="J199" s="8"/>
      <c r="K199" s="10">
        <v>6</v>
      </c>
      <c r="L199" s="5" t="s">
        <v>1512</v>
      </c>
      <c r="M199" s="20" t="s">
        <v>612</v>
      </c>
      <c r="N199" s="122"/>
    </row>
    <row r="200" spans="1:14" ht="50" x14ac:dyDescent="0.25">
      <c r="A200" s="17" t="s">
        <v>509</v>
      </c>
      <c r="B200" s="15" t="s">
        <v>420</v>
      </c>
      <c r="C200" s="15"/>
      <c r="D200" s="17" t="s">
        <v>246</v>
      </c>
      <c r="E200" s="18">
        <v>3</v>
      </c>
      <c r="F200" s="17">
        <v>3</v>
      </c>
      <c r="G200" s="19">
        <f t="shared" si="5"/>
        <v>1759</v>
      </c>
      <c r="H200" s="17">
        <f t="shared" si="6"/>
        <v>1761</v>
      </c>
      <c r="I200" s="17"/>
      <c r="J200" s="17"/>
      <c r="K200" s="10">
        <v>3</v>
      </c>
      <c r="L200" s="17" t="s">
        <v>247</v>
      </c>
      <c r="M200" s="23" t="s">
        <v>479</v>
      </c>
      <c r="N200" s="122"/>
    </row>
    <row r="201" spans="1:14" ht="37.5" x14ac:dyDescent="0.25">
      <c r="A201" s="17" t="s">
        <v>510</v>
      </c>
      <c r="B201" s="15" t="s">
        <v>421</v>
      </c>
      <c r="C201" s="15"/>
      <c r="D201" s="17" t="s">
        <v>343</v>
      </c>
      <c r="E201" s="18" t="s">
        <v>179</v>
      </c>
      <c r="F201" s="17">
        <v>9.1999999999999993</v>
      </c>
      <c r="G201" s="19">
        <f t="shared" si="5"/>
        <v>1762</v>
      </c>
      <c r="H201" s="17">
        <f t="shared" si="6"/>
        <v>1772</v>
      </c>
      <c r="I201" s="17"/>
      <c r="J201" s="17"/>
      <c r="K201" s="10">
        <v>11</v>
      </c>
      <c r="L201" s="17" t="s">
        <v>1504</v>
      </c>
      <c r="M201" s="15" t="s">
        <v>188</v>
      </c>
      <c r="N201" s="122"/>
    </row>
    <row r="202" spans="1:14" ht="25" x14ac:dyDescent="0.25">
      <c r="A202" s="17" t="s">
        <v>511</v>
      </c>
      <c r="B202" s="15" t="s">
        <v>422</v>
      </c>
      <c r="C202" s="15"/>
      <c r="D202" s="17" t="s">
        <v>343</v>
      </c>
      <c r="E202" s="18" t="s">
        <v>179</v>
      </c>
      <c r="F202" s="17">
        <v>9.1999999999999993</v>
      </c>
      <c r="G202" s="19">
        <f t="shared" si="5"/>
        <v>1773</v>
      </c>
      <c r="H202" s="17">
        <f t="shared" si="6"/>
        <v>1783</v>
      </c>
      <c r="I202" s="17"/>
      <c r="J202" s="17"/>
      <c r="K202" s="10">
        <v>11</v>
      </c>
      <c r="L202" s="17" t="s">
        <v>1504</v>
      </c>
      <c r="M202" s="15" t="s">
        <v>177</v>
      </c>
      <c r="N202" s="122"/>
    </row>
    <row r="203" spans="1:14" ht="25" x14ac:dyDescent="0.25">
      <c r="A203" s="50" t="s">
        <v>641</v>
      </c>
      <c r="B203" s="20" t="s">
        <v>644</v>
      </c>
      <c r="C203" s="20"/>
      <c r="D203" s="24" t="s">
        <v>343</v>
      </c>
      <c r="E203" s="21" t="s">
        <v>34</v>
      </c>
      <c r="F203" s="24">
        <v>4.2</v>
      </c>
      <c r="G203" s="22">
        <f t="shared" si="5"/>
        <v>1784</v>
      </c>
      <c r="H203" s="24">
        <f t="shared" si="6"/>
        <v>1789</v>
      </c>
      <c r="I203" s="8"/>
      <c r="J203" s="8"/>
      <c r="K203" s="10">
        <v>6</v>
      </c>
      <c r="L203" s="5" t="s">
        <v>1512</v>
      </c>
      <c r="M203" s="20" t="s">
        <v>611</v>
      </c>
      <c r="N203" s="122"/>
    </row>
    <row r="204" spans="1:14" ht="25" x14ac:dyDescent="0.25">
      <c r="A204" s="50" t="s">
        <v>642</v>
      </c>
      <c r="B204" s="20" t="s">
        <v>643</v>
      </c>
      <c r="C204" s="20"/>
      <c r="D204" s="24" t="s">
        <v>343</v>
      </c>
      <c r="E204" s="21" t="s">
        <v>34</v>
      </c>
      <c r="F204" s="24">
        <v>4.2</v>
      </c>
      <c r="G204" s="22">
        <f t="shared" si="5"/>
        <v>1790</v>
      </c>
      <c r="H204" s="24">
        <f t="shared" si="6"/>
        <v>1795</v>
      </c>
      <c r="I204" s="8"/>
      <c r="J204" s="8"/>
      <c r="K204" s="10">
        <v>6</v>
      </c>
      <c r="L204" s="5" t="s">
        <v>1512</v>
      </c>
      <c r="M204" s="20" t="s">
        <v>612</v>
      </c>
      <c r="N204" s="122"/>
    </row>
    <row r="205" spans="1:14" ht="50" x14ac:dyDescent="0.25">
      <c r="A205" s="17" t="s">
        <v>514</v>
      </c>
      <c r="B205" s="15" t="s">
        <v>423</v>
      </c>
      <c r="C205" s="15"/>
      <c r="D205" s="17" t="s">
        <v>246</v>
      </c>
      <c r="E205" s="18">
        <v>3</v>
      </c>
      <c r="F205" s="17">
        <v>3</v>
      </c>
      <c r="G205" s="19">
        <f t="shared" si="5"/>
        <v>1796</v>
      </c>
      <c r="H205" s="17">
        <f t="shared" si="6"/>
        <v>1798</v>
      </c>
      <c r="I205" s="17"/>
      <c r="J205" s="17"/>
      <c r="K205" s="10">
        <v>3</v>
      </c>
      <c r="L205" s="17" t="s">
        <v>247</v>
      </c>
      <c r="M205" s="23" t="s">
        <v>479</v>
      </c>
      <c r="N205" s="122"/>
    </row>
    <row r="206" spans="1:14" ht="37.5" x14ac:dyDescent="0.25">
      <c r="A206" s="17" t="s">
        <v>515</v>
      </c>
      <c r="B206" s="15" t="s">
        <v>424</v>
      </c>
      <c r="C206" s="15"/>
      <c r="D206" s="17" t="s">
        <v>343</v>
      </c>
      <c r="E206" s="18" t="s">
        <v>179</v>
      </c>
      <c r="F206" s="17">
        <v>9.1999999999999993</v>
      </c>
      <c r="G206" s="19">
        <f t="shared" si="5"/>
        <v>1799</v>
      </c>
      <c r="H206" s="17">
        <f t="shared" si="6"/>
        <v>1809</v>
      </c>
      <c r="I206" s="17"/>
      <c r="J206" s="17"/>
      <c r="K206" s="10">
        <v>11</v>
      </c>
      <c r="L206" s="17" t="s">
        <v>1504</v>
      </c>
      <c r="M206" s="15" t="s">
        <v>188</v>
      </c>
      <c r="N206" s="122"/>
    </row>
    <row r="207" spans="1:14" ht="25" x14ac:dyDescent="0.25">
      <c r="A207" s="17" t="s">
        <v>516</v>
      </c>
      <c r="B207" s="15" t="s">
        <v>425</v>
      </c>
      <c r="C207" s="15"/>
      <c r="D207" s="17" t="s">
        <v>343</v>
      </c>
      <c r="E207" s="18" t="s">
        <v>179</v>
      </c>
      <c r="F207" s="17">
        <v>9.1999999999999993</v>
      </c>
      <c r="G207" s="19">
        <f t="shared" si="5"/>
        <v>1810</v>
      </c>
      <c r="H207" s="17">
        <f t="shared" si="6"/>
        <v>1820</v>
      </c>
      <c r="I207" s="17"/>
      <c r="J207" s="17"/>
      <c r="K207" s="10">
        <v>11</v>
      </c>
      <c r="L207" s="17" t="s">
        <v>1504</v>
      </c>
      <c r="M207" s="15" t="s">
        <v>177</v>
      </c>
      <c r="N207" s="122"/>
    </row>
    <row r="208" spans="1:14" ht="25" x14ac:dyDescent="0.25">
      <c r="A208" s="50" t="s">
        <v>645</v>
      </c>
      <c r="B208" s="20" t="s">
        <v>646</v>
      </c>
      <c r="C208" s="20"/>
      <c r="D208" s="24" t="s">
        <v>343</v>
      </c>
      <c r="E208" s="21" t="s">
        <v>34</v>
      </c>
      <c r="F208" s="24">
        <v>4.2</v>
      </c>
      <c r="G208" s="22">
        <f t="shared" si="5"/>
        <v>1821</v>
      </c>
      <c r="H208" s="24">
        <f t="shared" si="6"/>
        <v>1826</v>
      </c>
      <c r="I208" s="8"/>
      <c r="J208" s="8"/>
      <c r="K208" s="10">
        <v>6</v>
      </c>
      <c r="L208" s="5" t="s">
        <v>1512</v>
      </c>
      <c r="M208" s="20" t="s">
        <v>611</v>
      </c>
      <c r="N208" s="122"/>
    </row>
    <row r="209" spans="1:14" ht="25" x14ac:dyDescent="0.25">
      <c r="A209" s="50" t="s">
        <v>647</v>
      </c>
      <c r="B209" s="20" t="s">
        <v>648</v>
      </c>
      <c r="C209" s="20"/>
      <c r="D209" s="24" t="s">
        <v>343</v>
      </c>
      <c r="E209" s="21" t="s">
        <v>34</v>
      </c>
      <c r="F209" s="24">
        <v>4.2</v>
      </c>
      <c r="G209" s="22">
        <f t="shared" si="5"/>
        <v>1827</v>
      </c>
      <c r="H209" s="24">
        <f t="shared" si="6"/>
        <v>1832</v>
      </c>
      <c r="I209" s="8"/>
      <c r="J209" s="8"/>
      <c r="K209" s="10">
        <v>6</v>
      </c>
      <c r="L209" s="5" t="s">
        <v>1512</v>
      </c>
      <c r="M209" s="20" t="s">
        <v>612</v>
      </c>
      <c r="N209" s="122"/>
    </row>
    <row r="210" spans="1:14" ht="50" x14ac:dyDescent="0.25">
      <c r="A210" s="17" t="s">
        <v>517</v>
      </c>
      <c r="B210" s="15" t="s">
        <v>426</v>
      </c>
      <c r="C210" s="15"/>
      <c r="D210" s="17" t="s">
        <v>246</v>
      </c>
      <c r="E210" s="18">
        <v>3</v>
      </c>
      <c r="F210" s="17">
        <v>3</v>
      </c>
      <c r="G210" s="19">
        <f t="shared" si="5"/>
        <v>1833</v>
      </c>
      <c r="H210" s="17">
        <f t="shared" si="6"/>
        <v>1835</v>
      </c>
      <c r="I210" s="17"/>
      <c r="J210" s="17"/>
      <c r="K210" s="10">
        <v>3</v>
      </c>
      <c r="L210" s="17" t="s">
        <v>247</v>
      </c>
      <c r="M210" s="23" t="s">
        <v>479</v>
      </c>
      <c r="N210" s="122"/>
    </row>
    <row r="211" spans="1:14" ht="37.5" x14ac:dyDescent="0.25">
      <c r="A211" s="17" t="s">
        <v>518</v>
      </c>
      <c r="B211" s="15" t="s">
        <v>427</v>
      </c>
      <c r="C211" s="15"/>
      <c r="D211" s="17" t="s">
        <v>343</v>
      </c>
      <c r="E211" s="18" t="s">
        <v>179</v>
      </c>
      <c r="F211" s="17">
        <v>9.1999999999999993</v>
      </c>
      <c r="G211" s="19">
        <f t="shared" si="5"/>
        <v>1836</v>
      </c>
      <c r="H211" s="17">
        <f t="shared" si="6"/>
        <v>1846</v>
      </c>
      <c r="I211" s="17"/>
      <c r="J211" s="17"/>
      <c r="K211" s="10">
        <v>11</v>
      </c>
      <c r="L211" s="17" t="s">
        <v>1504</v>
      </c>
      <c r="M211" s="15" t="s">
        <v>188</v>
      </c>
      <c r="N211" s="122"/>
    </row>
    <row r="212" spans="1:14" ht="25" x14ac:dyDescent="0.25">
      <c r="A212" s="17" t="s">
        <v>519</v>
      </c>
      <c r="B212" s="15" t="s">
        <v>428</v>
      </c>
      <c r="C212" s="15"/>
      <c r="D212" s="17" t="s">
        <v>343</v>
      </c>
      <c r="E212" s="18" t="s">
        <v>179</v>
      </c>
      <c r="F212" s="17">
        <v>9.1999999999999993</v>
      </c>
      <c r="G212" s="19">
        <f t="shared" si="5"/>
        <v>1847</v>
      </c>
      <c r="H212" s="17">
        <f t="shared" si="6"/>
        <v>1857</v>
      </c>
      <c r="I212" s="17"/>
      <c r="J212" s="17"/>
      <c r="K212" s="10">
        <v>11</v>
      </c>
      <c r="L212" s="17" t="s">
        <v>1504</v>
      </c>
      <c r="M212" s="15" t="s">
        <v>177</v>
      </c>
      <c r="N212" s="122"/>
    </row>
    <row r="213" spans="1:14" ht="25" x14ac:dyDescent="0.25">
      <c r="A213" s="50" t="s">
        <v>649</v>
      </c>
      <c r="B213" s="20" t="s">
        <v>652</v>
      </c>
      <c r="C213" s="20"/>
      <c r="D213" s="24" t="s">
        <v>343</v>
      </c>
      <c r="E213" s="21" t="s">
        <v>34</v>
      </c>
      <c r="F213" s="24">
        <v>4.2</v>
      </c>
      <c r="G213" s="22">
        <f t="shared" si="5"/>
        <v>1858</v>
      </c>
      <c r="H213" s="24">
        <f t="shared" si="6"/>
        <v>1863</v>
      </c>
      <c r="I213" s="8"/>
      <c r="J213" s="8"/>
      <c r="K213" s="10">
        <v>6</v>
      </c>
      <c r="L213" s="5" t="s">
        <v>1512</v>
      </c>
      <c r="M213" s="20" t="s">
        <v>611</v>
      </c>
      <c r="N213" s="122"/>
    </row>
    <row r="214" spans="1:14" ht="25" x14ac:dyDescent="0.25">
      <c r="A214" s="50" t="s">
        <v>650</v>
      </c>
      <c r="B214" s="20" t="s">
        <v>651</v>
      </c>
      <c r="C214" s="20"/>
      <c r="D214" s="24" t="s">
        <v>343</v>
      </c>
      <c r="E214" s="21" t="s">
        <v>34</v>
      </c>
      <c r="F214" s="24">
        <v>4.2</v>
      </c>
      <c r="G214" s="22">
        <f t="shared" si="5"/>
        <v>1864</v>
      </c>
      <c r="H214" s="24">
        <f t="shared" si="6"/>
        <v>1869</v>
      </c>
      <c r="I214" s="8"/>
      <c r="J214" s="8"/>
      <c r="K214" s="10">
        <v>6</v>
      </c>
      <c r="L214" s="5" t="s">
        <v>1512</v>
      </c>
      <c r="M214" s="20" t="s">
        <v>612</v>
      </c>
      <c r="N214" s="122"/>
    </row>
    <row r="215" spans="1:14" ht="50" x14ac:dyDescent="0.25">
      <c r="A215" s="17" t="s">
        <v>520</v>
      </c>
      <c r="B215" s="15" t="s">
        <v>429</v>
      </c>
      <c r="C215" s="15"/>
      <c r="D215" s="17" t="s">
        <v>246</v>
      </c>
      <c r="E215" s="18">
        <v>3</v>
      </c>
      <c r="F215" s="17">
        <v>3</v>
      </c>
      <c r="G215" s="19">
        <f t="shared" si="5"/>
        <v>1870</v>
      </c>
      <c r="H215" s="17">
        <f t="shared" si="6"/>
        <v>1872</v>
      </c>
      <c r="I215" s="17"/>
      <c r="J215" s="17"/>
      <c r="K215" s="10">
        <v>3</v>
      </c>
      <c r="L215" s="17" t="s">
        <v>247</v>
      </c>
      <c r="M215" s="23" t="s">
        <v>479</v>
      </c>
      <c r="N215" s="122"/>
    </row>
    <row r="216" spans="1:14" ht="37.5" x14ac:dyDescent="0.25">
      <c r="A216" s="17" t="s">
        <v>521</v>
      </c>
      <c r="B216" s="15" t="s">
        <v>430</v>
      </c>
      <c r="C216" s="15"/>
      <c r="D216" s="17" t="s">
        <v>343</v>
      </c>
      <c r="E216" s="18" t="s">
        <v>179</v>
      </c>
      <c r="F216" s="17">
        <v>9.1999999999999993</v>
      </c>
      <c r="G216" s="19">
        <f t="shared" si="5"/>
        <v>1873</v>
      </c>
      <c r="H216" s="17">
        <f t="shared" si="6"/>
        <v>1883</v>
      </c>
      <c r="I216" s="17"/>
      <c r="J216" s="17"/>
      <c r="K216" s="10">
        <v>11</v>
      </c>
      <c r="L216" s="17" t="s">
        <v>1504</v>
      </c>
      <c r="M216" s="15" t="s">
        <v>188</v>
      </c>
      <c r="N216" s="122"/>
    </row>
    <row r="217" spans="1:14" ht="25" x14ac:dyDescent="0.25">
      <c r="A217" s="17" t="s">
        <v>522</v>
      </c>
      <c r="B217" s="15" t="s">
        <v>431</v>
      </c>
      <c r="C217" s="15"/>
      <c r="D217" s="17" t="s">
        <v>343</v>
      </c>
      <c r="E217" s="18" t="s">
        <v>179</v>
      </c>
      <c r="F217" s="17">
        <v>9.1999999999999993</v>
      </c>
      <c r="G217" s="19">
        <f t="shared" si="5"/>
        <v>1884</v>
      </c>
      <c r="H217" s="17">
        <f t="shared" si="6"/>
        <v>1894</v>
      </c>
      <c r="I217" s="17"/>
      <c r="J217" s="17"/>
      <c r="K217" s="10">
        <v>11</v>
      </c>
      <c r="L217" s="17" t="s">
        <v>1504</v>
      </c>
      <c r="M217" s="15" t="s">
        <v>177</v>
      </c>
      <c r="N217" s="122"/>
    </row>
    <row r="218" spans="1:14" ht="25" x14ac:dyDescent="0.25">
      <c r="A218" s="50" t="s">
        <v>653</v>
      </c>
      <c r="B218" s="20" t="s">
        <v>660</v>
      </c>
      <c r="C218" s="20"/>
      <c r="D218" s="24" t="s">
        <v>343</v>
      </c>
      <c r="E218" s="21" t="s">
        <v>34</v>
      </c>
      <c r="F218" s="24">
        <v>4.2</v>
      </c>
      <c r="G218" s="22">
        <f t="shared" si="5"/>
        <v>1895</v>
      </c>
      <c r="H218" s="24">
        <f t="shared" si="6"/>
        <v>1900</v>
      </c>
      <c r="I218" s="8"/>
      <c r="J218" s="8"/>
      <c r="K218" s="10">
        <v>6</v>
      </c>
      <c r="L218" s="5" t="s">
        <v>1512</v>
      </c>
      <c r="M218" s="20" t="s">
        <v>611</v>
      </c>
      <c r="N218" s="122"/>
    </row>
    <row r="219" spans="1:14" ht="25" x14ac:dyDescent="0.25">
      <c r="A219" s="50" t="s">
        <v>654</v>
      </c>
      <c r="B219" s="20" t="s">
        <v>655</v>
      </c>
      <c r="C219" s="20"/>
      <c r="D219" s="24" t="s">
        <v>343</v>
      </c>
      <c r="E219" s="21" t="s">
        <v>34</v>
      </c>
      <c r="F219" s="24">
        <v>4.2</v>
      </c>
      <c r="G219" s="22">
        <f t="shared" si="5"/>
        <v>1901</v>
      </c>
      <c r="H219" s="24">
        <f t="shared" si="6"/>
        <v>1906</v>
      </c>
      <c r="I219" s="8"/>
      <c r="J219" s="8"/>
      <c r="K219" s="10">
        <v>6</v>
      </c>
      <c r="L219" s="5" t="s">
        <v>1512</v>
      </c>
      <c r="M219" s="20" t="s">
        <v>612</v>
      </c>
      <c r="N219" s="122"/>
    </row>
    <row r="220" spans="1:14" ht="50" x14ac:dyDescent="0.25">
      <c r="A220" s="17" t="s">
        <v>523</v>
      </c>
      <c r="B220" s="15" t="s">
        <v>432</v>
      </c>
      <c r="C220" s="15"/>
      <c r="D220" s="17" t="s">
        <v>246</v>
      </c>
      <c r="E220" s="18">
        <v>3</v>
      </c>
      <c r="F220" s="17">
        <v>3</v>
      </c>
      <c r="G220" s="19">
        <f t="shared" si="5"/>
        <v>1907</v>
      </c>
      <c r="H220" s="17">
        <f t="shared" si="6"/>
        <v>1909</v>
      </c>
      <c r="I220" s="17"/>
      <c r="J220" s="17"/>
      <c r="K220" s="10">
        <v>3</v>
      </c>
      <c r="L220" s="17" t="s">
        <v>247</v>
      </c>
      <c r="M220" s="23" t="s">
        <v>479</v>
      </c>
      <c r="N220" s="122"/>
    </row>
    <row r="221" spans="1:14" ht="37.5" x14ac:dyDescent="0.25">
      <c r="A221" s="17" t="s">
        <v>524</v>
      </c>
      <c r="B221" s="15" t="s">
        <v>433</v>
      </c>
      <c r="C221" s="15"/>
      <c r="D221" s="17" t="s">
        <v>343</v>
      </c>
      <c r="E221" s="18" t="s">
        <v>179</v>
      </c>
      <c r="F221" s="17">
        <v>9.1999999999999993</v>
      </c>
      <c r="G221" s="19">
        <f t="shared" si="5"/>
        <v>1910</v>
      </c>
      <c r="H221" s="17">
        <f t="shared" si="6"/>
        <v>1920</v>
      </c>
      <c r="I221" s="17"/>
      <c r="J221" s="17"/>
      <c r="K221" s="10">
        <v>11</v>
      </c>
      <c r="L221" s="17" t="s">
        <v>1504</v>
      </c>
      <c r="M221" s="15" t="s">
        <v>188</v>
      </c>
      <c r="N221" s="122"/>
    </row>
    <row r="222" spans="1:14" ht="25" x14ac:dyDescent="0.25">
      <c r="A222" s="17" t="s">
        <v>525</v>
      </c>
      <c r="B222" s="15" t="s">
        <v>434</v>
      </c>
      <c r="C222" s="15"/>
      <c r="D222" s="17" t="s">
        <v>343</v>
      </c>
      <c r="E222" s="18" t="s">
        <v>179</v>
      </c>
      <c r="F222" s="17">
        <v>9.1999999999999993</v>
      </c>
      <c r="G222" s="19">
        <f t="shared" si="5"/>
        <v>1921</v>
      </c>
      <c r="H222" s="17">
        <f t="shared" si="6"/>
        <v>1931</v>
      </c>
      <c r="I222" s="17"/>
      <c r="J222" s="17"/>
      <c r="K222" s="10">
        <v>11</v>
      </c>
      <c r="L222" s="17" t="s">
        <v>1504</v>
      </c>
      <c r="M222" s="15" t="s">
        <v>177</v>
      </c>
      <c r="N222" s="122"/>
    </row>
    <row r="223" spans="1:14" ht="25" x14ac:dyDescent="0.25">
      <c r="A223" s="50" t="s">
        <v>661</v>
      </c>
      <c r="B223" s="20" t="s">
        <v>662</v>
      </c>
      <c r="C223" s="20"/>
      <c r="D223" s="24" t="s">
        <v>343</v>
      </c>
      <c r="E223" s="21" t="s">
        <v>34</v>
      </c>
      <c r="F223" s="24">
        <v>4.2</v>
      </c>
      <c r="G223" s="22">
        <f t="shared" si="5"/>
        <v>1932</v>
      </c>
      <c r="H223" s="24">
        <f t="shared" si="6"/>
        <v>1937</v>
      </c>
      <c r="I223" s="8"/>
      <c r="J223" s="8"/>
      <c r="K223" s="10">
        <v>6</v>
      </c>
      <c r="L223" s="5" t="s">
        <v>1512</v>
      </c>
      <c r="M223" s="20" t="s">
        <v>611</v>
      </c>
      <c r="N223" s="122"/>
    </row>
    <row r="224" spans="1:14" ht="25" x14ac:dyDescent="0.25">
      <c r="A224" s="50" t="s">
        <v>663</v>
      </c>
      <c r="B224" s="20" t="s">
        <v>664</v>
      </c>
      <c r="C224" s="20"/>
      <c r="D224" s="24" t="s">
        <v>343</v>
      </c>
      <c r="E224" s="21" t="s">
        <v>34</v>
      </c>
      <c r="F224" s="24">
        <v>4.2</v>
      </c>
      <c r="G224" s="22">
        <f t="shared" si="5"/>
        <v>1938</v>
      </c>
      <c r="H224" s="24">
        <f t="shared" si="6"/>
        <v>1943</v>
      </c>
      <c r="I224" s="8"/>
      <c r="J224" s="8"/>
      <c r="K224" s="10">
        <v>6</v>
      </c>
      <c r="L224" s="5" t="s">
        <v>1512</v>
      </c>
      <c r="M224" s="20" t="s">
        <v>612</v>
      </c>
      <c r="N224" s="122"/>
    </row>
    <row r="225" spans="1:14" ht="50" x14ac:dyDescent="0.25">
      <c r="A225" s="17" t="s">
        <v>526</v>
      </c>
      <c r="B225" s="15" t="s">
        <v>435</v>
      </c>
      <c r="C225" s="15"/>
      <c r="D225" s="17" t="s">
        <v>246</v>
      </c>
      <c r="E225" s="18">
        <v>3</v>
      </c>
      <c r="F225" s="17">
        <v>3</v>
      </c>
      <c r="G225" s="19">
        <f t="shared" si="5"/>
        <v>1944</v>
      </c>
      <c r="H225" s="17">
        <f t="shared" si="6"/>
        <v>1946</v>
      </c>
      <c r="I225" s="17"/>
      <c r="J225" s="17"/>
      <c r="K225" s="10">
        <v>3</v>
      </c>
      <c r="L225" s="17" t="s">
        <v>247</v>
      </c>
      <c r="M225" s="23" t="s">
        <v>479</v>
      </c>
      <c r="N225" s="122"/>
    </row>
    <row r="226" spans="1:14" ht="37.5" x14ac:dyDescent="0.25">
      <c r="A226" s="17" t="s">
        <v>527</v>
      </c>
      <c r="B226" s="15" t="s">
        <v>436</v>
      </c>
      <c r="C226" s="15"/>
      <c r="D226" s="17" t="s">
        <v>343</v>
      </c>
      <c r="E226" s="18" t="s">
        <v>179</v>
      </c>
      <c r="F226" s="17">
        <v>9.1999999999999993</v>
      </c>
      <c r="G226" s="19">
        <f t="shared" si="5"/>
        <v>1947</v>
      </c>
      <c r="H226" s="17">
        <f t="shared" si="6"/>
        <v>1957</v>
      </c>
      <c r="I226" s="17"/>
      <c r="J226" s="17"/>
      <c r="K226" s="10">
        <v>11</v>
      </c>
      <c r="L226" s="17" t="s">
        <v>1504</v>
      </c>
      <c r="M226" s="15" t="s">
        <v>188</v>
      </c>
      <c r="N226" s="122"/>
    </row>
    <row r="227" spans="1:14" ht="25" x14ac:dyDescent="0.25">
      <c r="A227" s="17" t="s">
        <v>528</v>
      </c>
      <c r="B227" s="15" t="s">
        <v>437</v>
      </c>
      <c r="C227" s="15"/>
      <c r="D227" s="17" t="s">
        <v>343</v>
      </c>
      <c r="E227" s="18" t="s">
        <v>179</v>
      </c>
      <c r="F227" s="17">
        <v>9.1999999999999993</v>
      </c>
      <c r="G227" s="19">
        <f t="shared" si="5"/>
        <v>1958</v>
      </c>
      <c r="H227" s="17">
        <f t="shared" si="6"/>
        <v>1968</v>
      </c>
      <c r="I227" s="17"/>
      <c r="J227" s="17"/>
      <c r="K227" s="10">
        <v>11</v>
      </c>
      <c r="L227" s="17" t="s">
        <v>1504</v>
      </c>
      <c r="M227" s="15" t="s">
        <v>177</v>
      </c>
      <c r="N227" s="122"/>
    </row>
    <row r="228" spans="1:14" ht="25" x14ac:dyDescent="0.25">
      <c r="A228" s="50" t="s">
        <v>665</v>
      </c>
      <c r="B228" s="20" t="s">
        <v>666</v>
      </c>
      <c r="C228" s="20"/>
      <c r="D228" s="24" t="s">
        <v>343</v>
      </c>
      <c r="E228" s="21" t="s">
        <v>34</v>
      </c>
      <c r="F228" s="24">
        <v>4.2</v>
      </c>
      <c r="G228" s="22">
        <f t="shared" si="5"/>
        <v>1969</v>
      </c>
      <c r="H228" s="24">
        <f t="shared" si="6"/>
        <v>1974</v>
      </c>
      <c r="I228" s="8"/>
      <c r="J228" s="8"/>
      <c r="K228" s="10">
        <v>6</v>
      </c>
      <c r="L228" s="5" t="s">
        <v>1512</v>
      </c>
      <c r="M228" s="20" t="s">
        <v>611</v>
      </c>
      <c r="N228" s="122"/>
    </row>
    <row r="229" spans="1:14" ht="25" x14ac:dyDescent="0.25">
      <c r="A229" s="50" t="s">
        <v>667</v>
      </c>
      <c r="B229" s="20" t="s">
        <v>668</v>
      </c>
      <c r="C229" s="20"/>
      <c r="D229" s="24" t="s">
        <v>343</v>
      </c>
      <c r="E229" s="21" t="s">
        <v>34</v>
      </c>
      <c r="F229" s="24">
        <v>4.2</v>
      </c>
      <c r="G229" s="22">
        <f t="shared" si="5"/>
        <v>1975</v>
      </c>
      <c r="H229" s="24">
        <f t="shared" si="6"/>
        <v>1980</v>
      </c>
      <c r="I229" s="8"/>
      <c r="J229" s="8"/>
      <c r="K229" s="10">
        <v>6</v>
      </c>
      <c r="L229" s="5" t="s">
        <v>1512</v>
      </c>
      <c r="M229" s="20" t="s">
        <v>612</v>
      </c>
      <c r="N229" s="122"/>
    </row>
    <row r="230" spans="1:14" ht="50" x14ac:dyDescent="0.25">
      <c r="A230" s="17" t="s">
        <v>529</v>
      </c>
      <c r="B230" s="15" t="s">
        <v>438</v>
      </c>
      <c r="C230" s="15"/>
      <c r="D230" s="17" t="s">
        <v>246</v>
      </c>
      <c r="E230" s="18">
        <v>3</v>
      </c>
      <c r="F230" s="17">
        <v>3</v>
      </c>
      <c r="G230" s="19">
        <f t="shared" si="5"/>
        <v>1981</v>
      </c>
      <c r="H230" s="17">
        <f t="shared" si="6"/>
        <v>1983</v>
      </c>
      <c r="I230" s="17"/>
      <c r="J230" s="17"/>
      <c r="K230" s="10">
        <v>3</v>
      </c>
      <c r="L230" s="17" t="s">
        <v>247</v>
      </c>
      <c r="M230" s="23" t="s">
        <v>479</v>
      </c>
      <c r="N230" s="122"/>
    </row>
    <row r="231" spans="1:14" ht="37.5" x14ac:dyDescent="0.25">
      <c r="A231" s="17" t="s">
        <v>530</v>
      </c>
      <c r="B231" s="15" t="s">
        <v>439</v>
      </c>
      <c r="C231" s="15"/>
      <c r="D231" s="17" t="s">
        <v>343</v>
      </c>
      <c r="E231" s="18" t="s">
        <v>179</v>
      </c>
      <c r="F231" s="17">
        <v>9.1999999999999993</v>
      </c>
      <c r="G231" s="19">
        <f t="shared" si="5"/>
        <v>1984</v>
      </c>
      <c r="H231" s="17">
        <f t="shared" si="6"/>
        <v>1994</v>
      </c>
      <c r="I231" s="17"/>
      <c r="J231" s="17"/>
      <c r="K231" s="10">
        <v>11</v>
      </c>
      <c r="L231" s="17" t="s">
        <v>1504</v>
      </c>
      <c r="M231" s="15" t="s">
        <v>188</v>
      </c>
      <c r="N231" s="122"/>
    </row>
    <row r="232" spans="1:14" ht="25" x14ac:dyDescent="0.25">
      <c r="A232" s="17" t="s">
        <v>531</v>
      </c>
      <c r="B232" s="15" t="s">
        <v>440</v>
      </c>
      <c r="C232" s="15"/>
      <c r="D232" s="17" t="s">
        <v>343</v>
      </c>
      <c r="E232" s="18" t="s">
        <v>179</v>
      </c>
      <c r="F232" s="17">
        <v>9.1999999999999993</v>
      </c>
      <c r="G232" s="19">
        <f t="shared" si="5"/>
        <v>1995</v>
      </c>
      <c r="H232" s="17">
        <f t="shared" si="6"/>
        <v>2005</v>
      </c>
      <c r="I232" s="17"/>
      <c r="J232" s="17"/>
      <c r="K232" s="10">
        <v>11</v>
      </c>
      <c r="L232" s="17" t="s">
        <v>1504</v>
      </c>
      <c r="M232" s="15" t="s">
        <v>177</v>
      </c>
      <c r="N232" s="122"/>
    </row>
    <row r="233" spans="1:14" ht="25" x14ac:dyDescent="0.25">
      <c r="A233" s="50" t="s">
        <v>669</v>
      </c>
      <c r="B233" s="20" t="s">
        <v>672</v>
      </c>
      <c r="C233" s="20"/>
      <c r="D233" s="24" t="s">
        <v>343</v>
      </c>
      <c r="E233" s="21" t="s">
        <v>34</v>
      </c>
      <c r="F233" s="24">
        <v>4.2</v>
      </c>
      <c r="G233" s="22">
        <f t="shared" si="5"/>
        <v>2006</v>
      </c>
      <c r="H233" s="24">
        <f t="shared" si="6"/>
        <v>2011</v>
      </c>
      <c r="I233" s="8"/>
      <c r="J233" s="8"/>
      <c r="K233" s="10">
        <v>6</v>
      </c>
      <c r="L233" s="5" t="s">
        <v>1512</v>
      </c>
      <c r="M233" s="20" t="s">
        <v>611</v>
      </c>
      <c r="N233" s="122"/>
    </row>
    <row r="234" spans="1:14" ht="25" x14ac:dyDescent="0.25">
      <c r="A234" s="50" t="s">
        <v>670</v>
      </c>
      <c r="B234" s="20" t="s">
        <v>671</v>
      </c>
      <c r="C234" s="20"/>
      <c r="D234" s="24" t="s">
        <v>343</v>
      </c>
      <c r="E234" s="21" t="s">
        <v>34</v>
      </c>
      <c r="F234" s="24">
        <v>4.2</v>
      </c>
      <c r="G234" s="22">
        <f t="shared" ref="G234:G297" si="7">H233+1</f>
        <v>2012</v>
      </c>
      <c r="H234" s="24">
        <f t="shared" si="6"/>
        <v>2017</v>
      </c>
      <c r="I234" s="8"/>
      <c r="J234" s="8"/>
      <c r="K234" s="10">
        <v>6</v>
      </c>
      <c r="L234" s="5" t="s">
        <v>1512</v>
      </c>
      <c r="M234" s="20" t="s">
        <v>612</v>
      </c>
      <c r="N234" s="122"/>
    </row>
    <row r="235" spans="1:14" ht="50" x14ac:dyDescent="0.25">
      <c r="A235" s="17" t="s">
        <v>532</v>
      </c>
      <c r="B235" s="15" t="s">
        <v>441</v>
      </c>
      <c r="C235" s="15"/>
      <c r="D235" s="17" t="s">
        <v>246</v>
      </c>
      <c r="E235" s="18">
        <v>3</v>
      </c>
      <c r="F235" s="17">
        <v>3</v>
      </c>
      <c r="G235" s="19">
        <f t="shared" si="7"/>
        <v>2018</v>
      </c>
      <c r="H235" s="17">
        <f t="shared" si="6"/>
        <v>2020</v>
      </c>
      <c r="I235" s="17"/>
      <c r="J235" s="17"/>
      <c r="K235" s="10">
        <v>3</v>
      </c>
      <c r="L235" s="17" t="s">
        <v>247</v>
      </c>
      <c r="M235" s="23" t="s">
        <v>479</v>
      </c>
      <c r="N235" s="122"/>
    </row>
    <row r="236" spans="1:14" ht="37.5" x14ac:dyDescent="0.25">
      <c r="A236" s="17" t="s">
        <v>533</v>
      </c>
      <c r="B236" s="15" t="s">
        <v>442</v>
      </c>
      <c r="C236" s="15"/>
      <c r="D236" s="17" t="s">
        <v>343</v>
      </c>
      <c r="E236" s="18" t="s">
        <v>179</v>
      </c>
      <c r="F236" s="17">
        <v>9.1999999999999993</v>
      </c>
      <c r="G236" s="19">
        <f t="shared" si="7"/>
        <v>2021</v>
      </c>
      <c r="H236" s="17">
        <f t="shared" si="6"/>
        <v>2031</v>
      </c>
      <c r="I236" s="17"/>
      <c r="J236" s="17"/>
      <c r="K236" s="10">
        <v>11</v>
      </c>
      <c r="L236" s="17" t="s">
        <v>1504</v>
      </c>
      <c r="M236" s="15" t="s">
        <v>188</v>
      </c>
      <c r="N236" s="122"/>
    </row>
    <row r="237" spans="1:14" ht="25" x14ac:dyDescent="0.25">
      <c r="A237" s="17" t="s">
        <v>534</v>
      </c>
      <c r="B237" s="15" t="s">
        <v>443</v>
      </c>
      <c r="C237" s="15"/>
      <c r="D237" s="17" t="s">
        <v>343</v>
      </c>
      <c r="E237" s="18" t="s">
        <v>179</v>
      </c>
      <c r="F237" s="17">
        <v>9.1999999999999993</v>
      </c>
      <c r="G237" s="19">
        <f t="shared" si="7"/>
        <v>2032</v>
      </c>
      <c r="H237" s="17">
        <f t="shared" si="6"/>
        <v>2042</v>
      </c>
      <c r="I237" s="17"/>
      <c r="J237" s="17"/>
      <c r="K237" s="10">
        <v>11</v>
      </c>
      <c r="L237" s="17" t="s">
        <v>1504</v>
      </c>
      <c r="M237" s="15" t="s">
        <v>177</v>
      </c>
      <c r="N237" s="122"/>
    </row>
    <row r="238" spans="1:14" ht="25" x14ac:dyDescent="0.25">
      <c r="A238" s="50" t="s">
        <v>673</v>
      </c>
      <c r="B238" s="20" t="s">
        <v>676</v>
      </c>
      <c r="C238" s="20"/>
      <c r="D238" s="24" t="s">
        <v>343</v>
      </c>
      <c r="E238" s="21" t="s">
        <v>34</v>
      </c>
      <c r="F238" s="24">
        <v>4.2</v>
      </c>
      <c r="G238" s="22">
        <f t="shared" si="7"/>
        <v>2043</v>
      </c>
      <c r="H238" s="24">
        <f t="shared" si="6"/>
        <v>2048</v>
      </c>
      <c r="I238" s="8"/>
      <c r="J238" s="8"/>
      <c r="K238" s="10">
        <v>6</v>
      </c>
      <c r="L238" s="5" t="s">
        <v>1512</v>
      </c>
      <c r="M238" s="20" t="s">
        <v>611</v>
      </c>
      <c r="N238" s="122"/>
    </row>
    <row r="239" spans="1:14" ht="25" x14ac:dyDescent="0.25">
      <c r="A239" s="50" t="s">
        <v>674</v>
      </c>
      <c r="B239" s="20" t="s">
        <v>675</v>
      </c>
      <c r="C239" s="20"/>
      <c r="D239" s="24" t="s">
        <v>343</v>
      </c>
      <c r="E239" s="21" t="s">
        <v>34</v>
      </c>
      <c r="F239" s="24">
        <v>4.2</v>
      </c>
      <c r="G239" s="22">
        <f t="shared" si="7"/>
        <v>2049</v>
      </c>
      <c r="H239" s="24">
        <f t="shared" si="6"/>
        <v>2054</v>
      </c>
      <c r="I239" s="8"/>
      <c r="J239" s="8"/>
      <c r="K239" s="10">
        <v>6</v>
      </c>
      <c r="L239" s="5" t="s">
        <v>1512</v>
      </c>
      <c r="M239" s="20" t="s">
        <v>612</v>
      </c>
      <c r="N239" s="122"/>
    </row>
    <row r="240" spans="1:14" ht="50" x14ac:dyDescent="0.25">
      <c r="A240" s="17" t="s">
        <v>535</v>
      </c>
      <c r="B240" s="15" t="s">
        <v>444</v>
      </c>
      <c r="C240" s="15"/>
      <c r="D240" s="17" t="s">
        <v>246</v>
      </c>
      <c r="E240" s="18">
        <v>3</v>
      </c>
      <c r="F240" s="17">
        <v>3</v>
      </c>
      <c r="G240" s="19">
        <f t="shared" si="7"/>
        <v>2055</v>
      </c>
      <c r="H240" s="17">
        <f t="shared" si="6"/>
        <v>2057</v>
      </c>
      <c r="I240" s="17"/>
      <c r="J240" s="17"/>
      <c r="K240" s="10">
        <v>3</v>
      </c>
      <c r="L240" s="17" t="s">
        <v>247</v>
      </c>
      <c r="M240" s="23" t="s">
        <v>479</v>
      </c>
      <c r="N240" s="122"/>
    </row>
    <row r="241" spans="1:14" ht="37.5" x14ac:dyDescent="0.25">
      <c r="A241" s="17" t="s">
        <v>536</v>
      </c>
      <c r="B241" s="15" t="s">
        <v>445</v>
      </c>
      <c r="C241" s="15"/>
      <c r="D241" s="17" t="s">
        <v>343</v>
      </c>
      <c r="E241" s="18" t="s">
        <v>179</v>
      </c>
      <c r="F241" s="17">
        <v>9.1999999999999993</v>
      </c>
      <c r="G241" s="19">
        <f t="shared" si="7"/>
        <v>2058</v>
      </c>
      <c r="H241" s="17">
        <f t="shared" si="6"/>
        <v>2068</v>
      </c>
      <c r="I241" s="17"/>
      <c r="J241" s="17"/>
      <c r="K241" s="10">
        <v>11</v>
      </c>
      <c r="L241" s="17" t="s">
        <v>1504</v>
      </c>
      <c r="M241" s="15" t="s">
        <v>188</v>
      </c>
      <c r="N241" s="122"/>
    </row>
    <row r="242" spans="1:14" ht="25" x14ac:dyDescent="0.25">
      <c r="A242" s="17" t="s">
        <v>537</v>
      </c>
      <c r="B242" s="15" t="s">
        <v>446</v>
      </c>
      <c r="C242" s="15"/>
      <c r="D242" s="17" t="s">
        <v>343</v>
      </c>
      <c r="E242" s="18" t="s">
        <v>179</v>
      </c>
      <c r="F242" s="17">
        <v>9.1999999999999993</v>
      </c>
      <c r="G242" s="19">
        <f t="shared" si="7"/>
        <v>2069</v>
      </c>
      <c r="H242" s="17">
        <f t="shared" si="6"/>
        <v>2079</v>
      </c>
      <c r="I242" s="17"/>
      <c r="J242" s="17"/>
      <c r="K242" s="10">
        <v>11</v>
      </c>
      <c r="L242" s="17" t="s">
        <v>1504</v>
      </c>
      <c r="M242" s="15" t="s">
        <v>177</v>
      </c>
      <c r="N242" s="122"/>
    </row>
    <row r="243" spans="1:14" ht="25" x14ac:dyDescent="0.25">
      <c r="A243" s="50" t="s">
        <v>677</v>
      </c>
      <c r="B243" s="20" t="s">
        <v>678</v>
      </c>
      <c r="C243" s="20"/>
      <c r="D243" s="24" t="s">
        <v>343</v>
      </c>
      <c r="E243" s="21" t="s">
        <v>34</v>
      </c>
      <c r="F243" s="24">
        <v>4.2</v>
      </c>
      <c r="G243" s="22">
        <f t="shared" si="7"/>
        <v>2080</v>
      </c>
      <c r="H243" s="24">
        <f t="shared" si="6"/>
        <v>2085</v>
      </c>
      <c r="I243" s="8"/>
      <c r="J243" s="8"/>
      <c r="K243" s="10">
        <v>6</v>
      </c>
      <c r="L243" s="5" t="s">
        <v>1512</v>
      </c>
      <c r="M243" s="20" t="s">
        <v>611</v>
      </c>
      <c r="N243" s="122"/>
    </row>
    <row r="244" spans="1:14" ht="25" x14ac:dyDescent="0.25">
      <c r="A244" s="50" t="s">
        <v>679</v>
      </c>
      <c r="B244" s="20" t="s">
        <v>680</v>
      </c>
      <c r="C244" s="20"/>
      <c r="D244" s="24" t="s">
        <v>343</v>
      </c>
      <c r="E244" s="21" t="s">
        <v>34</v>
      </c>
      <c r="F244" s="24">
        <v>4.2</v>
      </c>
      <c r="G244" s="22">
        <f t="shared" si="7"/>
        <v>2086</v>
      </c>
      <c r="H244" s="24">
        <f t="shared" si="6"/>
        <v>2091</v>
      </c>
      <c r="I244" s="8"/>
      <c r="J244" s="8"/>
      <c r="K244" s="10">
        <v>6</v>
      </c>
      <c r="L244" s="5" t="s">
        <v>1512</v>
      </c>
      <c r="M244" s="20" t="s">
        <v>612</v>
      </c>
      <c r="N244" s="122"/>
    </row>
    <row r="245" spans="1:14" x14ac:dyDescent="0.25">
      <c r="A245" s="50" t="s">
        <v>582</v>
      </c>
      <c r="B245" s="20" t="s">
        <v>583</v>
      </c>
      <c r="C245" s="20"/>
      <c r="D245" s="24" t="s">
        <v>246</v>
      </c>
      <c r="E245" s="21">
        <v>8</v>
      </c>
      <c r="F245" s="24">
        <v>8</v>
      </c>
      <c r="G245" s="22">
        <f t="shared" si="7"/>
        <v>2092</v>
      </c>
      <c r="H245" s="24">
        <f t="shared" si="6"/>
        <v>2099</v>
      </c>
      <c r="I245" s="8"/>
      <c r="J245" s="8"/>
      <c r="K245" s="10">
        <v>8</v>
      </c>
      <c r="L245" s="24" t="s">
        <v>296</v>
      </c>
      <c r="M245" s="24" t="s">
        <v>295</v>
      </c>
      <c r="N245" s="122"/>
    </row>
    <row r="246" spans="1:14" x14ac:dyDescent="0.25">
      <c r="A246" s="50" t="s">
        <v>585</v>
      </c>
      <c r="B246" s="20" t="s">
        <v>1210</v>
      </c>
      <c r="C246" s="20"/>
      <c r="D246" s="24" t="s">
        <v>299</v>
      </c>
      <c r="E246" s="21" t="s">
        <v>344</v>
      </c>
      <c r="F246" s="24">
        <v>8.1999999999999993</v>
      </c>
      <c r="G246" s="22">
        <f t="shared" si="7"/>
        <v>2100</v>
      </c>
      <c r="H246" s="24">
        <f t="shared" si="6"/>
        <v>2109</v>
      </c>
      <c r="I246" s="8"/>
      <c r="J246" s="8"/>
      <c r="K246" s="10">
        <v>10</v>
      </c>
      <c r="L246" s="24" t="s">
        <v>1513</v>
      </c>
      <c r="M246" s="24" t="s">
        <v>584</v>
      </c>
      <c r="N246" s="122"/>
    </row>
    <row r="247" spans="1:14" ht="25" x14ac:dyDescent="0.25">
      <c r="A247" s="50" t="s">
        <v>586</v>
      </c>
      <c r="B247" s="20" t="s">
        <v>1211</v>
      </c>
      <c r="C247" s="20"/>
      <c r="D247" s="24" t="s">
        <v>246</v>
      </c>
      <c r="E247" s="21">
        <v>3</v>
      </c>
      <c r="F247" s="24">
        <v>3</v>
      </c>
      <c r="G247" s="22">
        <f t="shared" si="7"/>
        <v>2110</v>
      </c>
      <c r="H247" s="24">
        <f t="shared" si="6"/>
        <v>2112</v>
      </c>
      <c r="I247" s="8"/>
      <c r="J247" s="8"/>
      <c r="K247" s="10">
        <v>3</v>
      </c>
      <c r="L247" s="24" t="s">
        <v>247</v>
      </c>
      <c r="M247" s="24" t="s">
        <v>276</v>
      </c>
      <c r="N247" s="122"/>
    </row>
    <row r="248" spans="1:14" x14ac:dyDescent="0.25">
      <c r="A248" s="50" t="s">
        <v>587</v>
      </c>
      <c r="B248" s="20" t="s">
        <v>1212</v>
      </c>
      <c r="C248" s="20"/>
      <c r="D248" s="24" t="s">
        <v>343</v>
      </c>
      <c r="E248" s="21" t="s">
        <v>293</v>
      </c>
      <c r="F248" s="24">
        <v>15.3</v>
      </c>
      <c r="G248" s="22">
        <f t="shared" si="7"/>
        <v>2113</v>
      </c>
      <c r="H248" s="24">
        <f t="shared" si="6"/>
        <v>2130</v>
      </c>
      <c r="I248" s="8"/>
      <c r="J248" s="8"/>
      <c r="K248" s="10">
        <v>18</v>
      </c>
      <c r="L248" s="24" t="s">
        <v>1514</v>
      </c>
      <c r="M248" s="24" t="s">
        <v>277</v>
      </c>
      <c r="N248" s="122"/>
    </row>
    <row r="249" spans="1:14" ht="25" x14ac:dyDescent="0.25">
      <c r="A249" s="50" t="s">
        <v>588</v>
      </c>
      <c r="B249" s="20" t="s">
        <v>1213</v>
      </c>
      <c r="C249" s="20"/>
      <c r="D249" s="24" t="s">
        <v>241</v>
      </c>
      <c r="E249" s="21">
        <v>8</v>
      </c>
      <c r="F249" s="24">
        <v>8</v>
      </c>
      <c r="G249" s="22">
        <f t="shared" si="7"/>
        <v>2131</v>
      </c>
      <c r="H249" s="24">
        <f t="shared" si="6"/>
        <v>2138</v>
      </c>
      <c r="I249" s="8"/>
      <c r="J249" s="8"/>
      <c r="K249" s="10">
        <v>8</v>
      </c>
      <c r="L249" s="5" t="s">
        <v>5</v>
      </c>
      <c r="M249" s="24" t="s">
        <v>278</v>
      </c>
      <c r="N249" s="122"/>
    </row>
    <row r="250" spans="1:14" ht="25" x14ac:dyDescent="0.25">
      <c r="A250" s="50" t="s">
        <v>589</v>
      </c>
      <c r="B250" s="20" t="s">
        <v>1214</v>
      </c>
      <c r="C250" s="20"/>
      <c r="D250" s="24" t="s">
        <v>241</v>
      </c>
      <c r="E250" s="21">
        <v>8</v>
      </c>
      <c r="F250" s="24">
        <v>8</v>
      </c>
      <c r="G250" s="22">
        <f t="shared" si="7"/>
        <v>2139</v>
      </c>
      <c r="H250" s="24">
        <f t="shared" si="6"/>
        <v>2146</v>
      </c>
      <c r="I250" s="8"/>
      <c r="J250" s="8"/>
      <c r="K250" s="10">
        <v>8</v>
      </c>
      <c r="L250" s="5" t="s">
        <v>5</v>
      </c>
      <c r="M250" s="24" t="s">
        <v>279</v>
      </c>
      <c r="N250" s="122"/>
    </row>
    <row r="251" spans="1:14" x14ac:dyDescent="0.25">
      <c r="A251" s="50" t="s">
        <v>590</v>
      </c>
      <c r="B251" s="20" t="s">
        <v>1216</v>
      </c>
      <c r="C251" s="20"/>
      <c r="D251" s="24" t="s">
        <v>343</v>
      </c>
      <c r="E251" s="21" t="s">
        <v>275</v>
      </c>
      <c r="F251" s="24">
        <v>3.2</v>
      </c>
      <c r="G251" s="22">
        <f t="shared" si="7"/>
        <v>2147</v>
      </c>
      <c r="H251" s="24">
        <f t="shared" si="6"/>
        <v>2151</v>
      </c>
      <c r="I251" s="8"/>
      <c r="J251" s="8"/>
      <c r="K251" s="10">
        <v>5</v>
      </c>
      <c r="L251" s="24" t="s">
        <v>1515</v>
      </c>
      <c r="M251" s="24" t="s">
        <v>280</v>
      </c>
      <c r="N251" s="122"/>
    </row>
    <row r="252" spans="1:14" ht="25" x14ac:dyDescent="0.25">
      <c r="A252" s="50" t="s">
        <v>591</v>
      </c>
      <c r="B252" s="20" t="s">
        <v>1217</v>
      </c>
      <c r="C252" s="20"/>
      <c r="D252" s="24" t="s">
        <v>343</v>
      </c>
      <c r="E252" s="21" t="s">
        <v>344</v>
      </c>
      <c r="F252" s="24">
        <v>8.1999999999999993</v>
      </c>
      <c r="G252" s="22">
        <f t="shared" si="7"/>
        <v>2152</v>
      </c>
      <c r="H252" s="24">
        <f t="shared" si="6"/>
        <v>2161</v>
      </c>
      <c r="I252" s="8"/>
      <c r="J252" s="8"/>
      <c r="K252" s="10">
        <v>10</v>
      </c>
      <c r="L252" s="24" t="s">
        <v>1513</v>
      </c>
      <c r="M252" s="24" t="s">
        <v>281</v>
      </c>
      <c r="N252" s="122"/>
    </row>
    <row r="253" spans="1:14" ht="25" x14ac:dyDescent="0.25">
      <c r="A253" s="50" t="s">
        <v>592</v>
      </c>
      <c r="B253" s="20" t="s">
        <v>1215</v>
      </c>
      <c r="C253" s="20"/>
      <c r="D253" s="24" t="s">
        <v>343</v>
      </c>
      <c r="E253" s="21" t="s">
        <v>275</v>
      </c>
      <c r="F253" s="24">
        <v>3.2</v>
      </c>
      <c r="G253" s="22">
        <f t="shared" si="7"/>
        <v>2162</v>
      </c>
      <c r="H253" s="24">
        <f t="shared" si="6"/>
        <v>2166</v>
      </c>
      <c r="I253" s="8"/>
      <c r="J253" s="8"/>
      <c r="K253" s="10">
        <v>5</v>
      </c>
      <c r="L253" s="24" t="s">
        <v>1515</v>
      </c>
      <c r="M253" s="24" t="s">
        <v>282</v>
      </c>
      <c r="N253" s="122"/>
    </row>
    <row r="254" spans="1:14" x14ac:dyDescent="0.25">
      <c r="A254" s="50" t="s">
        <v>283</v>
      </c>
      <c r="B254" s="20" t="s">
        <v>1218</v>
      </c>
      <c r="C254" s="20"/>
      <c r="D254" s="24" t="s">
        <v>246</v>
      </c>
      <c r="E254" s="21">
        <v>3</v>
      </c>
      <c r="F254" s="24">
        <v>3</v>
      </c>
      <c r="G254" s="22">
        <f t="shared" si="7"/>
        <v>2167</v>
      </c>
      <c r="H254" s="24">
        <f t="shared" si="6"/>
        <v>2169</v>
      </c>
      <c r="I254" s="8"/>
      <c r="J254" s="8"/>
      <c r="K254" s="10">
        <v>3</v>
      </c>
      <c r="L254" s="24" t="s">
        <v>247</v>
      </c>
      <c r="M254" s="24" t="s">
        <v>288</v>
      </c>
      <c r="N254" s="122"/>
    </row>
    <row r="255" spans="1:14" x14ac:dyDescent="0.25">
      <c r="A255" s="50" t="s">
        <v>284</v>
      </c>
      <c r="B255" s="20" t="s">
        <v>1219</v>
      </c>
      <c r="C255" s="20"/>
      <c r="D255" s="24" t="s">
        <v>246</v>
      </c>
      <c r="E255" s="21">
        <v>2</v>
      </c>
      <c r="F255" s="24">
        <v>2</v>
      </c>
      <c r="G255" s="22">
        <f t="shared" si="7"/>
        <v>2170</v>
      </c>
      <c r="H255" s="24">
        <f t="shared" si="6"/>
        <v>2171</v>
      </c>
      <c r="I255" s="8"/>
      <c r="J255" s="8"/>
      <c r="K255" s="10">
        <v>2</v>
      </c>
      <c r="L255" s="24" t="s">
        <v>296</v>
      </c>
      <c r="M255" s="24" t="s">
        <v>289</v>
      </c>
      <c r="N255" s="122"/>
    </row>
    <row r="256" spans="1:14" x14ac:dyDescent="0.25">
      <c r="A256" s="50" t="s">
        <v>285</v>
      </c>
      <c r="B256" s="20" t="s">
        <v>1220</v>
      </c>
      <c r="C256" s="20"/>
      <c r="D256" s="24" t="s">
        <v>343</v>
      </c>
      <c r="E256" s="21" t="s">
        <v>294</v>
      </c>
      <c r="F256" s="24">
        <v>0.6</v>
      </c>
      <c r="G256" s="22">
        <f t="shared" si="7"/>
        <v>2172</v>
      </c>
      <c r="H256" s="24">
        <f t="shared" si="6"/>
        <v>2177</v>
      </c>
      <c r="I256" s="8"/>
      <c r="J256" s="8"/>
      <c r="K256" s="10">
        <v>6</v>
      </c>
      <c r="L256" s="33" t="s">
        <v>1516</v>
      </c>
      <c r="M256" s="24" t="s">
        <v>290</v>
      </c>
      <c r="N256" s="122"/>
    </row>
    <row r="257" spans="1:14" ht="25" x14ac:dyDescent="0.25">
      <c r="A257" s="50" t="s">
        <v>1208</v>
      </c>
      <c r="B257" s="20" t="s">
        <v>1589</v>
      </c>
      <c r="C257" s="20"/>
      <c r="D257" s="24" t="s">
        <v>343</v>
      </c>
      <c r="E257" s="21" t="s">
        <v>344</v>
      </c>
      <c r="F257" s="24">
        <v>8.1999999999999993</v>
      </c>
      <c r="G257" s="22">
        <f t="shared" si="7"/>
        <v>2178</v>
      </c>
      <c r="H257" s="24">
        <f t="shared" si="6"/>
        <v>2187</v>
      </c>
      <c r="I257" s="8"/>
      <c r="J257" s="8"/>
      <c r="K257" s="10">
        <v>10</v>
      </c>
      <c r="L257" s="32" t="s">
        <v>1513</v>
      </c>
      <c r="M257" s="24" t="s">
        <v>1209</v>
      </c>
      <c r="N257" s="122"/>
    </row>
    <row r="258" spans="1:14" x14ac:dyDescent="0.25">
      <c r="A258" s="50" t="s">
        <v>286</v>
      </c>
      <c r="B258" s="20" t="s">
        <v>1222</v>
      </c>
      <c r="C258" s="20"/>
      <c r="D258" s="24" t="s">
        <v>343</v>
      </c>
      <c r="E258" s="21" t="s">
        <v>344</v>
      </c>
      <c r="F258" s="24">
        <v>8.1999999999999993</v>
      </c>
      <c r="G258" s="22">
        <f t="shared" si="7"/>
        <v>2188</v>
      </c>
      <c r="H258" s="24">
        <f t="shared" si="6"/>
        <v>2197</v>
      </c>
      <c r="I258" s="8"/>
      <c r="J258" s="8"/>
      <c r="K258" s="10">
        <v>10</v>
      </c>
      <c r="L258" s="32" t="s">
        <v>1513</v>
      </c>
      <c r="M258" s="24" t="s">
        <v>292</v>
      </c>
      <c r="N258" s="122"/>
    </row>
    <row r="259" spans="1:14" x14ac:dyDescent="0.25">
      <c r="A259" s="50" t="s">
        <v>287</v>
      </c>
      <c r="B259" s="20" t="s">
        <v>1223</v>
      </c>
      <c r="C259" s="20"/>
      <c r="D259" s="24" t="s">
        <v>343</v>
      </c>
      <c r="E259" s="21" t="s">
        <v>344</v>
      </c>
      <c r="F259" s="24">
        <v>8.1999999999999993</v>
      </c>
      <c r="G259" s="22">
        <f t="shared" si="7"/>
        <v>2198</v>
      </c>
      <c r="H259" s="24">
        <f t="shared" si="6"/>
        <v>2207</v>
      </c>
      <c r="I259" s="8"/>
      <c r="J259" s="8"/>
      <c r="K259" s="10">
        <v>10</v>
      </c>
      <c r="L259" s="33" t="s">
        <v>1513</v>
      </c>
      <c r="M259" s="24" t="s">
        <v>291</v>
      </c>
      <c r="N259" s="122"/>
    </row>
    <row r="260" spans="1:14" x14ac:dyDescent="0.25">
      <c r="A260" s="50" t="s">
        <v>32</v>
      </c>
      <c r="B260" s="20" t="s">
        <v>33</v>
      </c>
      <c r="C260" s="20"/>
      <c r="D260" s="24" t="s">
        <v>343</v>
      </c>
      <c r="E260" s="21" t="s">
        <v>34</v>
      </c>
      <c r="F260" s="24">
        <v>4.2</v>
      </c>
      <c r="G260" s="22">
        <f t="shared" si="7"/>
        <v>2208</v>
      </c>
      <c r="H260" s="24">
        <f t="shared" si="6"/>
        <v>2213</v>
      </c>
      <c r="I260" s="8"/>
      <c r="J260" s="8"/>
      <c r="K260" s="10">
        <v>6</v>
      </c>
      <c r="L260" s="32" t="s">
        <v>1512</v>
      </c>
      <c r="M260" s="24" t="s">
        <v>35</v>
      </c>
      <c r="N260" s="122"/>
    </row>
    <row r="261" spans="1:14" x14ac:dyDescent="0.25">
      <c r="A261" s="50" t="s">
        <v>36</v>
      </c>
      <c r="B261" s="20" t="s">
        <v>37</v>
      </c>
      <c r="C261" s="20"/>
      <c r="D261" s="24" t="s">
        <v>343</v>
      </c>
      <c r="E261" s="21" t="s">
        <v>34</v>
      </c>
      <c r="F261" s="24">
        <v>4.2</v>
      </c>
      <c r="G261" s="22">
        <f t="shared" si="7"/>
        <v>2214</v>
      </c>
      <c r="H261" s="24">
        <f t="shared" si="6"/>
        <v>2219</v>
      </c>
      <c r="I261" s="8"/>
      <c r="J261" s="8"/>
      <c r="K261" s="10">
        <v>6</v>
      </c>
      <c r="L261" s="32" t="s">
        <v>1512</v>
      </c>
      <c r="M261" s="24" t="s">
        <v>35</v>
      </c>
      <c r="N261" s="122"/>
    </row>
    <row r="262" spans="1:14" x14ac:dyDescent="0.25">
      <c r="A262" s="71" t="s">
        <v>1187</v>
      </c>
      <c r="B262" s="20" t="s">
        <v>1485</v>
      </c>
      <c r="C262" s="20"/>
      <c r="D262" s="24" t="s">
        <v>246</v>
      </c>
      <c r="E262" s="21">
        <v>8</v>
      </c>
      <c r="F262" s="24">
        <v>8</v>
      </c>
      <c r="G262" s="22">
        <f t="shared" si="7"/>
        <v>2220</v>
      </c>
      <c r="H262" s="24">
        <f t="shared" ref="H262:H325" si="8">G262+K262-1</f>
        <v>2227</v>
      </c>
      <c r="I262" s="8"/>
      <c r="J262" s="8"/>
      <c r="K262" s="10">
        <v>8</v>
      </c>
      <c r="L262" s="32" t="s">
        <v>1517</v>
      </c>
      <c r="M262" s="22" t="s">
        <v>1518</v>
      </c>
      <c r="N262" s="122"/>
    </row>
    <row r="263" spans="1:14" x14ac:dyDescent="0.25">
      <c r="A263" s="72" t="s">
        <v>461</v>
      </c>
      <c r="B263" s="20" t="s">
        <v>1486</v>
      </c>
      <c r="C263" s="20"/>
      <c r="D263" s="22" t="s">
        <v>299</v>
      </c>
      <c r="E263" s="21" t="s">
        <v>344</v>
      </c>
      <c r="F263" s="24">
        <v>8.1999999999999993</v>
      </c>
      <c r="G263" s="22">
        <f t="shared" si="7"/>
        <v>2228</v>
      </c>
      <c r="H263" s="24">
        <f t="shared" si="8"/>
        <v>2237</v>
      </c>
      <c r="I263" s="8"/>
      <c r="J263" s="8"/>
      <c r="K263" s="10">
        <v>10</v>
      </c>
      <c r="L263" s="32" t="s">
        <v>1513</v>
      </c>
      <c r="M263" s="22" t="s">
        <v>462</v>
      </c>
      <c r="N263" s="122"/>
    </row>
    <row r="264" spans="1:14" x14ac:dyDescent="0.25">
      <c r="A264" s="72" t="s">
        <v>463</v>
      </c>
      <c r="B264" s="20" t="s">
        <v>1487</v>
      </c>
      <c r="C264" s="20"/>
      <c r="D264" s="22" t="s">
        <v>299</v>
      </c>
      <c r="E264" s="21" t="s">
        <v>344</v>
      </c>
      <c r="F264" s="24">
        <v>8.1999999999999993</v>
      </c>
      <c r="G264" s="22">
        <f t="shared" si="7"/>
        <v>2238</v>
      </c>
      <c r="H264" s="24">
        <f t="shared" si="8"/>
        <v>2247</v>
      </c>
      <c r="I264" s="8"/>
      <c r="J264" s="8"/>
      <c r="K264" s="10">
        <v>10</v>
      </c>
      <c r="L264" s="32" t="s">
        <v>1513</v>
      </c>
      <c r="M264" s="22" t="s">
        <v>464</v>
      </c>
      <c r="N264" s="122"/>
    </row>
    <row r="265" spans="1:14" x14ac:dyDescent="0.25">
      <c r="A265" s="73" t="s">
        <v>1228</v>
      </c>
      <c r="B265" s="20" t="s">
        <v>1230</v>
      </c>
      <c r="C265" s="20"/>
      <c r="D265" s="24" t="s">
        <v>246</v>
      </c>
      <c r="E265" s="21">
        <v>9</v>
      </c>
      <c r="F265" s="24">
        <v>9</v>
      </c>
      <c r="G265" s="22">
        <f t="shared" si="7"/>
        <v>2248</v>
      </c>
      <c r="H265" s="24">
        <f t="shared" si="8"/>
        <v>2256</v>
      </c>
      <c r="I265" s="8"/>
      <c r="J265" s="8"/>
      <c r="K265" s="10">
        <v>9</v>
      </c>
      <c r="L265" s="24" t="s">
        <v>1488</v>
      </c>
      <c r="M265" s="24" t="s">
        <v>1227</v>
      </c>
      <c r="N265" s="122"/>
    </row>
    <row r="266" spans="1:14" x14ac:dyDescent="0.25">
      <c r="A266" s="73" t="s">
        <v>1229</v>
      </c>
      <c r="B266" s="20" t="s">
        <v>1231</v>
      </c>
      <c r="C266" s="20"/>
      <c r="D266" s="24" t="s">
        <v>246</v>
      </c>
      <c r="E266" s="21">
        <v>1</v>
      </c>
      <c r="F266" s="24">
        <v>1</v>
      </c>
      <c r="G266" s="22">
        <f t="shared" si="7"/>
        <v>2257</v>
      </c>
      <c r="H266" s="24">
        <f t="shared" si="8"/>
        <v>2257</v>
      </c>
      <c r="I266" s="8"/>
      <c r="J266" s="8"/>
      <c r="K266" s="10">
        <v>1</v>
      </c>
      <c r="L266" s="24" t="s">
        <v>247</v>
      </c>
      <c r="M266" s="24" t="s">
        <v>1234</v>
      </c>
      <c r="N266" s="122"/>
    </row>
    <row r="267" spans="1:14" x14ac:dyDescent="0.25">
      <c r="A267" s="73" t="s">
        <v>1232</v>
      </c>
      <c r="B267" s="20" t="s">
        <v>1233</v>
      </c>
      <c r="C267" s="20"/>
      <c r="D267" s="22" t="s">
        <v>299</v>
      </c>
      <c r="E267" s="21" t="s">
        <v>179</v>
      </c>
      <c r="F267" s="24">
        <v>9.1999999999999993</v>
      </c>
      <c r="G267" s="22">
        <f t="shared" si="7"/>
        <v>2258</v>
      </c>
      <c r="H267" s="24">
        <f t="shared" si="8"/>
        <v>2268</v>
      </c>
      <c r="I267" s="8"/>
      <c r="J267" s="8"/>
      <c r="K267" s="10">
        <v>11</v>
      </c>
      <c r="L267" s="17" t="s">
        <v>1504</v>
      </c>
      <c r="M267" s="24" t="s">
        <v>1235</v>
      </c>
      <c r="N267" s="122"/>
    </row>
    <row r="268" spans="1:14" x14ac:dyDescent="0.25">
      <c r="A268" s="73" t="s">
        <v>1236</v>
      </c>
      <c r="B268" s="20" t="s">
        <v>1237</v>
      </c>
      <c r="C268" s="20"/>
      <c r="D268" s="24" t="s">
        <v>246</v>
      </c>
      <c r="E268" s="21">
        <v>9</v>
      </c>
      <c r="F268" s="24">
        <v>9</v>
      </c>
      <c r="G268" s="22">
        <f t="shared" si="7"/>
        <v>2269</v>
      </c>
      <c r="H268" s="24">
        <f t="shared" si="8"/>
        <v>2277</v>
      </c>
      <c r="I268" s="8"/>
      <c r="J268" s="8"/>
      <c r="K268" s="10">
        <v>9</v>
      </c>
      <c r="L268" s="24" t="s">
        <v>1488</v>
      </c>
      <c r="M268" s="24" t="s">
        <v>1227</v>
      </c>
      <c r="N268" s="122"/>
    </row>
    <row r="269" spans="1:14" x14ac:dyDescent="0.25">
      <c r="A269" s="73" t="s">
        <v>1238</v>
      </c>
      <c r="B269" s="20" t="s">
        <v>1239</v>
      </c>
      <c r="C269" s="20"/>
      <c r="D269" s="24" t="s">
        <v>246</v>
      </c>
      <c r="E269" s="21">
        <v>1</v>
      </c>
      <c r="F269" s="24">
        <v>1</v>
      </c>
      <c r="G269" s="22">
        <f t="shared" si="7"/>
        <v>2278</v>
      </c>
      <c r="H269" s="24">
        <f t="shared" si="8"/>
        <v>2278</v>
      </c>
      <c r="I269" s="8"/>
      <c r="J269" s="8"/>
      <c r="K269" s="10">
        <v>1</v>
      </c>
      <c r="L269" s="24" t="s">
        <v>247</v>
      </c>
      <c r="M269" s="24" t="s">
        <v>1234</v>
      </c>
      <c r="N269" s="122"/>
    </row>
    <row r="270" spans="1:14" x14ac:dyDescent="0.25">
      <c r="A270" s="73" t="s">
        <v>1240</v>
      </c>
      <c r="B270" s="20" t="s">
        <v>1241</v>
      </c>
      <c r="C270" s="20"/>
      <c r="D270" s="22" t="s">
        <v>299</v>
      </c>
      <c r="E270" s="21" t="s">
        <v>179</v>
      </c>
      <c r="F270" s="24">
        <v>9.1999999999999993</v>
      </c>
      <c r="G270" s="22">
        <f t="shared" si="7"/>
        <v>2279</v>
      </c>
      <c r="H270" s="24">
        <f t="shared" si="8"/>
        <v>2289</v>
      </c>
      <c r="I270" s="8"/>
      <c r="J270" s="8"/>
      <c r="K270" s="10">
        <v>11</v>
      </c>
      <c r="L270" s="17" t="s">
        <v>1504</v>
      </c>
      <c r="M270" s="24" t="s">
        <v>1235</v>
      </c>
      <c r="N270" s="122"/>
    </row>
    <row r="271" spans="1:14" x14ac:dyDescent="0.25">
      <c r="A271" s="73" t="s">
        <v>1242</v>
      </c>
      <c r="B271" s="20" t="s">
        <v>1243</v>
      </c>
      <c r="C271" s="20"/>
      <c r="D271" s="24" t="s">
        <v>246</v>
      </c>
      <c r="E271" s="21">
        <v>9</v>
      </c>
      <c r="F271" s="24">
        <v>9</v>
      </c>
      <c r="G271" s="22">
        <f t="shared" si="7"/>
        <v>2290</v>
      </c>
      <c r="H271" s="24">
        <f t="shared" si="8"/>
        <v>2298</v>
      </c>
      <c r="I271" s="8"/>
      <c r="J271" s="8"/>
      <c r="K271" s="10">
        <v>9</v>
      </c>
      <c r="L271" s="24" t="s">
        <v>1488</v>
      </c>
      <c r="M271" s="24" t="s">
        <v>1227</v>
      </c>
      <c r="N271" s="122"/>
    </row>
    <row r="272" spans="1:14" x14ac:dyDescent="0.25">
      <c r="A272" s="73" t="s">
        <v>1244</v>
      </c>
      <c r="B272" s="20" t="s">
        <v>1245</v>
      </c>
      <c r="C272" s="20"/>
      <c r="D272" s="24" t="s">
        <v>246</v>
      </c>
      <c r="E272" s="21">
        <v>1</v>
      </c>
      <c r="F272" s="24">
        <v>1</v>
      </c>
      <c r="G272" s="22">
        <f t="shared" si="7"/>
        <v>2299</v>
      </c>
      <c r="H272" s="24">
        <f t="shared" si="8"/>
        <v>2299</v>
      </c>
      <c r="I272" s="8"/>
      <c r="J272" s="8"/>
      <c r="K272" s="10">
        <v>1</v>
      </c>
      <c r="L272" s="24" t="s">
        <v>247</v>
      </c>
      <c r="M272" s="24" t="s">
        <v>1234</v>
      </c>
      <c r="N272" s="122"/>
    </row>
    <row r="273" spans="1:14" x14ac:dyDescent="0.25">
      <c r="A273" s="73" t="s">
        <v>1246</v>
      </c>
      <c r="B273" s="20" t="s">
        <v>1247</v>
      </c>
      <c r="C273" s="20"/>
      <c r="D273" s="24" t="s">
        <v>299</v>
      </c>
      <c r="E273" s="21" t="s">
        <v>179</v>
      </c>
      <c r="F273" s="24">
        <v>9.1999999999999993</v>
      </c>
      <c r="G273" s="22">
        <f t="shared" si="7"/>
        <v>2300</v>
      </c>
      <c r="H273" s="24">
        <f t="shared" si="8"/>
        <v>2310</v>
      </c>
      <c r="I273" s="8"/>
      <c r="J273" s="8"/>
      <c r="K273" s="10">
        <v>11</v>
      </c>
      <c r="L273" s="17" t="s">
        <v>1504</v>
      </c>
      <c r="M273" s="24" t="s">
        <v>1235</v>
      </c>
      <c r="N273" s="122"/>
    </row>
    <row r="274" spans="1:14" x14ac:dyDescent="0.25">
      <c r="A274" s="73" t="s">
        <v>1248</v>
      </c>
      <c r="B274" s="20" t="s">
        <v>1249</v>
      </c>
      <c r="C274" s="20"/>
      <c r="D274" s="24" t="s">
        <v>246</v>
      </c>
      <c r="E274" s="21">
        <v>9</v>
      </c>
      <c r="F274" s="24">
        <v>9</v>
      </c>
      <c r="G274" s="22">
        <f t="shared" si="7"/>
        <v>2311</v>
      </c>
      <c r="H274" s="24">
        <f t="shared" si="8"/>
        <v>2319</v>
      </c>
      <c r="I274" s="8"/>
      <c r="J274" s="8"/>
      <c r="K274" s="10">
        <v>9</v>
      </c>
      <c r="L274" s="24" t="s">
        <v>1488</v>
      </c>
      <c r="M274" s="24" t="s">
        <v>1227</v>
      </c>
      <c r="N274" s="122"/>
    </row>
    <row r="275" spans="1:14" x14ac:dyDescent="0.25">
      <c r="A275" s="73" t="s">
        <v>1250</v>
      </c>
      <c r="B275" s="20" t="s">
        <v>1251</v>
      </c>
      <c r="C275" s="20"/>
      <c r="D275" s="24" t="s">
        <v>246</v>
      </c>
      <c r="E275" s="21">
        <v>1</v>
      </c>
      <c r="F275" s="24">
        <v>1</v>
      </c>
      <c r="G275" s="22">
        <f t="shared" si="7"/>
        <v>2320</v>
      </c>
      <c r="H275" s="24">
        <f t="shared" si="8"/>
        <v>2320</v>
      </c>
      <c r="I275" s="8"/>
      <c r="J275" s="8"/>
      <c r="K275" s="10">
        <v>1</v>
      </c>
      <c r="L275" s="24" t="s">
        <v>247</v>
      </c>
      <c r="M275" s="24" t="s">
        <v>1234</v>
      </c>
      <c r="N275" s="122"/>
    </row>
    <row r="276" spans="1:14" x14ac:dyDescent="0.25">
      <c r="A276" s="73" t="s">
        <v>1252</v>
      </c>
      <c r="B276" s="20" t="s">
        <v>1253</v>
      </c>
      <c r="C276" s="20"/>
      <c r="D276" s="24" t="s">
        <v>299</v>
      </c>
      <c r="E276" s="21" t="s">
        <v>179</v>
      </c>
      <c r="F276" s="24">
        <v>9.1999999999999993</v>
      </c>
      <c r="G276" s="22">
        <f t="shared" si="7"/>
        <v>2321</v>
      </c>
      <c r="H276" s="24">
        <f t="shared" si="8"/>
        <v>2331</v>
      </c>
      <c r="I276" s="8"/>
      <c r="J276" s="8"/>
      <c r="K276" s="10">
        <v>11</v>
      </c>
      <c r="L276" s="17" t="s">
        <v>1504</v>
      </c>
      <c r="M276" s="24" t="s">
        <v>1235</v>
      </c>
      <c r="N276" s="122"/>
    </row>
    <row r="277" spans="1:14" x14ac:dyDescent="0.25">
      <c r="A277" s="73" t="s">
        <v>1254</v>
      </c>
      <c r="B277" s="20" t="s">
        <v>1255</v>
      </c>
      <c r="C277" s="20"/>
      <c r="D277" s="24" t="s">
        <v>246</v>
      </c>
      <c r="E277" s="21">
        <v>9</v>
      </c>
      <c r="F277" s="24">
        <v>9</v>
      </c>
      <c r="G277" s="22">
        <f t="shared" si="7"/>
        <v>2332</v>
      </c>
      <c r="H277" s="24">
        <f t="shared" si="8"/>
        <v>2340</v>
      </c>
      <c r="I277" s="8"/>
      <c r="J277" s="8"/>
      <c r="K277" s="10">
        <v>9</v>
      </c>
      <c r="L277" s="24" t="s">
        <v>1488</v>
      </c>
      <c r="M277" s="24" t="s">
        <v>1227</v>
      </c>
      <c r="N277" s="122"/>
    </row>
    <row r="278" spans="1:14" x14ac:dyDescent="0.25">
      <c r="A278" s="73" t="s">
        <v>1256</v>
      </c>
      <c r="B278" s="20" t="s">
        <v>1257</v>
      </c>
      <c r="C278" s="20"/>
      <c r="D278" s="24" t="s">
        <v>246</v>
      </c>
      <c r="E278" s="21">
        <v>1</v>
      </c>
      <c r="F278" s="24">
        <v>1</v>
      </c>
      <c r="G278" s="22">
        <f t="shared" si="7"/>
        <v>2341</v>
      </c>
      <c r="H278" s="24">
        <f t="shared" si="8"/>
        <v>2341</v>
      </c>
      <c r="I278" s="8"/>
      <c r="J278" s="8"/>
      <c r="K278" s="10">
        <v>1</v>
      </c>
      <c r="L278" s="24" t="s">
        <v>247</v>
      </c>
      <c r="M278" s="24" t="s">
        <v>1234</v>
      </c>
      <c r="N278" s="122"/>
    </row>
    <row r="279" spans="1:14" x14ac:dyDescent="0.25">
      <c r="A279" s="73" t="s">
        <v>1258</v>
      </c>
      <c r="B279" s="20" t="s">
        <v>1259</v>
      </c>
      <c r="C279" s="20"/>
      <c r="D279" s="24" t="s">
        <v>299</v>
      </c>
      <c r="E279" s="21" t="s">
        <v>179</v>
      </c>
      <c r="F279" s="24">
        <v>9.1999999999999993</v>
      </c>
      <c r="G279" s="22">
        <f t="shared" si="7"/>
        <v>2342</v>
      </c>
      <c r="H279" s="24">
        <f t="shared" si="8"/>
        <v>2352</v>
      </c>
      <c r="I279" s="8"/>
      <c r="J279" s="8"/>
      <c r="K279" s="10">
        <v>11</v>
      </c>
      <c r="L279" s="17" t="s">
        <v>1504</v>
      </c>
      <c r="M279" s="24" t="s">
        <v>1235</v>
      </c>
      <c r="N279" s="122"/>
    </row>
    <row r="280" spans="1:14" x14ac:dyDescent="0.25">
      <c r="A280" s="73" t="s">
        <v>1260</v>
      </c>
      <c r="B280" s="20" t="s">
        <v>1261</v>
      </c>
      <c r="C280" s="20"/>
      <c r="D280" s="24" t="s">
        <v>246</v>
      </c>
      <c r="E280" s="21">
        <v>9</v>
      </c>
      <c r="F280" s="24">
        <v>9</v>
      </c>
      <c r="G280" s="22">
        <f t="shared" si="7"/>
        <v>2353</v>
      </c>
      <c r="H280" s="24">
        <f t="shared" si="8"/>
        <v>2361</v>
      </c>
      <c r="I280" s="8"/>
      <c r="J280" s="8"/>
      <c r="K280" s="10">
        <v>9</v>
      </c>
      <c r="L280" s="24" t="s">
        <v>1488</v>
      </c>
      <c r="M280" s="24" t="s">
        <v>1227</v>
      </c>
      <c r="N280" s="122"/>
    </row>
    <row r="281" spans="1:14" x14ac:dyDescent="0.25">
      <c r="A281" s="73" t="s">
        <v>1262</v>
      </c>
      <c r="B281" s="20" t="s">
        <v>1263</v>
      </c>
      <c r="C281" s="20"/>
      <c r="D281" s="24" t="s">
        <v>246</v>
      </c>
      <c r="E281" s="21">
        <v>1</v>
      </c>
      <c r="F281" s="24">
        <v>1</v>
      </c>
      <c r="G281" s="22">
        <f t="shared" si="7"/>
        <v>2362</v>
      </c>
      <c r="H281" s="24">
        <f t="shared" si="8"/>
        <v>2362</v>
      </c>
      <c r="I281" s="8"/>
      <c r="J281" s="8"/>
      <c r="K281" s="10">
        <v>1</v>
      </c>
      <c r="L281" s="24" t="s">
        <v>247</v>
      </c>
      <c r="M281" s="24" t="s">
        <v>1234</v>
      </c>
      <c r="N281" s="122"/>
    </row>
    <row r="282" spans="1:14" x14ac:dyDescent="0.25">
      <c r="A282" s="73" t="s">
        <v>1264</v>
      </c>
      <c r="B282" s="20" t="s">
        <v>1265</v>
      </c>
      <c r="C282" s="20"/>
      <c r="D282" s="24" t="s">
        <v>299</v>
      </c>
      <c r="E282" s="21" t="s">
        <v>179</v>
      </c>
      <c r="F282" s="24">
        <v>9.1999999999999993</v>
      </c>
      <c r="G282" s="22">
        <f t="shared" si="7"/>
        <v>2363</v>
      </c>
      <c r="H282" s="24">
        <f t="shared" si="8"/>
        <v>2373</v>
      </c>
      <c r="I282" s="8"/>
      <c r="J282" s="8"/>
      <c r="K282" s="10">
        <v>11</v>
      </c>
      <c r="L282" s="17" t="s">
        <v>1504</v>
      </c>
      <c r="M282" s="24" t="s">
        <v>1235</v>
      </c>
      <c r="N282" s="122"/>
    </row>
    <row r="283" spans="1:14" x14ac:dyDescent="0.25">
      <c r="A283" s="73" t="s">
        <v>1266</v>
      </c>
      <c r="B283" s="20" t="s">
        <v>1267</v>
      </c>
      <c r="C283" s="20"/>
      <c r="D283" s="24" t="s">
        <v>246</v>
      </c>
      <c r="E283" s="21">
        <v>9</v>
      </c>
      <c r="F283" s="24">
        <v>9</v>
      </c>
      <c r="G283" s="22">
        <f t="shared" si="7"/>
        <v>2374</v>
      </c>
      <c r="H283" s="24">
        <f t="shared" si="8"/>
        <v>2382</v>
      </c>
      <c r="I283" s="8"/>
      <c r="J283" s="8"/>
      <c r="K283" s="10">
        <v>9</v>
      </c>
      <c r="L283" s="24" t="s">
        <v>1488</v>
      </c>
      <c r="M283" s="24" t="s">
        <v>1227</v>
      </c>
      <c r="N283" s="122"/>
    </row>
    <row r="284" spans="1:14" x14ac:dyDescent="0.25">
      <c r="A284" s="73" t="s">
        <v>1268</v>
      </c>
      <c r="B284" s="20" t="s">
        <v>1269</v>
      </c>
      <c r="C284" s="20"/>
      <c r="D284" s="24" t="s">
        <v>246</v>
      </c>
      <c r="E284" s="21">
        <v>1</v>
      </c>
      <c r="F284" s="24">
        <v>1</v>
      </c>
      <c r="G284" s="22">
        <f t="shared" si="7"/>
        <v>2383</v>
      </c>
      <c r="H284" s="24">
        <f t="shared" si="8"/>
        <v>2383</v>
      </c>
      <c r="I284" s="8"/>
      <c r="J284" s="8"/>
      <c r="K284" s="10">
        <v>1</v>
      </c>
      <c r="L284" s="24" t="s">
        <v>247</v>
      </c>
      <c r="M284" s="24" t="s">
        <v>1234</v>
      </c>
      <c r="N284" s="122"/>
    </row>
    <row r="285" spans="1:14" x14ac:dyDescent="0.25">
      <c r="A285" s="73" t="s">
        <v>1270</v>
      </c>
      <c r="B285" s="20" t="s">
        <v>1271</v>
      </c>
      <c r="C285" s="20"/>
      <c r="D285" s="24" t="s">
        <v>299</v>
      </c>
      <c r="E285" s="21" t="s">
        <v>179</v>
      </c>
      <c r="F285" s="24">
        <v>9.1999999999999993</v>
      </c>
      <c r="G285" s="22">
        <f t="shared" si="7"/>
        <v>2384</v>
      </c>
      <c r="H285" s="24">
        <f t="shared" si="8"/>
        <v>2394</v>
      </c>
      <c r="I285" s="8"/>
      <c r="J285" s="8"/>
      <c r="K285" s="10">
        <v>11</v>
      </c>
      <c r="L285" s="17" t="s">
        <v>1504</v>
      </c>
      <c r="M285" s="24" t="s">
        <v>1235</v>
      </c>
      <c r="N285" s="122"/>
    </row>
    <row r="286" spans="1:14" x14ac:dyDescent="0.25">
      <c r="A286" s="73" t="s">
        <v>1272</v>
      </c>
      <c r="B286" s="20" t="s">
        <v>1273</v>
      </c>
      <c r="C286" s="20"/>
      <c r="D286" s="24" t="s">
        <v>246</v>
      </c>
      <c r="E286" s="21">
        <v>9</v>
      </c>
      <c r="F286" s="24">
        <v>9</v>
      </c>
      <c r="G286" s="22">
        <f t="shared" si="7"/>
        <v>2395</v>
      </c>
      <c r="H286" s="24">
        <f t="shared" si="8"/>
        <v>2403</v>
      </c>
      <c r="I286" s="8"/>
      <c r="J286" s="8"/>
      <c r="K286" s="10">
        <v>9</v>
      </c>
      <c r="L286" s="24" t="s">
        <v>1488</v>
      </c>
      <c r="M286" s="24" t="s">
        <v>1227</v>
      </c>
      <c r="N286" s="122"/>
    </row>
    <row r="287" spans="1:14" x14ac:dyDescent="0.25">
      <c r="A287" s="73" t="s">
        <v>1274</v>
      </c>
      <c r="B287" s="20" t="s">
        <v>1275</v>
      </c>
      <c r="C287" s="20"/>
      <c r="D287" s="24" t="s">
        <v>246</v>
      </c>
      <c r="E287" s="21">
        <v>1</v>
      </c>
      <c r="F287" s="24">
        <v>1</v>
      </c>
      <c r="G287" s="22">
        <f t="shared" si="7"/>
        <v>2404</v>
      </c>
      <c r="H287" s="24">
        <f t="shared" si="8"/>
        <v>2404</v>
      </c>
      <c r="I287" s="8"/>
      <c r="J287" s="8"/>
      <c r="K287" s="10">
        <v>1</v>
      </c>
      <c r="L287" s="24" t="s">
        <v>247</v>
      </c>
      <c r="M287" s="24" t="s">
        <v>1234</v>
      </c>
      <c r="N287" s="122"/>
    </row>
    <row r="288" spans="1:14" x14ac:dyDescent="0.25">
      <c r="A288" s="73" t="s">
        <v>1276</v>
      </c>
      <c r="B288" s="20" t="s">
        <v>1277</v>
      </c>
      <c r="C288" s="20"/>
      <c r="D288" s="24" t="s">
        <v>299</v>
      </c>
      <c r="E288" s="21" t="s">
        <v>179</v>
      </c>
      <c r="F288" s="24">
        <v>9.1999999999999993</v>
      </c>
      <c r="G288" s="22">
        <f t="shared" si="7"/>
        <v>2405</v>
      </c>
      <c r="H288" s="24">
        <f t="shared" si="8"/>
        <v>2415</v>
      </c>
      <c r="I288" s="8"/>
      <c r="J288" s="8"/>
      <c r="K288" s="10">
        <v>11</v>
      </c>
      <c r="L288" s="17" t="s">
        <v>1504</v>
      </c>
      <c r="M288" s="24" t="s">
        <v>1235</v>
      </c>
      <c r="N288" s="122"/>
    </row>
    <row r="289" spans="1:14" ht="25" x14ac:dyDescent="0.25">
      <c r="A289" s="132" t="s">
        <v>862</v>
      </c>
      <c r="B289" s="131" t="s">
        <v>863</v>
      </c>
      <c r="C289" s="131"/>
      <c r="D289" s="132" t="s">
        <v>246</v>
      </c>
      <c r="E289" s="133">
        <v>2</v>
      </c>
      <c r="F289" s="132">
        <v>2</v>
      </c>
      <c r="G289" s="134">
        <f t="shared" si="7"/>
        <v>2416</v>
      </c>
      <c r="H289" s="132">
        <f t="shared" si="8"/>
        <v>2417</v>
      </c>
      <c r="I289" s="132"/>
      <c r="J289" s="132"/>
      <c r="K289" s="133">
        <v>2</v>
      </c>
      <c r="L289" s="132" t="s">
        <v>247</v>
      </c>
      <c r="M289" s="131" t="s">
        <v>1578</v>
      </c>
      <c r="N289" s="138" t="s">
        <v>1478</v>
      </c>
    </row>
    <row r="290" spans="1:14" ht="25" x14ac:dyDescent="0.25">
      <c r="A290" s="3" t="s">
        <v>864</v>
      </c>
      <c r="B290" s="25" t="s">
        <v>865</v>
      </c>
      <c r="C290" s="25"/>
      <c r="D290" s="24" t="s">
        <v>241</v>
      </c>
      <c r="E290" s="123">
        <v>8</v>
      </c>
      <c r="F290" s="24">
        <v>8</v>
      </c>
      <c r="G290" s="26">
        <f t="shared" si="7"/>
        <v>2418</v>
      </c>
      <c r="H290" s="24">
        <f t="shared" si="8"/>
        <v>2425</v>
      </c>
      <c r="I290" s="8"/>
      <c r="J290" s="8"/>
      <c r="K290" s="10">
        <v>8</v>
      </c>
      <c r="L290" s="26" t="s">
        <v>5</v>
      </c>
      <c r="M290" s="24" t="s">
        <v>1579</v>
      </c>
      <c r="N290" s="124"/>
    </row>
    <row r="291" spans="1:14" ht="25" x14ac:dyDescent="0.25">
      <c r="A291" s="3" t="s">
        <v>866</v>
      </c>
      <c r="B291" s="25" t="s">
        <v>867</v>
      </c>
      <c r="C291" s="25"/>
      <c r="D291" s="24" t="s">
        <v>241</v>
      </c>
      <c r="E291" s="123">
        <v>8</v>
      </c>
      <c r="F291" s="24">
        <v>8</v>
      </c>
      <c r="G291" s="26">
        <f t="shared" si="7"/>
        <v>2426</v>
      </c>
      <c r="H291" s="24">
        <f t="shared" si="8"/>
        <v>2433</v>
      </c>
      <c r="I291" s="8"/>
      <c r="J291" s="8"/>
      <c r="K291" s="10">
        <v>8</v>
      </c>
      <c r="L291" s="26" t="s">
        <v>5</v>
      </c>
      <c r="M291" s="24" t="s">
        <v>1580</v>
      </c>
      <c r="N291" s="124"/>
    </row>
    <row r="292" spans="1:14" ht="25" x14ac:dyDescent="0.25">
      <c r="A292" s="127" t="s">
        <v>4</v>
      </c>
      <c r="B292" s="126" t="s">
        <v>1480</v>
      </c>
      <c r="C292" s="126"/>
      <c r="D292" s="127" t="s">
        <v>246</v>
      </c>
      <c r="E292" s="128">
        <v>1</v>
      </c>
      <c r="F292" s="127">
        <v>1</v>
      </c>
      <c r="G292" s="129">
        <f t="shared" si="7"/>
        <v>2434</v>
      </c>
      <c r="H292" s="127">
        <f t="shared" si="8"/>
        <v>2434</v>
      </c>
      <c r="I292" s="127"/>
      <c r="J292" s="127"/>
      <c r="K292" s="128">
        <v>1</v>
      </c>
      <c r="L292" s="129" t="s">
        <v>1484</v>
      </c>
      <c r="M292" s="126"/>
      <c r="N292" s="137" t="s">
        <v>1570</v>
      </c>
    </row>
    <row r="293" spans="1:14" ht="25" x14ac:dyDescent="0.25">
      <c r="A293" s="132" t="s">
        <v>364</v>
      </c>
      <c r="B293" s="131" t="s">
        <v>869</v>
      </c>
      <c r="C293" s="131"/>
      <c r="D293" s="132" t="s">
        <v>246</v>
      </c>
      <c r="E293" s="133">
        <v>8</v>
      </c>
      <c r="F293" s="132">
        <v>8</v>
      </c>
      <c r="G293" s="134">
        <f t="shared" si="7"/>
        <v>2435</v>
      </c>
      <c r="H293" s="132">
        <f t="shared" si="8"/>
        <v>2442</v>
      </c>
      <c r="I293" s="132"/>
      <c r="J293" s="132"/>
      <c r="K293" s="133">
        <v>8</v>
      </c>
      <c r="L293" s="132" t="s">
        <v>247</v>
      </c>
      <c r="M293" s="132" t="s">
        <v>1581</v>
      </c>
      <c r="N293" s="138" t="s">
        <v>1571</v>
      </c>
    </row>
    <row r="294" spans="1:14" ht="25" x14ac:dyDescent="0.25">
      <c r="A294" s="17" t="s">
        <v>870</v>
      </c>
      <c r="B294" s="15" t="s">
        <v>871</v>
      </c>
      <c r="C294" s="15"/>
      <c r="D294" s="17" t="s">
        <v>241</v>
      </c>
      <c r="E294" s="18">
        <v>8</v>
      </c>
      <c r="F294" s="17">
        <v>8</v>
      </c>
      <c r="G294" s="19">
        <f t="shared" si="7"/>
        <v>2443</v>
      </c>
      <c r="H294" s="17">
        <f t="shared" si="8"/>
        <v>2450</v>
      </c>
      <c r="I294" s="17"/>
      <c r="J294" s="17"/>
      <c r="K294" s="10">
        <v>8</v>
      </c>
      <c r="L294" s="19" t="s">
        <v>5</v>
      </c>
      <c r="M294" s="17" t="s">
        <v>193</v>
      </c>
      <c r="N294" s="122"/>
    </row>
    <row r="295" spans="1:14" x14ac:dyDescent="0.25">
      <c r="A295" s="17" t="s">
        <v>872</v>
      </c>
      <c r="B295" s="17" t="s">
        <v>873</v>
      </c>
      <c r="C295" s="15"/>
      <c r="D295" s="17" t="s">
        <v>246</v>
      </c>
      <c r="E295" s="18">
        <v>1</v>
      </c>
      <c r="F295" s="17">
        <v>1</v>
      </c>
      <c r="G295" s="19">
        <f t="shared" si="7"/>
        <v>2451</v>
      </c>
      <c r="H295" s="17">
        <f t="shared" si="8"/>
        <v>2451</v>
      </c>
      <c r="I295" s="17"/>
      <c r="J295" s="17"/>
      <c r="K295" s="10">
        <v>1</v>
      </c>
      <c r="L295" s="17" t="s">
        <v>247</v>
      </c>
      <c r="M295" s="17" t="s">
        <v>194</v>
      </c>
      <c r="N295" s="122"/>
    </row>
    <row r="296" spans="1:14" x14ac:dyDescent="0.25">
      <c r="A296" s="17" t="s">
        <v>467</v>
      </c>
      <c r="B296" s="17" t="s">
        <v>874</v>
      </c>
      <c r="C296" s="15" t="s">
        <v>1002</v>
      </c>
      <c r="D296" s="17" t="s">
        <v>246</v>
      </c>
      <c r="E296" s="18">
        <v>1</v>
      </c>
      <c r="F296" s="17">
        <v>1</v>
      </c>
      <c r="G296" s="19">
        <f t="shared" si="7"/>
        <v>2452</v>
      </c>
      <c r="H296" s="17">
        <f t="shared" si="8"/>
        <v>2452</v>
      </c>
      <c r="I296" s="17"/>
      <c r="J296" s="17"/>
      <c r="K296" s="10">
        <v>1</v>
      </c>
      <c r="L296" s="17" t="s">
        <v>247</v>
      </c>
      <c r="M296" s="17" t="s">
        <v>195</v>
      </c>
      <c r="N296" s="122"/>
    </row>
    <row r="297" spans="1:14" x14ac:dyDescent="0.25">
      <c r="A297" s="17" t="s">
        <v>875</v>
      </c>
      <c r="B297" s="17" t="s">
        <v>876</v>
      </c>
      <c r="C297" s="15" t="s">
        <v>1003</v>
      </c>
      <c r="D297" s="17" t="s">
        <v>299</v>
      </c>
      <c r="E297" s="18">
        <v>3</v>
      </c>
      <c r="F297" s="17">
        <v>3</v>
      </c>
      <c r="G297" s="19">
        <f t="shared" si="7"/>
        <v>2453</v>
      </c>
      <c r="H297" s="17">
        <f t="shared" si="8"/>
        <v>2455</v>
      </c>
      <c r="I297" s="17"/>
      <c r="J297" s="17"/>
      <c r="K297" s="10">
        <v>3</v>
      </c>
      <c r="L297" s="34" t="s">
        <v>1519</v>
      </c>
      <c r="M297" s="17" t="s">
        <v>196</v>
      </c>
      <c r="N297" s="122"/>
    </row>
    <row r="298" spans="1:14" ht="25" x14ac:dyDescent="0.25">
      <c r="A298" s="17" t="s">
        <v>468</v>
      </c>
      <c r="B298" s="17" t="s">
        <v>877</v>
      </c>
      <c r="C298" s="15" t="s">
        <v>1004</v>
      </c>
      <c r="D298" s="17" t="s">
        <v>299</v>
      </c>
      <c r="E298" s="18" t="s">
        <v>878</v>
      </c>
      <c r="F298" s="17">
        <v>5.2</v>
      </c>
      <c r="G298" s="19">
        <f t="shared" ref="G298:G328" si="9">H297+1</f>
        <v>2456</v>
      </c>
      <c r="H298" s="17">
        <f t="shared" si="8"/>
        <v>2462</v>
      </c>
      <c r="I298" s="17"/>
      <c r="J298" s="17"/>
      <c r="K298" s="10">
        <v>7</v>
      </c>
      <c r="L298" s="34" t="s">
        <v>1520</v>
      </c>
      <c r="M298" s="17" t="s">
        <v>542</v>
      </c>
      <c r="N298" s="122"/>
    </row>
    <row r="299" spans="1:14" ht="25" x14ac:dyDescent="0.25">
      <c r="A299" s="17" t="s">
        <v>469</v>
      </c>
      <c r="B299" s="17" t="s">
        <v>879</v>
      </c>
      <c r="C299" s="15" t="s">
        <v>1005</v>
      </c>
      <c r="D299" s="17" t="s">
        <v>299</v>
      </c>
      <c r="E299" s="18" t="s">
        <v>880</v>
      </c>
      <c r="F299" s="17">
        <v>2.2999999999999998</v>
      </c>
      <c r="G299" s="19">
        <f t="shared" si="9"/>
        <v>2463</v>
      </c>
      <c r="H299" s="17">
        <f t="shared" si="8"/>
        <v>2467</v>
      </c>
      <c r="I299" s="17"/>
      <c r="J299" s="17"/>
      <c r="K299" s="10">
        <v>5</v>
      </c>
      <c r="L299" s="34" t="s">
        <v>1521</v>
      </c>
      <c r="M299" s="17" t="s">
        <v>543</v>
      </c>
      <c r="N299" s="122"/>
    </row>
    <row r="300" spans="1:14" x14ac:dyDescent="0.25">
      <c r="A300" s="17" t="s">
        <v>881</v>
      </c>
      <c r="B300" s="17" t="s">
        <v>882</v>
      </c>
      <c r="C300" s="15"/>
      <c r="D300" s="17" t="s">
        <v>246</v>
      </c>
      <c r="E300" s="18">
        <v>1</v>
      </c>
      <c r="F300" s="17">
        <v>1</v>
      </c>
      <c r="G300" s="19">
        <f t="shared" si="9"/>
        <v>2468</v>
      </c>
      <c r="H300" s="17">
        <f t="shared" si="8"/>
        <v>2468</v>
      </c>
      <c r="I300" s="17"/>
      <c r="J300" s="17"/>
      <c r="K300" s="10">
        <v>1</v>
      </c>
      <c r="L300" s="17" t="s">
        <v>247</v>
      </c>
      <c r="M300" s="17" t="s">
        <v>197</v>
      </c>
      <c r="N300" s="122"/>
    </row>
    <row r="301" spans="1:14" ht="25" x14ac:dyDescent="0.25">
      <c r="A301" s="17" t="s">
        <v>883</v>
      </c>
      <c r="B301" s="17" t="s">
        <v>884</v>
      </c>
      <c r="C301" s="15" t="s">
        <v>1006</v>
      </c>
      <c r="D301" s="17" t="s">
        <v>246</v>
      </c>
      <c r="E301" s="18">
        <v>3</v>
      </c>
      <c r="F301" s="17">
        <v>3</v>
      </c>
      <c r="G301" s="19">
        <f t="shared" si="9"/>
        <v>2469</v>
      </c>
      <c r="H301" s="17">
        <f t="shared" si="8"/>
        <v>2471</v>
      </c>
      <c r="I301" s="17"/>
      <c r="J301" s="17"/>
      <c r="K301" s="10">
        <v>3</v>
      </c>
      <c r="L301" s="17" t="s">
        <v>247</v>
      </c>
      <c r="M301" s="17" t="s">
        <v>198</v>
      </c>
      <c r="N301" s="122"/>
    </row>
    <row r="302" spans="1:14" ht="37.5" x14ac:dyDescent="0.25">
      <c r="A302" s="17" t="s">
        <v>470</v>
      </c>
      <c r="B302" s="17" t="s">
        <v>885</v>
      </c>
      <c r="C302" s="15" t="s">
        <v>1007</v>
      </c>
      <c r="D302" s="17" t="s">
        <v>246</v>
      </c>
      <c r="E302" s="18">
        <v>9</v>
      </c>
      <c r="F302" s="17">
        <v>9</v>
      </c>
      <c r="G302" s="19">
        <f t="shared" si="9"/>
        <v>2472</v>
      </c>
      <c r="H302" s="17">
        <f t="shared" si="8"/>
        <v>2480</v>
      </c>
      <c r="I302" s="17"/>
      <c r="J302" s="17"/>
      <c r="K302" s="10">
        <v>9</v>
      </c>
      <c r="L302" s="17" t="s">
        <v>247</v>
      </c>
      <c r="M302" s="17" t="s">
        <v>199</v>
      </c>
      <c r="N302" s="122"/>
    </row>
    <row r="303" spans="1:14" x14ac:dyDescent="0.25">
      <c r="A303" s="17" t="s">
        <v>471</v>
      </c>
      <c r="B303" s="17" t="s">
        <v>886</v>
      </c>
      <c r="C303" s="15" t="s">
        <v>1008</v>
      </c>
      <c r="D303" s="17" t="s">
        <v>241</v>
      </c>
      <c r="E303" s="18">
        <v>8</v>
      </c>
      <c r="F303" s="17">
        <v>8</v>
      </c>
      <c r="G303" s="19">
        <f t="shared" si="9"/>
        <v>2481</v>
      </c>
      <c r="H303" s="17">
        <f t="shared" si="8"/>
        <v>2488</v>
      </c>
      <c r="I303" s="17"/>
      <c r="J303" s="17"/>
      <c r="K303" s="10">
        <v>8</v>
      </c>
      <c r="L303" s="19" t="s">
        <v>5</v>
      </c>
      <c r="M303" s="17" t="s">
        <v>200</v>
      </c>
      <c r="N303" s="122"/>
    </row>
    <row r="304" spans="1:14" x14ac:dyDescent="0.25">
      <c r="A304" s="17" t="s">
        <v>887</v>
      </c>
      <c r="B304" s="17" t="s">
        <v>888</v>
      </c>
      <c r="C304" s="15" t="s">
        <v>1009</v>
      </c>
      <c r="D304" s="17" t="s">
        <v>246</v>
      </c>
      <c r="E304" s="18">
        <v>10</v>
      </c>
      <c r="F304" s="17">
        <v>10</v>
      </c>
      <c r="G304" s="19">
        <f t="shared" si="9"/>
        <v>2489</v>
      </c>
      <c r="H304" s="17">
        <f t="shared" si="8"/>
        <v>2498</v>
      </c>
      <c r="I304" s="17"/>
      <c r="J304" s="17"/>
      <c r="K304" s="10">
        <v>10</v>
      </c>
      <c r="L304" s="17" t="s">
        <v>247</v>
      </c>
      <c r="M304" s="17" t="s">
        <v>201</v>
      </c>
      <c r="N304" s="122"/>
    </row>
    <row r="305" spans="1:14" x14ac:dyDescent="0.25">
      <c r="A305" s="17" t="s">
        <v>889</v>
      </c>
      <c r="B305" s="17" t="s">
        <v>890</v>
      </c>
      <c r="C305" s="15"/>
      <c r="D305" s="17" t="s">
        <v>246</v>
      </c>
      <c r="E305" s="18">
        <v>2</v>
      </c>
      <c r="F305" s="17">
        <v>2</v>
      </c>
      <c r="G305" s="19">
        <f t="shared" si="9"/>
        <v>2499</v>
      </c>
      <c r="H305" s="17">
        <f t="shared" si="8"/>
        <v>2500</v>
      </c>
      <c r="I305" s="17"/>
      <c r="J305" s="17"/>
      <c r="K305" s="10">
        <v>2</v>
      </c>
      <c r="L305" s="17" t="s">
        <v>296</v>
      </c>
      <c r="M305" s="17" t="s">
        <v>202</v>
      </c>
      <c r="N305" s="122"/>
    </row>
    <row r="306" spans="1:14" ht="25" x14ac:dyDescent="0.25">
      <c r="A306" s="17" t="s">
        <v>891</v>
      </c>
      <c r="B306" s="15" t="s">
        <v>892</v>
      </c>
      <c r="C306" s="15"/>
      <c r="D306" s="17" t="s">
        <v>241</v>
      </c>
      <c r="E306" s="18">
        <v>8</v>
      </c>
      <c r="F306" s="17">
        <v>8</v>
      </c>
      <c r="G306" s="19">
        <f t="shared" si="9"/>
        <v>2501</v>
      </c>
      <c r="H306" s="17">
        <f t="shared" si="8"/>
        <v>2508</v>
      </c>
      <c r="I306" s="17"/>
      <c r="J306" s="17"/>
      <c r="K306" s="10">
        <v>8</v>
      </c>
      <c r="L306" s="19" t="s">
        <v>5</v>
      </c>
      <c r="M306" s="17" t="s">
        <v>209</v>
      </c>
      <c r="N306" s="122"/>
    </row>
    <row r="307" spans="1:14" x14ac:dyDescent="0.25">
      <c r="A307" s="17" t="s">
        <v>472</v>
      </c>
      <c r="B307" s="17" t="s">
        <v>268</v>
      </c>
      <c r="C307" s="15" t="s">
        <v>1010</v>
      </c>
      <c r="D307" s="17" t="s">
        <v>246</v>
      </c>
      <c r="E307" s="18">
        <v>6</v>
      </c>
      <c r="F307" s="17">
        <v>6</v>
      </c>
      <c r="G307" s="19">
        <f t="shared" si="9"/>
        <v>2509</v>
      </c>
      <c r="H307" s="17">
        <f t="shared" si="8"/>
        <v>2514</v>
      </c>
      <c r="I307" s="17"/>
      <c r="J307" s="17"/>
      <c r="K307" s="10">
        <v>6</v>
      </c>
      <c r="L307" s="17" t="s">
        <v>247</v>
      </c>
      <c r="M307" s="17" t="s">
        <v>210</v>
      </c>
      <c r="N307" s="122"/>
    </row>
    <row r="308" spans="1:14" x14ac:dyDescent="0.25">
      <c r="A308" s="17" t="s">
        <v>473</v>
      </c>
      <c r="B308" s="17" t="s">
        <v>893</v>
      </c>
      <c r="C308" s="15" t="s">
        <v>1011</v>
      </c>
      <c r="D308" s="17" t="s">
        <v>246</v>
      </c>
      <c r="E308" s="18">
        <v>1</v>
      </c>
      <c r="F308" s="17">
        <v>1</v>
      </c>
      <c r="G308" s="19">
        <f t="shared" si="9"/>
        <v>2515</v>
      </c>
      <c r="H308" s="17">
        <f t="shared" si="8"/>
        <v>2515</v>
      </c>
      <c r="I308" s="17"/>
      <c r="J308" s="17"/>
      <c r="K308" s="10">
        <v>1</v>
      </c>
      <c r="L308" s="17" t="s">
        <v>247</v>
      </c>
      <c r="M308" s="17" t="s">
        <v>211</v>
      </c>
      <c r="N308" s="122"/>
    </row>
    <row r="309" spans="1:14" ht="87.5" x14ac:dyDescent="0.25">
      <c r="A309" s="17" t="s">
        <v>14</v>
      </c>
      <c r="B309" s="17" t="s">
        <v>894</v>
      </c>
      <c r="C309" s="13" t="s">
        <v>1586</v>
      </c>
      <c r="D309" s="17" t="s">
        <v>246</v>
      </c>
      <c r="E309" s="18">
        <v>1</v>
      </c>
      <c r="F309" s="17">
        <v>1</v>
      </c>
      <c r="G309" s="19">
        <f t="shared" si="9"/>
        <v>2516</v>
      </c>
      <c r="H309" s="17">
        <f t="shared" si="8"/>
        <v>2516</v>
      </c>
      <c r="I309" s="17"/>
      <c r="J309" s="17"/>
      <c r="K309" s="10">
        <v>1</v>
      </c>
      <c r="L309" s="17" t="s">
        <v>247</v>
      </c>
      <c r="M309" s="17" t="s">
        <v>213</v>
      </c>
      <c r="N309" s="122"/>
    </row>
    <row r="310" spans="1:14" x14ac:dyDescent="0.25">
      <c r="A310" s="17" t="s">
        <v>474</v>
      </c>
      <c r="B310" s="17" t="s">
        <v>895</v>
      </c>
      <c r="C310" s="15" t="s">
        <v>1012</v>
      </c>
      <c r="D310" s="17" t="s">
        <v>246</v>
      </c>
      <c r="E310" s="18">
        <v>1</v>
      </c>
      <c r="F310" s="17">
        <v>1</v>
      </c>
      <c r="G310" s="19">
        <f t="shared" si="9"/>
        <v>2517</v>
      </c>
      <c r="H310" s="17">
        <f t="shared" si="8"/>
        <v>2517</v>
      </c>
      <c r="I310" s="17"/>
      <c r="J310" s="17"/>
      <c r="K310" s="10">
        <v>1</v>
      </c>
      <c r="L310" s="17" t="s">
        <v>247</v>
      </c>
      <c r="M310" s="17" t="s">
        <v>215</v>
      </c>
      <c r="N310" s="122"/>
    </row>
    <row r="311" spans="1:14" x14ac:dyDescent="0.25">
      <c r="A311" s="17" t="s">
        <v>15</v>
      </c>
      <c r="B311" s="17" t="s">
        <v>896</v>
      </c>
      <c r="C311" s="15" t="s">
        <v>1013</v>
      </c>
      <c r="D311" s="17" t="s">
        <v>299</v>
      </c>
      <c r="E311" s="18">
        <v>3</v>
      </c>
      <c r="F311" s="17">
        <v>3</v>
      </c>
      <c r="G311" s="19">
        <f t="shared" si="9"/>
        <v>2518</v>
      </c>
      <c r="H311" s="17">
        <f t="shared" si="8"/>
        <v>2520</v>
      </c>
      <c r="I311" s="17"/>
      <c r="J311" s="17"/>
      <c r="K311" s="10">
        <v>3</v>
      </c>
      <c r="L311" s="34" t="s">
        <v>1519</v>
      </c>
      <c r="M311" s="17" t="s">
        <v>214</v>
      </c>
      <c r="N311" s="122"/>
    </row>
    <row r="312" spans="1:14" ht="25" x14ac:dyDescent="0.25">
      <c r="A312" s="17" t="s">
        <v>475</v>
      </c>
      <c r="B312" s="17" t="s">
        <v>897</v>
      </c>
      <c r="C312" s="15" t="s">
        <v>1014</v>
      </c>
      <c r="D312" s="17" t="s">
        <v>343</v>
      </c>
      <c r="E312" s="18" t="s">
        <v>216</v>
      </c>
      <c r="F312" s="17">
        <v>6.2</v>
      </c>
      <c r="G312" s="19">
        <f t="shared" si="9"/>
        <v>2521</v>
      </c>
      <c r="H312" s="17">
        <f t="shared" si="8"/>
        <v>2528</v>
      </c>
      <c r="I312" s="17"/>
      <c r="J312" s="17"/>
      <c r="K312" s="10">
        <v>8</v>
      </c>
      <c r="L312" s="34" t="s">
        <v>1520</v>
      </c>
      <c r="M312" s="17" t="s">
        <v>544</v>
      </c>
      <c r="N312" s="122"/>
    </row>
    <row r="313" spans="1:14" ht="25" x14ac:dyDescent="0.25">
      <c r="A313" s="17" t="s">
        <v>476</v>
      </c>
      <c r="B313" s="17" t="s">
        <v>898</v>
      </c>
      <c r="C313" s="15" t="s">
        <v>1015</v>
      </c>
      <c r="D313" s="17" t="s">
        <v>299</v>
      </c>
      <c r="E313" s="18" t="s">
        <v>880</v>
      </c>
      <c r="F313" s="17">
        <v>2.2999999999999998</v>
      </c>
      <c r="G313" s="19">
        <f t="shared" si="9"/>
        <v>2529</v>
      </c>
      <c r="H313" s="17">
        <f t="shared" si="8"/>
        <v>2533</v>
      </c>
      <c r="I313" s="17"/>
      <c r="J313" s="17"/>
      <c r="K313" s="10">
        <v>5</v>
      </c>
      <c r="L313" s="34" t="s">
        <v>1521</v>
      </c>
      <c r="M313" s="17" t="s">
        <v>545</v>
      </c>
      <c r="N313" s="122"/>
    </row>
    <row r="314" spans="1:14" ht="87.5" x14ac:dyDescent="0.25">
      <c r="A314" s="17" t="s">
        <v>16</v>
      </c>
      <c r="B314" s="17" t="s">
        <v>899</v>
      </c>
      <c r="C314" s="15" t="s">
        <v>1016</v>
      </c>
      <c r="D314" s="17" t="s">
        <v>246</v>
      </c>
      <c r="E314" s="18">
        <v>1</v>
      </c>
      <c r="F314" s="17">
        <v>1</v>
      </c>
      <c r="G314" s="19">
        <f t="shared" si="9"/>
        <v>2534</v>
      </c>
      <c r="H314" s="17">
        <f t="shared" si="8"/>
        <v>2534</v>
      </c>
      <c r="I314" s="17"/>
      <c r="J314" s="17"/>
      <c r="K314" s="10">
        <v>1</v>
      </c>
      <c r="L314" s="17" t="s">
        <v>247</v>
      </c>
      <c r="M314" s="17" t="s">
        <v>212</v>
      </c>
      <c r="N314" s="122"/>
    </row>
    <row r="315" spans="1:14" x14ac:dyDescent="0.25">
      <c r="A315" s="17" t="s">
        <v>17</v>
      </c>
      <c r="B315" s="17" t="s">
        <v>268</v>
      </c>
      <c r="C315" s="15"/>
      <c r="D315" s="17" t="s">
        <v>246</v>
      </c>
      <c r="E315" s="18">
        <v>6</v>
      </c>
      <c r="F315" s="17">
        <v>6</v>
      </c>
      <c r="G315" s="19">
        <f t="shared" si="9"/>
        <v>2535</v>
      </c>
      <c r="H315" s="17">
        <f t="shared" si="8"/>
        <v>2540</v>
      </c>
      <c r="I315" s="17"/>
      <c r="J315" s="17"/>
      <c r="K315" s="10">
        <v>6</v>
      </c>
      <c r="L315" s="17" t="s">
        <v>247</v>
      </c>
      <c r="M315" s="17" t="s">
        <v>210</v>
      </c>
      <c r="N315" s="122"/>
    </row>
    <row r="316" spans="1:14" x14ac:dyDescent="0.25">
      <c r="A316" s="17" t="s">
        <v>18</v>
      </c>
      <c r="B316" s="17" t="s">
        <v>893</v>
      </c>
      <c r="C316" s="15"/>
      <c r="D316" s="17" t="s">
        <v>246</v>
      </c>
      <c r="E316" s="18">
        <v>1</v>
      </c>
      <c r="F316" s="17">
        <v>1</v>
      </c>
      <c r="G316" s="19">
        <f t="shared" si="9"/>
        <v>2541</v>
      </c>
      <c r="H316" s="17">
        <f t="shared" si="8"/>
        <v>2541</v>
      </c>
      <c r="I316" s="17"/>
      <c r="J316" s="17"/>
      <c r="K316" s="10">
        <v>1</v>
      </c>
      <c r="L316" s="17" t="s">
        <v>247</v>
      </c>
      <c r="M316" s="17" t="s">
        <v>211</v>
      </c>
      <c r="N316" s="122"/>
    </row>
    <row r="317" spans="1:14" x14ac:dyDescent="0.25">
      <c r="A317" s="17" t="s">
        <v>19</v>
      </c>
      <c r="B317" s="17" t="s">
        <v>894</v>
      </c>
      <c r="C317" s="15"/>
      <c r="D317" s="17" t="s">
        <v>246</v>
      </c>
      <c r="E317" s="18">
        <v>1</v>
      </c>
      <c r="F317" s="17">
        <v>1</v>
      </c>
      <c r="G317" s="19">
        <f t="shared" si="9"/>
        <v>2542</v>
      </c>
      <c r="H317" s="17">
        <f t="shared" si="8"/>
        <v>2542</v>
      </c>
      <c r="I317" s="17"/>
      <c r="J317" s="17"/>
      <c r="K317" s="10">
        <v>1</v>
      </c>
      <c r="L317" s="17" t="s">
        <v>247</v>
      </c>
      <c r="M317" s="17" t="s">
        <v>213</v>
      </c>
      <c r="N317" s="122"/>
    </row>
    <row r="318" spans="1:14" x14ac:dyDescent="0.25">
      <c r="A318" s="17" t="s">
        <v>20</v>
      </c>
      <c r="B318" s="17" t="s">
        <v>895</v>
      </c>
      <c r="C318" s="15"/>
      <c r="D318" s="17" t="s">
        <v>246</v>
      </c>
      <c r="E318" s="18">
        <v>1</v>
      </c>
      <c r="F318" s="17">
        <v>1</v>
      </c>
      <c r="G318" s="19">
        <f t="shared" si="9"/>
        <v>2543</v>
      </c>
      <c r="H318" s="17">
        <f t="shared" si="8"/>
        <v>2543</v>
      </c>
      <c r="I318" s="17"/>
      <c r="J318" s="17"/>
      <c r="K318" s="10">
        <v>1</v>
      </c>
      <c r="L318" s="17" t="s">
        <v>247</v>
      </c>
      <c r="M318" s="17" t="s">
        <v>215</v>
      </c>
      <c r="N318" s="122"/>
    </row>
    <row r="319" spans="1:14" x14ac:dyDescent="0.25">
      <c r="A319" s="17" t="s">
        <v>21</v>
      </c>
      <c r="B319" s="17" t="s">
        <v>896</v>
      </c>
      <c r="C319" s="15"/>
      <c r="D319" s="17" t="s">
        <v>299</v>
      </c>
      <c r="E319" s="18">
        <v>3</v>
      </c>
      <c r="F319" s="17">
        <v>3</v>
      </c>
      <c r="G319" s="19">
        <f t="shared" si="9"/>
        <v>2544</v>
      </c>
      <c r="H319" s="17">
        <f t="shared" si="8"/>
        <v>2546</v>
      </c>
      <c r="I319" s="17"/>
      <c r="J319" s="17"/>
      <c r="K319" s="10">
        <v>3</v>
      </c>
      <c r="L319" s="34" t="s">
        <v>1519</v>
      </c>
      <c r="M319" s="17" t="s">
        <v>214</v>
      </c>
      <c r="N319" s="122"/>
    </row>
    <row r="320" spans="1:14" x14ac:dyDescent="0.25">
      <c r="A320" s="17" t="s">
        <v>546</v>
      </c>
      <c r="B320" s="17" t="s">
        <v>897</v>
      </c>
      <c r="C320" s="15"/>
      <c r="D320" s="17" t="s">
        <v>343</v>
      </c>
      <c r="E320" s="18" t="s">
        <v>216</v>
      </c>
      <c r="F320" s="17">
        <v>6.2</v>
      </c>
      <c r="G320" s="19">
        <f t="shared" si="9"/>
        <v>2547</v>
      </c>
      <c r="H320" s="17">
        <f t="shared" si="8"/>
        <v>2554</v>
      </c>
      <c r="I320" s="17"/>
      <c r="J320" s="17"/>
      <c r="K320" s="10">
        <v>8</v>
      </c>
      <c r="L320" s="34" t="s">
        <v>1520</v>
      </c>
      <c r="M320" s="17" t="s">
        <v>544</v>
      </c>
      <c r="N320" s="122"/>
    </row>
    <row r="321" spans="1:14" x14ac:dyDescent="0.25">
      <c r="A321" s="17" t="s">
        <v>547</v>
      </c>
      <c r="B321" s="17" t="s">
        <v>898</v>
      </c>
      <c r="C321" s="15"/>
      <c r="D321" s="17" t="s">
        <v>299</v>
      </c>
      <c r="E321" s="18" t="s">
        <v>880</v>
      </c>
      <c r="F321" s="17">
        <v>2.2999999999999998</v>
      </c>
      <c r="G321" s="19">
        <f t="shared" si="9"/>
        <v>2555</v>
      </c>
      <c r="H321" s="17">
        <f t="shared" si="8"/>
        <v>2559</v>
      </c>
      <c r="I321" s="17"/>
      <c r="J321" s="17"/>
      <c r="K321" s="10">
        <v>5</v>
      </c>
      <c r="L321" s="34" t="s">
        <v>1521</v>
      </c>
      <c r="M321" s="17" t="s">
        <v>545</v>
      </c>
      <c r="N321" s="122"/>
    </row>
    <row r="322" spans="1:14" x14ac:dyDescent="0.25">
      <c r="A322" s="17" t="s">
        <v>22</v>
      </c>
      <c r="B322" s="17" t="s">
        <v>899</v>
      </c>
      <c r="C322" s="15"/>
      <c r="D322" s="17" t="s">
        <v>246</v>
      </c>
      <c r="E322" s="18">
        <v>1</v>
      </c>
      <c r="F322" s="17">
        <v>1</v>
      </c>
      <c r="G322" s="19">
        <f t="shared" si="9"/>
        <v>2560</v>
      </c>
      <c r="H322" s="17">
        <f t="shared" si="8"/>
        <v>2560</v>
      </c>
      <c r="I322" s="17"/>
      <c r="J322" s="17"/>
      <c r="K322" s="10">
        <v>1</v>
      </c>
      <c r="L322" s="17" t="s">
        <v>247</v>
      </c>
      <c r="M322" s="17" t="s">
        <v>212</v>
      </c>
      <c r="N322" s="122"/>
    </row>
    <row r="323" spans="1:14" ht="25" x14ac:dyDescent="0.25">
      <c r="A323" s="17" t="s">
        <v>900</v>
      </c>
      <c r="B323" s="15" t="s">
        <v>901</v>
      </c>
      <c r="C323" s="15"/>
      <c r="D323" s="17" t="s">
        <v>241</v>
      </c>
      <c r="E323" s="18">
        <v>8</v>
      </c>
      <c r="F323" s="17">
        <v>8</v>
      </c>
      <c r="G323" s="19">
        <f t="shared" si="9"/>
        <v>2561</v>
      </c>
      <c r="H323" s="17">
        <f t="shared" si="8"/>
        <v>2568</v>
      </c>
      <c r="I323" s="17"/>
      <c r="J323" s="17"/>
      <c r="K323" s="10">
        <v>8</v>
      </c>
      <c r="L323" s="19" t="s">
        <v>5</v>
      </c>
      <c r="M323" s="17" t="s">
        <v>217</v>
      </c>
      <c r="N323" s="122"/>
    </row>
    <row r="324" spans="1:14" x14ac:dyDescent="0.25">
      <c r="A324" s="17" t="s">
        <v>13</v>
      </c>
      <c r="B324" s="17" t="s">
        <v>268</v>
      </c>
      <c r="C324" s="15"/>
      <c r="D324" s="17" t="s">
        <v>246</v>
      </c>
      <c r="E324" s="18">
        <v>6</v>
      </c>
      <c r="F324" s="17">
        <v>6</v>
      </c>
      <c r="G324" s="19">
        <f t="shared" si="9"/>
        <v>2569</v>
      </c>
      <c r="H324" s="17">
        <f t="shared" si="8"/>
        <v>2574</v>
      </c>
      <c r="I324" s="17"/>
      <c r="J324" s="17"/>
      <c r="K324" s="10">
        <v>6</v>
      </c>
      <c r="L324" s="17" t="s">
        <v>247</v>
      </c>
      <c r="M324" s="17" t="s">
        <v>218</v>
      </c>
      <c r="N324" s="122"/>
    </row>
    <row r="325" spans="1:14" x14ac:dyDescent="0.25">
      <c r="A325" s="17" t="s">
        <v>23</v>
      </c>
      <c r="B325" s="17" t="s">
        <v>902</v>
      </c>
      <c r="C325" s="15" t="s">
        <v>1017</v>
      </c>
      <c r="D325" s="17" t="s">
        <v>246</v>
      </c>
      <c r="E325" s="18">
        <v>7</v>
      </c>
      <c r="F325" s="17">
        <v>7</v>
      </c>
      <c r="G325" s="19">
        <f t="shared" si="9"/>
        <v>2575</v>
      </c>
      <c r="H325" s="17">
        <f t="shared" si="8"/>
        <v>2581</v>
      </c>
      <c r="I325" s="17"/>
      <c r="J325" s="17"/>
      <c r="K325" s="10">
        <v>7</v>
      </c>
      <c r="L325" s="17" t="s">
        <v>247</v>
      </c>
      <c r="M325" s="17" t="s">
        <v>219</v>
      </c>
      <c r="N325" s="122"/>
    </row>
    <row r="326" spans="1:14" ht="25" x14ac:dyDescent="0.25">
      <c r="A326" s="17" t="s">
        <v>477</v>
      </c>
      <c r="B326" s="17" t="s">
        <v>893</v>
      </c>
      <c r="C326" s="15" t="s">
        <v>1018</v>
      </c>
      <c r="D326" s="17" t="s">
        <v>246</v>
      </c>
      <c r="E326" s="18">
        <v>1</v>
      </c>
      <c r="F326" s="17">
        <v>1</v>
      </c>
      <c r="G326" s="19">
        <f t="shared" si="9"/>
        <v>2582</v>
      </c>
      <c r="H326" s="17">
        <f>G326+K326-1</f>
        <v>2582</v>
      </c>
      <c r="I326" s="17"/>
      <c r="J326" s="17"/>
      <c r="K326" s="10">
        <v>1</v>
      </c>
      <c r="L326" s="17" t="s">
        <v>247</v>
      </c>
      <c r="M326" s="17" t="s">
        <v>220</v>
      </c>
      <c r="N326" s="122"/>
    </row>
    <row r="327" spans="1:14" x14ac:dyDescent="0.25">
      <c r="A327" s="17" t="s">
        <v>24</v>
      </c>
      <c r="B327" s="17" t="s">
        <v>903</v>
      </c>
      <c r="C327" s="15" t="s">
        <v>1019</v>
      </c>
      <c r="D327" s="17" t="s">
        <v>299</v>
      </c>
      <c r="E327" s="18">
        <v>2</v>
      </c>
      <c r="F327" s="17">
        <v>2</v>
      </c>
      <c r="G327" s="19">
        <f t="shared" si="9"/>
        <v>2583</v>
      </c>
      <c r="H327" s="17">
        <f>G327+K327-1</f>
        <v>2584</v>
      </c>
      <c r="I327" s="17"/>
      <c r="J327" s="17"/>
      <c r="K327" s="10">
        <v>2</v>
      </c>
      <c r="L327" s="34" t="s">
        <v>1522</v>
      </c>
      <c r="M327" s="17" t="s">
        <v>221</v>
      </c>
      <c r="N327" s="122"/>
    </row>
    <row r="328" spans="1:14" ht="25" x14ac:dyDescent="0.25">
      <c r="A328" s="17" t="s">
        <v>478</v>
      </c>
      <c r="B328" s="17" t="s">
        <v>904</v>
      </c>
      <c r="C328" s="15" t="s">
        <v>1020</v>
      </c>
      <c r="D328" s="17" t="s">
        <v>299</v>
      </c>
      <c r="E328" s="27" t="s">
        <v>878</v>
      </c>
      <c r="F328" s="17">
        <v>5.2</v>
      </c>
      <c r="G328" s="19">
        <f t="shared" si="9"/>
        <v>2585</v>
      </c>
      <c r="H328" s="17">
        <f>G328+K328-1</f>
        <v>2591</v>
      </c>
      <c r="I328" s="17"/>
      <c r="J328" s="17"/>
      <c r="K328" s="10">
        <v>7</v>
      </c>
      <c r="L328" s="34" t="s">
        <v>1520</v>
      </c>
      <c r="M328" s="28" t="s">
        <v>345</v>
      </c>
      <c r="N328" s="122"/>
    </row>
    <row r="329" spans="1:14" x14ac:dyDescent="0.25">
      <c r="A329" s="17" t="s">
        <v>105</v>
      </c>
      <c r="B329" s="17"/>
      <c r="C329" s="15" t="s">
        <v>1029</v>
      </c>
      <c r="D329" s="17" t="s">
        <v>246</v>
      </c>
      <c r="E329" s="27">
        <v>1</v>
      </c>
      <c r="F329" s="17">
        <v>1</v>
      </c>
      <c r="G329" s="19">
        <v>2592</v>
      </c>
      <c r="H329" s="17">
        <f>G329+K329-1</f>
        <v>2592</v>
      </c>
      <c r="I329" s="17"/>
      <c r="J329" s="17"/>
      <c r="K329" s="10">
        <v>1</v>
      </c>
      <c r="L329" s="17" t="s">
        <v>247</v>
      </c>
      <c r="M329" s="29" t="s">
        <v>659</v>
      </c>
      <c r="N329" s="122"/>
    </row>
    <row r="330" spans="1:14" x14ac:dyDescent="0.25">
      <c r="A330" s="17" t="s">
        <v>4</v>
      </c>
      <c r="B330" s="15" t="s">
        <v>1480</v>
      </c>
      <c r="C330" s="15"/>
      <c r="D330" s="17" t="s">
        <v>246</v>
      </c>
      <c r="E330" s="18">
        <v>2</v>
      </c>
      <c r="F330" s="17">
        <v>2</v>
      </c>
      <c r="G330" s="19">
        <v>2593</v>
      </c>
      <c r="H330" s="17">
        <f>G330+K330-1</f>
        <v>2594</v>
      </c>
      <c r="I330" s="17"/>
      <c r="J330" s="17"/>
      <c r="K330" s="10">
        <v>2</v>
      </c>
      <c r="L330" s="19" t="s">
        <v>1484</v>
      </c>
      <c r="M330" s="17"/>
      <c r="N330" s="122"/>
    </row>
    <row r="331" spans="1:14" x14ac:dyDescent="0.25">
      <c r="A331" s="17" t="s">
        <v>17</v>
      </c>
      <c r="B331" s="17" t="s">
        <v>268</v>
      </c>
      <c r="C331" s="15"/>
      <c r="D331" s="17" t="s">
        <v>246</v>
      </c>
      <c r="E331" s="18">
        <v>6</v>
      </c>
      <c r="F331" s="17">
        <v>6</v>
      </c>
      <c r="G331" s="19">
        <v>2595</v>
      </c>
      <c r="H331" s="17">
        <f t="shared" ref="H331:H394" si="10">G331+K331-1</f>
        <v>2600</v>
      </c>
      <c r="I331" s="17"/>
      <c r="J331" s="17"/>
      <c r="K331" s="10">
        <v>6</v>
      </c>
      <c r="L331" s="17" t="s">
        <v>247</v>
      </c>
      <c r="M331" s="17" t="s">
        <v>218</v>
      </c>
      <c r="N331" s="122"/>
    </row>
    <row r="332" spans="1:14" x14ac:dyDescent="0.25">
      <c r="A332" s="17" t="s">
        <v>25</v>
      </c>
      <c r="B332" s="17" t="s">
        <v>902</v>
      </c>
      <c r="C332" s="15"/>
      <c r="D332" s="17" t="s">
        <v>246</v>
      </c>
      <c r="E332" s="18">
        <v>7</v>
      </c>
      <c r="F332" s="17">
        <v>7</v>
      </c>
      <c r="G332" s="19">
        <f>H331+1</f>
        <v>2601</v>
      </c>
      <c r="H332" s="17">
        <f t="shared" si="10"/>
        <v>2607</v>
      </c>
      <c r="I332" s="17"/>
      <c r="J332" s="17"/>
      <c r="K332" s="10">
        <v>7</v>
      </c>
      <c r="L332" s="17" t="s">
        <v>247</v>
      </c>
      <c r="M332" s="17" t="s">
        <v>219</v>
      </c>
      <c r="N332" s="122"/>
    </row>
    <row r="333" spans="1:14" x14ac:dyDescent="0.25">
      <c r="A333" s="17" t="s">
        <v>26</v>
      </c>
      <c r="B333" s="17" t="s">
        <v>893</v>
      </c>
      <c r="C333" s="15"/>
      <c r="D333" s="17" t="s">
        <v>246</v>
      </c>
      <c r="E333" s="18">
        <v>1</v>
      </c>
      <c r="F333" s="17">
        <v>1</v>
      </c>
      <c r="G333" s="19">
        <f>H332+1</f>
        <v>2608</v>
      </c>
      <c r="H333" s="17">
        <f t="shared" si="10"/>
        <v>2608</v>
      </c>
      <c r="I333" s="17"/>
      <c r="J333" s="17"/>
      <c r="K333" s="10">
        <v>1</v>
      </c>
      <c r="L333" s="17" t="s">
        <v>247</v>
      </c>
      <c r="M333" s="17" t="s">
        <v>220</v>
      </c>
      <c r="N333" s="122"/>
    </row>
    <row r="334" spans="1:14" x14ac:dyDescent="0.25">
      <c r="A334" s="17" t="s">
        <v>27</v>
      </c>
      <c r="B334" s="17" t="s">
        <v>903</v>
      </c>
      <c r="C334" s="15"/>
      <c r="D334" s="17" t="s">
        <v>299</v>
      </c>
      <c r="E334" s="18">
        <v>2</v>
      </c>
      <c r="F334" s="17">
        <v>2</v>
      </c>
      <c r="G334" s="19">
        <f>H333+1</f>
        <v>2609</v>
      </c>
      <c r="H334" s="17">
        <f t="shared" si="10"/>
        <v>2610</v>
      </c>
      <c r="I334" s="17"/>
      <c r="J334" s="17"/>
      <c r="K334" s="10">
        <v>2</v>
      </c>
      <c r="L334" s="34" t="s">
        <v>1522</v>
      </c>
      <c r="M334" s="17" t="s">
        <v>221</v>
      </c>
      <c r="N334" s="122"/>
    </row>
    <row r="335" spans="1:14" x14ac:dyDescent="0.25">
      <c r="A335" s="17" t="s">
        <v>548</v>
      </c>
      <c r="B335" s="17" t="s">
        <v>904</v>
      </c>
      <c r="C335" s="15"/>
      <c r="D335" s="17" t="s">
        <v>299</v>
      </c>
      <c r="E335" s="27" t="s">
        <v>878</v>
      </c>
      <c r="F335" s="17">
        <v>5.2</v>
      </c>
      <c r="G335" s="19">
        <f>H334+1</f>
        <v>2611</v>
      </c>
      <c r="H335" s="17">
        <f t="shared" si="10"/>
        <v>2617</v>
      </c>
      <c r="I335" s="17"/>
      <c r="J335" s="17"/>
      <c r="K335" s="10">
        <v>7</v>
      </c>
      <c r="L335" s="34" t="s">
        <v>1520</v>
      </c>
      <c r="M335" s="17" t="s">
        <v>345</v>
      </c>
      <c r="N335" s="122"/>
    </row>
    <row r="336" spans="1:14" x14ac:dyDescent="0.25">
      <c r="A336" s="17" t="s">
        <v>4</v>
      </c>
      <c r="B336" s="15" t="s">
        <v>1480</v>
      </c>
      <c r="C336" s="15"/>
      <c r="D336" s="17" t="s">
        <v>246</v>
      </c>
      <c r="E336" s="18">
        <v>3</v>
      </c>
      <c r="F336" s="17">
        <v>3</v>
      </c>
      <c r="G336" s="19">
        <f>H335+1</f>
        <v>2618</v>
      </c>
      <c r="H336" s="17">
        <f t="shared" si="10"/>
        <v>2620</v>
      </c>
      <c r="I336" s="17"/>
      <c r="J336" s="17"/>
      <c r="K336" s="10">
        <v>3</v>
      </c>
      <c r="L336" s="17" t="s">
        <v>1484</v>
      </c>
      <c r="M336" s="17"/>
      <c r="N336" s="122"/>
    </row>
    <row r="337" spans="1:14" ht="100" x14ac:dyDescent="0.25">
      <c r="A337" s="132" t="s">
        <v>905</v>
      </c>
      <c r="B337" s="132" t="s">
        <v>906</v>
      </c>
      <c r="C337" s="140" t="s">
        <v>1587</v>
      </c>
      <c r="D337" s="132" t="s">
        <v>246</v>
      </c>
      <c r="E337" s="133">
        <v>3</v>
      </c>
      <c r="F337" s="132">
        <v>3</v>
      </c>
      <c r="G337" s="134">
        <f t="shared" ref="G337:G404" si="11">H336+1</f>
        <v>2621</v>
      </c>
      <c r="H337" s="132">
        <f t="shared" si="10"/>
        <v>2623</v>
      </c>
      <c r="I337" s="143">
        <v>2621</v>
      </c>
      <c r="J337" s="143">
        <v>2621</v>
      </c>
      <c r="K337" s="133">
        <v>3</v>
      </c>
      <c r="L337" s="132" t="s">
        <v>247</v>
      </c>
      <c r="M337" s="132" t="s">
        <v>222</v>
      </c>
      <c r="N337" s="131" t="s">
        <v>1554</v>
      </c>
    </row>
    <row r="338" spans="1:14" ht="75" x14ac:dyDescent="0.25">
      <c r="A338" s="17" t="s">
        <v>28</v>
      </c>
      <c r="B338" s="17" t="s">
        <v>31</v>
      </c>
      <c r="C338" s="15" t="s">
        <v>1</v>
      </c>
      <c r="D338" s="17" t="s">
        <v>246</v>
      </c>
      <c r="E338" s="18">
        <v>6</v>
      </c>
      <c r="F338" s="17">
        <v>6</v>
      </c>
      <c r="G338" s="19">
        <f t="shared" si="11"/>
        <v>2624</v>
      </c>
      <c r="H338" s="17">
        <f t="shared" si="10"/>
        <v>2629</v>
      </c>
      <c r="I338" s="143">
        <v>2622</v>
      </c>
      <c r="J338" s="143">
        <v>2627</v>
      </c>
      <c r="K338" s="10">
        <v>6</v>
      </c>
      <c r="L338" s="19" t="s">
        <v>247</v>
      </c>
      <c r="M338" s="17" t="s">
        <v>223</v>
      </c>
      <c r="N338" s="122"/>
    </row>
    <row r="339" spans="1:14" ht="25" x14ac:dyDescent="0.25">
      <c r="A339" s="17" t="s">
        <v>29</v>
      </c>
      <c r="B339" s="17" t="s">
        <v>30</v>
      </c>
      <c r="C339" s="15" t="s">
        <v>1556</v>
      </c>
      <c r="D339" s="17" t="s">
        <v>246</v>
      </c>
      <c r="E339" s="18">
        <v>7</v>
      </c>
      <c r="F339" s="17">
        <v>7</v>
      </c>
      <c r="G339" s="19">
        <f t="shared" si="11"/>
        <v>2630</v>
      </c>
      <c r="H339" s="17">
        <f t="shared" si="10"/>
        <v>2636</v>
      </c>
      <c r="I339" s="143">
        <v>2628</v>
      </c>
      <c r="J339" s="143">
        <v>2634</v>
      </c>
      <c r="K339" s="10">
        <v>7</v>
      </c>
      <c r="L339" s="17" t="s">
        <v>247</v>
      </c>
      <c r="M339" s="17" t="s">
        <v>224</v>
      </c>
      <c r="N339" s="122"/>
    </row>
    <row r="340" spans="1:14" ht="25" x14ac:dyDescent="0.25">
      <c r="A340" s="15" t="s">
        <v>907</v>
      </c>
      <c r="B340" s="15" t="s">
        <v>908</v>
      </c>
      <c r="C340" s="15"/>
      <c r="D340" s="17" t="s">
        <v>343</v>
      </c>
      <c r="E340" s="18" t="s">
        <v>179</v>
      </c>
      <c r="F340" s="17">
        <v>9.1999999999999993</v>
      </c>
      <c r="G340" s="19">
        <f t="shared" si="11"/>
        <v>2637</v>
      </c>
      <c r="H340" s="17">
        <f t="shared" si="10"/>
        <v>2647</v>
      </c>
      <c r="I340" s="143">
        <v>2635</v>
      </c>
      <c r="J340" s="143">
        <v>2645</v>
      </c>
      <c r="K340" s="10">
        <v>11</v>
      </c>
      <c r="L340" s="17" t="s">
        <v>1504</v>
      </c>
      <c r="M340" s="17" t="s">
        <v>225</v>
      </c>
      <c r="N340" s="122"/>
    </row>
    <row r="341" spans="1:14" ht="25" x14ac:dyDescent="0.25">
      <c r="A341" s="15" t="s">
        <v>909</v>
      </c>
      <c r="B341" s="15" t="s">
        <v>910</v>
      </c>
      <c r="C341" s="15"/>
      <c r="D341" s="17" t="s">
        <v>343</v>
      </c>
      <c r="E341" s="18" t="s">
        <v>179</v>
      </c>
      <c r="F341" s="17">
        <v>9.1999999999999993</v>
      </c>
      <c r="G341" s="19">
        <f t="shared" si="11"/>
        <v>2648</v>
      </c>
      <c r="H341" s="17">
        <f t="shared" si="10"/>
        <v>2658</v>
      </c>
      <c r="I341" s="143">
        <v>2646</v>
      </c>
      <c r="J341" s="143">
        <v>2656</v>
      </c>
      <c r="K341" s="10">
        <v>11</v>
      </c>
      <c r="L341" s="17" t="s">
        <v>1504</v>
      </c>
      <c r="M341" s="17" t="s">
        <v>226</v>
      </c>
      <c r="N341" s="122"/>
    </row>
    <row r="342" spans="1:14" x14ac:dyDescent="0.25">
      <c r="A342" s="17" t="s">
        <v>911</v>
      </c>
      <c r="B342" s="17" t="s">
        <v>912</v>
      </c>
      <c r="C342" s="15"/>
      <c r="D342" s="17" t="s">
        <v>343</v>
      </c>
      <c r="E342" s="18" t="s">
        <v>179</v>
      </c>
      <c r="F342" s="17">
        <v>9.1999999999999993</v>
      </c>
      <c r="G342" s="19">
        <f t="shared" si="11"/>
        <v>2659</v>
      </c>
      <c r="H342" s="17">
        <f t="shared" si="10"/>
        <v>2669</v>
      </c>
      <c r="I342" s="143">
        <v>2657</v>
      </c>
      <c r="J342" s="143">
        <v>2667</v>
      </c>
      <c r="K342" s="10">
        <v>11</v>
      </c>
      <c r="L342" s="17" t="s">
        <v>1504</v>
      </c>
      <c r="M342" s="17" t="s">
        <v>228</v>
      </c>
      <c r="N342" s="122"/>
    </row>
    <row r="343" spans="1:14" x14ac:dyDescent="0.25">
      <c r="A343" s="17" t="s">
        <v>913</v>
      </c>
      <c r="B343" s="17" t="s">
        <v>914</v>
      </c>
      <c r="C343" s="15"/>
      <c r="D343" s="17" t="s">
        <v>343</v>
      </c>
      <c r="E343" s="18" t="s">
        <v>179</v>
      </c>
      <c r="F343" s="17">
        <v>9.1999999999999993</v>
      </c>
      <c r="G343" s="19">
        <f t="shared" si="11"/>
        <v>2670</v>
      </c>
      <c r="H343" s="17">
        <f t="shared" si="10"/>
        <v>2680</v>
      </c>
      <c r="I343" s="143">
        <v>2668</v>
      </c>
      <c r="J343" s="143">
        <v>2678</v>
      </c>
      <c r="K343" s="10">
        <v>11</v>
      </c>
      <c r="L343" s="17" t="s">
        <v>1504</v>
      </c>
      <c r="M343" s="17" t="s">
        <v>227</v>
      </c>
      <c r="N343" s="122"/>
    </row>
    <row r="344" spans="1:14" ht="100" x14ac:dyDescent="0.25">
      <c r="A344" s="132" t="s">
        <v>915</v>
      </c>
      <c r="B344" s="132" t="s">
        <v>916</v>
      </c>
      <c r="C344" s="150" t="s">
        <v>1587</v>
      </c>
      <c r="D344" s="132" t="s">
        <v>246</v>
      </c>
      <c r="E344" s="133">
        <v>3</v>
      </c>
      <c r="F344" s="132">
        <v>3</v>
      </c>
      <c r="G344" s="134">
        <f t="shared" si="11"/>
        <v>2681</v>
      </c>
      <c r="H344" s="132">
        <f t="shared" si="10"/>
        <v>2683</v>
      </c>
      <c r="I344" s="143">
        <v>2679</v>
      </c>
      <c r="J344" s="143">
        <v>2679</v>
      </c>
      <c r="K344" s="133">
        <v>3</v>
      </c>
      <c r="L344" s="132" t="s">
        <v>247</v>
      </c>
      <c r="M344" s="132" t="s">
        <v>222</v>
      </c>
      <c r="N344" s="131" t="s">
        <v>1554</v>
      </c>
    </row>
    <row r="345" spans="1:14" ht="75" x14ac:dyDescent="0.25">
      <c r="A345" s="17" t="s">
        <v>38</v>
      </c>
      <c r="B345" s="17" t="s">
        <v>40</v>
      </c>
      <c r="C345" s="15" t="s">
        <v>1</v>
      </c>
      <c r="D345" s="17" t="s">
        <v>246</v>
      </c>
      <c r="E345" s="18">
        <v>6</v>
      </c>
      <c r="F345" s="17">
        <v>6</v>
      </c>
      <c r="G345" s="19">
        <f t="shared" si="11"/>
        <v>2684</v>
      </c>
      <c r="H345" s="17">
        <f t="shared" si="10"/>
        <v>2689</v>
      </c>
      <c r="I345" s="143">
        <v>2680</v>
      </c>
      <c r="J345" s="143">
        <v>2685</v>
      </c>
      <c r="K345" s="10">
        <v>6</v>
      </c>
      <c r="L345" s="17" t="s">
        <v>247</v>
      </c>
      <c r="M345" s="17" t="s">
        <v>223</v>
      </c>
      <c r="N345" s="122"/>
    </row>
    <row r="346" spans="1:14" ht="25" x14ac:dyDescent="0.25">
      <c r="A346" s="17" t="s">
        <v>39</v>
      </c>
      <c r="B346" s="17" t="s">
        <v>41</v>
      </c>
      <c r="C346" s="15" t="s">
        <v>1556</v>
      </c>
      <c r="D346" s="17" t="s">
        <v>246</v>
      </c>
      <c r="E346" s="18">
        <v>7</v>
      </c>
      <c r="F346" s="17">
        <v>7</v>
      </c>
      <c r="G346" s="19">
        <f t="shared" si="11"/>
        <v>2690</v>
      </c>
      <c r="H346" s="17">
        <f t="shared" si="10"/>
        <v>2696</v>
      </c>
      <c r="I346" s="143">
        <v>2686</v>
      </c>
      <c r="J346" s="143">
        <v>2692</v>
      </c>
      <c r="K346" s="10">
        <v>7</v>
      </c>
      <c r="L346" s="17" t="s">
        <v>247</v>
      </c>
      <c r="M346" s="17" t="s">
        <v>224</v>
      </c>
      <c r="N346" s="122"/>
    </row>
    <row r="347" spans="1:14" ht="25" x14ac:dyDescent="0.25">
      <c r="A347" s="15" t="s">
        <v>917</v>
      </c>
      <c r="B347" s="15" t="s">
        <v>918</v>
      </c>
      <c r="C347" s="15"/>
      <c r="D347" s="17" t="s">
        <v>343</v>
      </c>
      <c r="E347" s="18" t="s">
        <v>179</v>
      </c>
      <c r="F347" s="17">
        <v>9.1999999999999993</v>
      </c>
      <c r="G347" s="19">
        <f t="shared" si="11"/>
        <v>2697</v>
      </c>
      <c r="H347" s="17">
        <f t="shared" si="10"/>
        <v>2707</v>
      </c>
      <c r="I347" s="143">
        <v>2693</v>
      </c>
      <c r="J347" s="143">
        <v>2703</v>
      </c>
      <c r="K347" s="10">
        <v>11</v>
      </c>
      <c r="L347" s="17" t="s">
        <v>1504</v>
      </c>
      <c r="M347" s="17" t="s">
        <v>225</v>
      </c>
      <c r="N347" s="122"/>
    </row>
    <row r="348" spans="1:14" ht="25" x14ac:dyDescent="0.25">
      <c r="A348" s="15" t="s">
        <v>919</v>
      </c>
      <c r="B348" s="15" t="s">
        <v>920</v>
      </c>
      <c r="C348" s="15"/>
      <c r="D348" s="17" t="s">
        <v>343</v>
      </c>
      <c r="E348" s="18" t="s">
        <v>179</v>
      </c>
      <c r="F348" s="17">
        <v>9.1999999999999993</v>
      </c>
      <c r="G348" s="19">
        <f t="shared" si="11"/>
        <v>2708</v>
      </c>
      <c r="H348" s="17">
        <f t="shared" si="10"/>
        <v>2718</v>
      </c>
      <c r="I348" s="143">
        <v>2704</v>
      </c>
      <c r="J348" s="143">
        <v>2714</v>
      </c>
      <c r="K348" s="10">
        <v>11</v>
      </c>
      <c r="L348" s="17" t="s">
        <v>1504</v>
      </c>
      <c r="M348" s="17" t="s">
        <v>226</v>
      </c>
      <c r="N348" s="122"/>
    </row>
    <row r="349" spans="1:14" x14ac:dyDescent="0.25">
      <c r="A349" s="17" t="s">
        <v>921</v>
      </c>
      <c r="B349" s="17" t="s">
        <v>922</v>
      </c>
      <c r="C349" s="15"/>
      <c r="D349" s="17" t="s">
        <v>343</v>
      </c>
      <c r="E349" s="18" t="s">
        <v>179</v>
      </c>
      <c r="F349" s="17">
        <v>9.1999999999999993</v>
      </c>
      <c r="G349" s="19">
        <f t="shared" si="11"/>
        <v>2719</v>
      </c>
      <c r="H349" s="17">
        <f t="shared" si="10"/>
        <v>2729</v>
      </c>
      <c r="I349" s="143">
        <v>2715</v>
      </c>
      <c r="J349" s="143">
        <v>2725</v>
      </c>
      <c r="K349" s="10">
        <v>11</v>
      </c>
      <c r="L349" s="17" t="s">
        <v>1504</v>
      </c>
      <c r="M349" s="17" t="s">
        <v>228</v>
      </c>
      <c r="N349" s="122"/>
    </row>
    <row r="350" spans="1:14" x14ac:dyDescent="0.25">
      <c r="A350" s="17" t="s">
        <v>923</v>
      </c>
      <c r="B350" s="17" t="s">
        <v>924</v>
      </c>
      <c r="C350" s="15"/>
      <c r="D350" s="17" t="s">
        <v>343</v>
      </c>
      <c r="E350" s="18" t="s">
        <v>179</v>
      </c>
      <c r="F350" s="17">
        <v>9.1999999999999993</v>
      </c>
      <c r="G350" s="19">
        <f t="shared" si="11"/>
        <v>2730</v>
      </c>
      <c r="H350" s="17">
        <f t="shared" si="10"/>
        <v>2740</v>
      </c>
      <c r="I350" s="143">
        <v>2726</v>
      </c>
      <c r="J350" s="143">
        <v>2736</v>
      </c>
      <c r="K350" s="10">
        <v>11</v>
      </c>
      <c r="L350" s="17" t="s">
        <v>1504</v>
      </c>
      <c r="M350" s="17" t="s">
        <v>227</v>
      </c>
      <c r="N350" s="122"/>
    </row>
    <row r="351" spans="1:14" ht="100" x14ac:dyDescent="0.25">
      <c r="A351" s="132" t="s">
        <v>925</v>
      </c>
      <c r="B351" s="132" t="s">
        <v>926</v>
      </c>
      <c r="C351" s="150" t="s">
        <v>1587</v>
      </c>
      <c r="D351" s="132" t="s">
        <v>246</v>
      </c>
      <c r="E351" s="133">
        <v>3</v>
      </c>
      <c r="F351" s="132">
        <v>3</v>
      </c>
      <c r="G351" s="134">
        <f t="shared" si="11"/>
        <v>2741</v>
      </c>
      <c r="H351" s="132">
        <f t="shared" si="10"/>
        <v>2743</v>
      </c>
      <c r="I351" s="143">
        <v>2737</v>
      </c>
      <c r="J351" s="143">
        <v>2737</v>
      </c>
      <c r="K351" s="133">
        <v>3</v>
      </c>
      <c r="L351" s="132" t="s">
        <v>247</v>
      </c>
      <c r="M351" s="132" t="s">
        <v>222</v>
      </c>
      <c r="N351" s="131" t="s">
        <v>1554</v>
      </c>
    </row>
    <row r="352" spans="1:14" ht="75" x14ac:dyDescent="0.25">
      <c r="A352" s="17" t="s">
        <v>42</v>
      </c>
      <c r="B352" s="17" t="s">
        <v>44</v>
      </c>
      <c r="C352" s="15" t="s">
        <v>1</v>
      </c>
      <c r="D352" s="17" t="s">
        <v>246</v>
      </c>
      <c r="E352" s="18">
        <v>6</v>
      </c>
      <c r="F352" s="17">
        <v>6</v>
      </c>
      <c r="G352" s="19">
        <f t="shared" si="11"/>
        <v>2744</v>
      </c>
      <c r="H352" s="17">
        <f t="shared" si="10"/>
        <v>2749</v>
      </c>
      <c r="I352" s="143">
        <v>2738</v>
      </c>
      <c r="J352" s="143">
        <v>2743</v>
      </c>
      <c r="K352" s="10">
        <v>6</v>
      </c>
      <c r="L352" s="17" t="s">
        <v>247</v>
      </c>
      <c r="M352" s="17" t="s">
        <v>223</v>
      </c>
      <c r="N352" s="122"/>
    </row>
    <row r="353" spans="1:14" ht="25" x14ac:dyDescent="0.25">
      <c r="A353" s="17" t="s">
        <v>43</v>
      </c>
      <c r="B353" s="17" t="s">
        <v>45</v>
      </c>
      <c r="C353" s="15" t="s">
        <v>1556</v>
      </c>
      <c r="D353" s="17" t="s">
        <v>246</v>
      </c>
      <c r="E353" s="18">
        <v>7</v>
      </c>
      <c r="F353" s="17">
        <v>7</v>
      </c>
      <c r="G353" s="19">
        <f t="shared" si="11"/>
        <v>2750</v>
      </c>
      <c r="H353" s="17">
        <f t="shared" si="10"/>
        <v>2756</v>
      </c>
      <c r="I353" s="143">
        <v>2744</v>
      </c>
      <c r="J353" s="143">
        <v>2750</v>
      </c>
      <c r="K353" s="10">
        <v>7</v>
      </c>
      <c r="L353" s="17" t="s">
        <v>247</v>
      </c>
      <c r="M353" s="17" t="s">
        <v>224</v>
      </c>
      <c r="N353" s="122"/>
    </row>
    <row r="354" spans="1:14" ht="25" x14ac:dyDescent="0.25">
      <c r="A354" s="15" t="s">
        <v>927</v>
      </c>
      <c r="B354" s="15" t="s">
        <v>928</v>
      </c>
      <c r="C354" s="15"/>
      <c r="D354" s="17" t="s">
        <v>343</v>
      </c>
      <c r="E354" s="18" t="s">
        <v>179</v>
      </c>
      <c r="F354" s="17">
        <v>9.1999999999999993</v>
      </c>
      <c r="G354" s="19">
        <f t="shared" si="11"/>
        <v>2757</v>
      </c>
      <c r="H354" s="17">
        <f t="shared" si="10"/>
        <v>2767</v>
      </c>
      <c r="I354" s="143">
        <v>2751</v>
      </c>
      <c r="J354" s="143">
        <v>2761</v>
      </c>
      <c r="K354" s="10">
        <v>11</v>
      </c>
      <c r="L354" s="17" t="s">
        <v>1504</v>
      </c>
      <c r="M354" s="17" t="s">
        <v>225</v>
      </c>
      <c r="N354" s="122"/>
    </row>
    <row r="355" spans="1:14" ht="25" x14ac:dyDescent="0.25">
      <c r="A355" s="15" t="s">
        <v>929</v>
      </c>
      <c r="B355" s="15" t="s">
        <v>930</v>
      </c>
      <c r="C355" s="15"/>
      <c r="D355" s="17" t="s">
        <v>343</v>
      </c>
      <c r="E355" s="18" t="s">
        <v>179</v>
      </c>
      <c r="F355" s="17">
        <v>9.1999999999999993</v>
      </c>
      <c r="G355" s="19">
        <f t="shared" si="11"/>
        <v>2768</v>
      </c>
      <c r="H355" s="17">
        <f t="shared" si="10"/>
        <v>2778</v>
      </c>
      <c r="I355" s="143">
        <v>2762</v>
      </c>
      <c r="J355" s="143">
        <v>2772</v>
      </c>
      <c r="K355" s="10">
        <v>11</v>
      </c>
      <c r="L355" s="17" t="s">
        <v>1504</v>
      </c>
      <c r="M355" s="17" t="s">
        <v>226</v>
      </c>
      <c r="N355" s="122"/>
    </row>
    <row r="356" spans="1:14" x14ac:dyDescent="0.25">
      <c r="A356" s="17" t="s">
        <v>931</v>
      </c>
      <c r="B356" s="17" t="s">
        <v>932</v>
      </c>
      <c r="C356" s="15"/>
      <c r="D356" s="17" t="s">
        <v>343</v>
      </c>
      <c r="E356" s="18" t="s">
        <v>179</v>
      </c>
      <c r="F356" s="17">
        <v>9.1999999999999993</v>
      </c>
      <c r="G356" s="19">
        <f t="shared" si="11"/>
        <v>2779</v>
      </c>
      <c r="H356" s="17">
        <f t="shared" si="10"/>
        <v>2789</v>
      </c>
      <c r="I356" s="143">
        <v>2773</v>
      </c>
      <c r="J356" s="143">
        <v>2783</v>
      </c>
      <c r="K356" s="10">
        <v>11</v>
      </c>
      <c r="L356" s="17" t="s">
        <v>1504</v>
      </c>
      <c r="M356" s="17" t="s">
        <v>228</v>
      </c>
      <c r="N356" s="122"/>
    </row>
    <row r="357" spans="1:14" x14ac:dyDescent="0.25">
      <c r="A357" s="17" t="s">
        <v>933</v>
      </c>
      <c r="B357" s="17" t="s">
        <v>934</v>
      </c>
      <c r="C357" s="15"/>
      <c r="D357" s="17" t="s">
        <v>343</v>
      </c>
      <c r="E357" s="18" t="s">
        <v>179</v>
      </c>
      <c r="F357" s="17">
        <v>9.1999999999999993</v>
      </c>
      <c r="G357" s="19">
        <f t="shared" si="11"/>
        <v>2790</v>
      </c>
      <c r="H357" s="17">
        <f t="shared" si="10"/>
        <v>2800</v>
      </c>
      <c r="I357" s="143">
        <v>2784</v>
      </c>
      <c r="J357" s="143">
        <v>2794</v>
      </c>
      <c r="K357" s="10">
        <v>11</v>
      </c>
      <c r="L357" s="17" t="s">
        <v>1504</v>
      </c>
      <c r="M357" s="17" t="s">
        <v>227</v>
      </c>
      <c r="N357" s="122"/>
    </row>
    <row r="358" spans="1:14" ht="100" x14ac:dyDescent="0.25">
      <c r="A358" s="132" t="s">
        <v>935</v>
      </c>
      <c r="B358" s="132" t="s">
        <v>936</v>
      </c>
      <c r="C358" s="150" t="s">
        <v>1587</v>
      </c>
      <c r="D358" s="132" t="s">
        <v>246</v>
      </c>
      <c r="E358" s="133">
        <v>3</v>
      </c>
      <c r="F358" s="132">
        <v>3</v>
      </c>
      <c r="G358" s="134">
        <f t="shared" si="11"/>
        <v>2801</v>
      </c>
      <c r="H358" s="132">
        <f t="shared" si="10"/>
        <v>2803</v>
      </c>
      <c r="I358" s="143">
        <v>2795</v>
      </c>
      <c r="J358" s="143">
        <v>2795</v>
      </c>
      <c r="K358" s="133">
        <v>3</v>
      </c>
      <c r="L358" s="132" t="s">
        <v>247</v>
      </c>
      <c r="M358" s="132" t="s">
        <v>222</v>
      </c>
      <c r="N358" s="131" t="s">
        <v>1554</v>
      </c>
    </row>
    <row r="359" spans="1:14" ht="75" x14ac:dyDescent="0.25">
      <c r="A359" s="17" t="s">
        <v>46</v>
      </c>
      <c r="B359" s="17" t="s">
        <v>60</v>
      </c>
      <c r="C359" s="15" t="s">
        <v>1</v>
      </c>
      <c r="D359" s="17" t="s">
        <v>246</v>
      </c>
      <c r="E359" s="18">
        <v>6</v>
      </c>
      <c r="F359" s="17">
        <v>6</v>
      </c>
      <c r="G359" s="19">
        <f t="shared" si="11"/>
        <v>2804</v>
      </c>
      <c r="H359" s="17">
        <f t="shared" si="10"/>
        <v>2809</v>
      </c>
      <c r="I359" s="143">
        <v>2796</v>
      </c>
      <c r="J359" s="143">
        <v>2801</v>
      </c>
      <c r="K359" s="10">
        <v>6</v>
      </c>
      <c r="L359" s="17" t="s">
        <v>247</v>
      </c>
      <c r="M359" s="17" t="s">
        <v>223</v>
      </c>
      <c r="N359" s="122"/>
    </row>
    <row r="360" spans="1:14" ht="25" x14ac:dyDescent="0.25">
      <c r="A360" s="17" t="s">
        <v>47</v>
      </c>
      <c r="B360" s="17" t="s">
        <v>61</v>
      </c>
      <c r="C360" s="15" t="s">
        <v>1556</v>
      </c>
      <c r="D360" s="17" t="s">
        <v>246</v>
      </c>
      <c r="E360" s="18">
        <v>7</v>
      </c>
      <c r="F360" s="17">
        <v>7</v>
      </c>
      <c r="G360" s="19">
        <f t="shared" si="11"/>
        <v>2810</v>
      </c>
      <c r="H360" s="17">
        <f t="shared" si="10"/>
        <v>2816</v>
      </c>
      <c r="I360" s="143">
        <v>2802</v>
      </c>
      <c r="J360" s="143">
        <v>2808</v>
      </c>
      <c r="K360" s="10">
        <v>7</v>
      </c>
      <c r="L360" s="17" t="s">
        <v>247</v>
      </c>
      <c r="M360" s="17" t="s">
        <v>224</v>
      </c>
      <c r="N360" s="122"/>
    </row>
    <row r="361" spans="1:14" ht="25" x14ac:dyDescent="0.25">
      <c r="A361" s="15" t="s">
        <v>937</v>
      </c>
      <c r="B361" s="15" t="s">
        <v>938</v>
      </c>
      <c r="C361" s="15"/>
      <c r="D361" s="17" t="s">
        <v>343</v>
      </c>
      <c r="E361" s="18" t="s">
        <v>179</v>
      </c>
      <c r="F361" s="17">
        <v>9.1999999999999993</v>
      </c>
      <c r="G361" s="19">
        <f t="shared" si="11"/>
        <v>2817</v>
      </c>
      <c r="H361" s="17">
        <f t="shared" si="10"/>
        <v>2827</v>
      </c>
      <c r="I361" s="143">
        <v>2809</v>
      </c>
      <c r="J361" s="143">
        <v>2819</v>
      </c>
      <c r="K361" s="10">
        <v>11</v>
      </c>
      <c r="L361" s="17" t="s">
        <v>1504</v>
      </c>
      <c r="M361" s="17" t="s">
        <v>225</v>
      </c>
      <c r="N361" s="122"/>
    </row>
    <row r="362" spans="1:14" ht="25" x14ac:dyDescent="0.25">
      <c r="A362" s="15" t="s">
        <v>939</v>
      </c>
      <c r="B362" s="15" t="s">
        <v>940</v>
      </c>
      <c r="C362" s="15"/>
      <c r="D362" s="17" t="s">
        <v>343</v>
      </c>
      <c r="E362" s="18" t="s">
        <v>179</v>
      </c>
      <c r="F362" s="17">
        <v>9.1999999999999993</v>
      </c>
      <c r="G362" s="19">
        <f t="shared" si="11"/>
        <v>2828</v>
      </c>
      <c r="H362" s="17">
        <f t="shared" si="10"/>
        <v>2838</v>
      </c>
      <c r="I362" s="143">
        <v>2820</v>
      </c>
      <c r="J362" s="143">
        <v>2830</v>
      </c>
      <c r="K362" s="10">
        <v>11</v>
      </c>
      <c r="L362" s="17" t="s">
        <v>1504</v>
      </c>
      <c r="M362" s="17" t="s">
        <v>226</v>
      </c>
      <c r="N362" s="122"/>
    </row>
    <row r="363" spans="1:14" x14ac:dyDescent="0.25">
      <c r="A363" s="17" t="s">
        <v>941</v>
      </c>
      <c r="B363" s="17" t="s">
        <v>942</v>
      </c>
      <c r="C363" s="15"/>
      <c r="D363" s="17" t="s">
        <v>343</v>
      </c>
      <c r="E363" s="18" t="s">
        <v>179</v>
      </c>
      <c r="F363" s="17">
        <v>9.1999999999999993</v>
      </c>
      <c r="G363" s="19">
        <f t="shared" si="11"/>
        <v>2839</v>
      </c>
      <c r="H363" s="17">
        <f t="shared" si="10"/>
        <v>2849</v>
      </c>
      <c r="I363" s="143">
        <v>2831</v>
      </c>
      <c r="J363" s="143">
        <v>2841</v>
      </c>
      <c r="K363" s="10">
        <v>11</v>
      </c>
      <c r="L363" s="17" t="s">
        <v>1504</v>
      </c>
      <c r="M363" s="17" t="s">
        <v>228</v>
      </c>
      <c r="N363" s="122"/>
    </row>
    <row r="364" spans="1:14" x14ac:dyDescent="0.25">
      <c r="A364" s="17" t="s">
        <v>943</v>
      </c>
      <c r="B364" s="17" t="s">
        <v>944</v>
      </c>
      <c r="C364" s="15"/>
      <c r="D364" s="17" t="s">
        <v>343</v>
      </c>
      <c r="E364" s="18" t="s">
        <v>179</v>
      </c>
      <c r="F364" s="17">
        <v>9.1999999999999993</v>
      </c>
      <c r="G364" s="19">
        <f t="shared" si="11"/>
        <v>2850</v>
      </c>
      <c r="H364" s="17">
        <f t="shared" si="10"/>
        <v>2860</v>
      </c>
      <c r="I364" s="143">
        <v>2842</v>
      </c>
      <c r="J364" s="143">
        <v>2852</v>
      </c>
      <c r="K364" s="10">
        <v>11</v>
      </c>
      <c r="L364" s="17" t="s">
        <v>1504</v>
      </c>
      <c r="M364" s="17" t="s">
        <v>227</v>
      </c>
      <c r="N364" s="122"/>
    </row>
    <row r="365" spans="1:14" ht="100" x14ac:dyDescent="0.25">
      <c r="A365" s="132" t="s">
        <v>945</v>
      </c>
      <c r="B365" s="132" t="s">
        <v>946</v>
      </c>
      <c r="C365" s="150" t="s">
        <v>1587</v>
      </c>
      <c r="D365" s="132" t="s">
        <v>246</v>
      </c>
      <c r="E365" s="133">
        <v>3</v>
      </c>
      <c r="F365" s="132">
        <v>3</v>
      </c>
      <c r="G365" s="134">
        <f t="shared" si="11"/>
        <v>2861</v>
      </c>
      <c r="H365" s="132">
        <f t="shared" si="10"/>
        <v>2863</v>
      </c>
      <c r="I365" s="143">
        <v>2853</v>
      </c>
      <c r="J365" s="143">
        <v>2853</v>
      </c>
      <c r="K365" s="133">
        <v>3</v>
      </c>
      <c r="L365" s="132" t="s">
        <v>247</v>
      </c>
      <c r="M365" s="132" t="s">
        <v>222</v>
      </c>
      <c r="N365" s="131" t="s">
        <v>1554</v>
      </c>
    </row>
    <row r="366" spans="1:14" ht="75" x14ac:dyDescent="0.25">
      <c r="A366" s="17" t="s">
        <v>48</v>
      </c>
      <c r="B366" s="17" t="s">
        <v>62</v>
      </c>
      <c r="C366" s="15" t="s">
        <v>1</v>
      </c>
      <c r="D366" s="17" t="s">
        <v>246</v>
      </c>
      <c r="E366" s="18">
        <v>6</v>
      </c>
      <c r="F366" s="17">
        <v>6</v>
      </c>
      <c r="G366" s="19">
        <f t="shared" si="11"/>
        <v>2864</v>
      </c>
      <c r="H366" s="17">
        <f t="shared" si="10"/>
        <v>2869</v>
      </c>
      <c r="I366" s="143">
        <v>2854</v>
      </c>
      <c r="J366" s="143">
        <v>2859</v>
      </c>
      <c r="K366" s="10">
        <v>6</v>
      </c>
      <c r="L366" s="17" t="s">
        <v>247</v>
      </c>
      <c r="M366" s="17" t="s">
        <v>223</v>
      </c>
      <c r="N366" s="122"/>
    </row>
    <row r="367" spans="1:14" ht="25" x14ac:dyDescent="0.25">
      <c r="A367" s="17" t="s">
        <v>49</v>
      </c>
      <c r="B367" s="17" t="s">
        <v>63</v>
      </c>
      <c r="C367" s="15" t="s">
        <v>1556</v>
      </c>
      <c r="D367" s="17" t="s">
        <v>246</v>
      </c>
      <c r="E367" s="18">
        <v>7</v>
      </c>
      <c r="F367" s="17">
        <v>7</v>
      </c>
      <c r="G367" s="19">
        <f t="shared" si="11"/>
        <v>2870</v>
      </c>
      <c r="H367" s="17">
        <f t="shared" si="10"/>
        <v>2876</v>
      </c>
      <c r="I367" s="143">
        <v>2860</v>
      </c>
      <c r="J367" s="143">
        <v>2866</v>
      </c>
      <c r="K367" s="10">
        <v>7</v>
      </c>
      <c r="L367" s="17" t="s">
        <v>247</v>
      </c>
      <c r="M367" s="17" t="s">
        <v>224</v>
      </c>
      <c r="N367" s="122"/>
    </row>
    <row r="368" spans="1:14" ht="25" x14ac:dyDescent="0.25">
      <c r="A368" s="15" t="s">
        <v>947</v>
      </c>
      <c r="B368" s="15" t="s">
        <v>948</v>
      </c>
      <c r="C368" s="15"/>
      <c r="D368" s="17" t="s">
        <v>343</v>
      </c>
      <c r="E368" s="18" t="s">
        <v>179</v>
      </c>
      <c r="F368" s="17">
        <v>9.1999999999999993</v>
      </c>
      <c r="G368" s="19">
        <f t="shared" si="11"/>
        <v>2877</v>
      </c>
      <c r="H368" s="17">
        <f t="shared" si="10"/>
        <v>2887</v>
      </c>
      <c r="I368" s="143">
        <v>2867</v>
      </c>
      <c r="J368" s="143">
        <v>2877</v>
      </c>
      <c r="K368" s="10">
        <v>11</v>
      </c>
      <c r="L368" s="17" t="s">
        <v>1504</v>
      </c>
      <c r="M368" s="17" t="s">
        <v>225</v>
      </c>
      <c r="N368" s="122"/>
    </row>
    <row r="369" spans="1:14" ht="25" x14ac:dyDescent="0.25">
      <c r="A369" s="15" t="s">
        <v>949</v>
      </c>
      <c r="B369" s="15" t="s">
        <v>950</v>
      </c>
      <c r="C369" s="15"/>
      <c r="D369" s="17" t="s">
        <v>343</v>
      </c>
      <c r="E369" s="18" t="s">
        <v>179</v>
      </c>
      <c r="F369" s="17">
        <v>9.1999999999999993</v>
      </c>
      <c r="G369" s="19">
        <f t="shared" si="11"/>
        <v>2888</v>
      </c>
      <c r="H369" s="17">
        <f t="shared" si="10"/>
        <v>2898</v>
      </c>
      <c r="I369" s="143">
        <v>2878</v>
      </c>
      <c r="J369" s="143">
        <v>2888</v>
      </c>
      <c r="K369" s="10">
        <v>11</v>
      </c>
      <c r="L369" s="17" t="s">
        <v>1504</v>
      </c>
      <c r="M369" s="17" t="s">
        <v>226</v>
      </c>
      <c r="N369" s="122"/>
    </row>
    <row r="370" spans="1:14" x14ac:dyDescent="0.25">
      <c r="A370" s="17" t="s">
        <v>951</v>
      </c>
      <c r="B370" s="17" t="s">
        <v>952</v>
      </c>
      <c r="C370" s="15"/>
      <c r="D370" s="17" t="s">
        <v>343</v>
      </c>
      <c r="E370" s="18" t="s">
        <v>179</v>
      </c>
      <c r="F370" s="17">
        <v>9.1999999999999993</v>
      </c>
      <c r="G370" s="19">
        <f t="shared" si="11"/>
        <v>2899</v>
      </c>
      <c r="H370" s="17">
        <f t="shared" si="10"/>
        <v>2909</v>
      </c>
      <c r="I370" s="143">
        <v>2889</v>
      </c>
      <c r="J370" s="143">
        <v>2899</v>
      </c>
      <c r="K370" s="10">
        <v>11</v>
      </c>
      <c r="L370" s="17" t="s">
        <v>1504</v>
      </c>
      <c r="M370" s="17" t="s">
        <v>228</v>
      </c>
      <c r="N370" s="122"/>
    </row>
    <row r="371" spans="1:14" x14ac:dyDescent="0.25">
      <c r="A371" s="17" t="s">
        <v>953</v>
      </c>
      <c r="B371" s="17" t="s">
        <v>954</v>
      </c>
      <c r="C371" s="15"/>
      <c r="D371" s="17" t="s">
        <v>343</v>
      </c>
      <c r="E371" s="18" t="s">
        <v>179</v>
      </c>
      <c r="F371" s="17">
        <v>9.1999999999999993</v>
      </c>
      <c r="G371" s="19">
        <f t="shared" si="11"/>
        <v>2910</v>
      </c>
      <c r="H371" s="17">
        <f t="shared" si="10"/>
        <v>2920</v>
      </c>
      <c r="I371" s="143">
        <v>2900</v>
      </c>
      <c r="J371" s="143">
        <v>2910</v>
      </c>
      <c r="K371" s="10">
        <v>11</v>
      </c>
      <c r="L371" s="17" t="s">
        <v>1504</v>
      </c>
      <c r="M371" s="17" t="s">
        <v>227</v>
      </c>
      <c r="N371" s="122"/>
    </row>
    <row r="372" spans="1:14" ht="100" x14ac:dyDescent="0.25">
      <c r="A372" s="132" t="s">
        <v>955</v>
      </c>
      <c r="B372" s="132" t="s">
        <v>956</v>
      </c>
      <c r="C372" s="150" t="s">
        <v>1587</v>
      </c>
      <c r="D372" s="132" t="s">
        <v>246</v>
      </c>
      <c r="E372" s="133">
        <v>3</v>
      </c>
      <c r="F372" s="132">
        <v>3</v>
      </c>
      <c r="G372" s="134">
        <f t="shared" si="11"/>
        <v>2921</v>
      </c>
      <c r="H372" s="132">
        <f t="shared" si="10"/>
        <v>2923</v>
      </c>
      <c r="I372" s="143">
        <v>2911</v>
      </c>
      <c r="J372" s="143">
        <v>2911</v>
      </c>
      <c r="K372" s="133">
        <v>3</v>
      </c>
      <c r="L372" s="132" t="s">
        <v>247</v>
      </c>
      <c r="M372" s="132" t="s">
        <v>222</v>
      </c>
      <c r="N372" s="131" t="s">
        <v>1554</v>
      </c>
    </row>
    <row r="373" spans="1:14" ht="75" x14ac:dyDescent="0.25">
      <c r="A373" s="17" t="s">
        <v>50</v>
      </c>
      <c r="B373" s="17" t="s">
        <v>64</v>
      </c>
      <c r="C373" s="15" t="s">
        <v>1</v>
      </c>
      <c r="D373" s="17" t="s">
        <v>246</v>
      </c>
      <c r="E373" s="18">
        <v>6</v>
      </c>
      <c r="F373" s="17">
        <v>6</v>
      </c>
      <c r="G373" s="19">
        <f t="shared" si="11"/>
        <v>2924</v>
      </c>
      <c r="H373" s="17">
        <f t="shared" si="10"/>
        <v>2929</v>
      </c>
      <c r="I373" s="143">
        <v>2912</v>
      </c>
      <c r="J373" s="143">
        <v>2917</v>
      </c>
      <c r="K373" s="10">
        <v>6</v>
      </c>
      <c r="L373" s="17" t="s">
        <v>247</v>
      </c>
      <c r="M373" s="17" t="s">
        <v>223</v>
      </c>
      <c r="N373" s="122"/>
    </row>
    <row r="374" spans="1:14" ht="25" x14ac:dyDescent="0.25">
      <c r="A374" s="17" t="s">
        <v>51</v>
      </c>
      <c r="B374" s="17" t="s">
        <v>65</v>
      </c>
      <c r="C374" s="15" t="s">
        <v>1556</v>
      </c>
      <c r="D374" s="17" t="s">
        <v>246</v>
      </c>
      <c r="E374" s="18">
        <v>7</v>
      </c>
      <c r="F374" s="17">
        <v>7</v>
      </c>
      <c r="G374" s="19">
        <f t="shared" si="11"/>
        <v>2930</v>
      </c>
      <c r="H374" s="17">
        <f t="shared" si="10"/>
        <v>2936</v>
      </c>
      <c r="I374" s="143">
        <v>2918</v>
      </c>
      <c r="J374" s="143">
        <v>2924</v>
      </c>
      <c r="K374" s="10">
        <v>7</v>
      </c>
      <c r="L374" s="17" t="s">
        <v>247</v>
      </c>
      <c r="M374" s="17" t="s">
        <v>224</v>
      </c>
      <c r="N374" s="122"/>
    </row>
    <row r="375" spans="1:14" ht="25" x14ac:dyDescent="0.25">
      <c r="A375" s="15" t="s">
        <v>957</v>
      </c>
      <c r="B375" s="15" t="s">
        <v>958</v>
      </c>
      <c r="C375" s="15"/>
      <c r="D375" s="17" t="s">
        <v>343</v>
      </c>
      <c r="E375" s="18" t="s">
        <v>179</v>
      </c>
      <c r="F375" s="17">
        <v>9.1999999999999993</v>
      </c>
      <c r="G375" s="19">
        <f t="shared" si="11"/>
        <v>2937</v>
      </c>
      <c r="H375" s="17">
        <f t="shared" si="10"/>
        <v>2947</v>
      </c>
      <c r="I375" s="143">
        <v>2925</v>
      </c>
      <c r="J375" s="143">
        <v>2935</v>
      </c>
      <c r="K375" s="10">
        <v>11</v>
      </c>
      <c r="L375" s="17" t="s">
        <v>1504</v>
      </c>
      <c r="M375" s="17" t="s">
        <v>225</v>
      </c>
      <c r="N375" s="122"/>
    </row>
    <row r="376" spans="1:14" ht="25" x14ac:dyDescent="0.25">
      <c r="A376" s="15" t="s">
        <v>959</v>
      </c>
      <c r="B376" s="15" t="s">
        <v>960</v>
      </c>
      <c r="C376" s="15"/>
      <c r="D376" s="17" t="s">
        <v>343</v>
      </c>
      <c r="E376" s="18" t="s">
        <v>179</v>
      </c>
      <c r="F376" s="17">
        <v>9.1999999999999993</v>
      </c>
      <c r="G376" s="19">
        <f t="shared" si="11"/>
        <v>2948</v>
      </c>
      <c r="H376" s="17">
        <f t="shared" si="10"/>
        <v>2958</v>
      </c>
      <c r="I376" s="143">
        <v>2936</v>
      </c>
      <c r="J376" s="143">
        <v>2946</v>
      </c>
      <c r="K376" s="10">
        <v>11</v>
      </c>
      <c r="L376" s="17" t="s">
        <v>1504</v>
      </c>
      <c r="M376" s="17" t="s">
        <v>226</v>
      </c>
      <c r="N376" s="122"/>
    </row>
    <row r="377" spans="1:14" x14ac:dyDescent="0.25">
      <c r="A377" s="17" t="s">
        <v>961</v>
      </c>
      <c r="B377" s="17" t="s">
        <v>962</v>
      </c>
      <c r="C377" s="15"/>
      <c r="D377" s="17" t="s">
        <v>343</v>
      </c>
      <c r="E377" s="18" t="s">
        <v>179</v>
      </c>
      <c r="F377" s="17">
        <v>9.1999999999999993</v>
      </c>
      <c r="G377" s="19">
        <f t="shared" si="11"/>
        <v>2959</v>
      </c>
      <c r="H377" s="17">
        <f t="shared" si="10"/>
        <v>2969</v>
      </c>
      <c r="I377" s="143">
        <v>2947</v>
      </c>
      <c r="J377" s="143">
        <v>2957</v>
      </c>
      <c r="K377" s="10">
        <v>11</v>
      </c>
      <c r="L377" s="17" t="s">
        <v>1504</v>
      </c>
      <c r="M377" s="17" t="s">
        <v>228</v>
      </c>
      <c r="N377" s="122"/>
    </row>
    <row r="378" spans="1:14" x14ac:dyDescent="0.25">
      <c r="A378" s="17" t="s">
        <v>963</v>
      </c>
      <c r="B378" s="17" t="s">
        <v>964</v>
      </c>
      <c r="C378" s="15"/>
      <c r="D378" s="17" t="s">
        <v>343</v>
      </c>
      <c r="E378" s="18" t="s">
        <v>179</v>
      </c>
      <c r="F378" s="17">
        <v>9.1999999999999993</v>
      </c>
      <c r="G378" s="19">
        <f t="shared" si="11"/>
        <v>2970</v>
      </c>
      <c r="H378" s="17">
        <f t="shared" si="10"/>
        <v>2980</v>
      </c>
      <c r="I378" s="143">
        <v>2958</v>
      </c>
      <c r="J378" s="143">
        <v>2968</v>
      </c>
      <c r="K378" s="10">
        <v>11</v>
      </c>
      <c r="L378" s="17" t="s">
        <v>1504</v>
      </c>
      <c r="M378" s="17" t="s">
        <v>227</v>
      </c>
      <c r="N378" s="122"/>
    </row>
    <row r="379" spans="1:14" ht="100" x14ac:dyDescent="0.25">
      <c r="A379" s="132" t="s">
        <v>965</v>
      </c>
      <c r="B379" s="132" t="s">
        <v>966</v>
      </c>
      <c r="C379" s="150" t="s">
        <v>1587</v>
      </c>
      <c r="D379" s="132" t="s">
        <v>246</v>
      </c>
      <c r="E379" s="133">
        <v>3</v>
      </c>
      <c r="F379" s="132">
        <v>3</v>
      </c>
      <c r="G379" s="134">
        <f t="shared" si="11"/>
        <v>2981</v>
      </c>
      <c r="H379" s="132">
        <f t="shared" si="10"/>
        <v>2983</v>
      </c>
      <c r="I379" s="143">
        <v>2969</v>
      </c>
      <c r="J379" s="143">
        <v>2969</v>
      </c>
      <c r="K379" s="133">
        <v>3</v>
      </c>
      <c r="L379" s="132" t="s">
        <v>247</v>
      </c>
      <c r="M379" s="132" t="s">
        <v>222</v>
      </c>
      <c r="N379" s="131" t="s">
        <v>1554</v>
      </c>
    </row>
    <row r="380" spans="1:14" ht="75" x14ac:dyDescent="0.25">
      <c r="A380" s="17" t="s">
        <v>52</v>
      </c>
      <c r="B380" s="17" t="s">
        <v>66</v>
      </c>
      <c r="C380" s="15" t="s">
        <v>1</v>
      </c>
      <c r="D380" s="17" t="s">
        <v>246</v>
      </c>
      <c r="E380" s="18">
        <v>6</v>
      </c>
      <c r="F380" s="17">
        <v>6</v>
      </c>
      <c r="G380" s="19">
        <f t="shared" si="11"/>
        <v>2984</v>
      </c>
      <c r="H380" s="17">
        <f t="shared" si="10"/>
        <v>2989</v>
      </c>
      <c r="I380" s="143">
        <v>2970</v>
      </c>
      <c r="J380" s="143">
        <v>2975</v>
      </c>
      <c r="K380" s="10">
        <v>6</v>
      </c>
      <c r="L380" s="17" t="s">
        <v>247</v>
      </c>
      <c r="M380" s="17" t="s">
        <v>223</v>
      </c>
      <c r="N380" s="122"/>
    </row>
    <row r="381" spans="1:14" ht="25" x14ac:dyDescent="0.25">
      <c r="A381" s="17" t="s">
        <v>53</v>
      </c>
      <c r="B381" s="17" t="s">
        <v>67</v>
      </c>
      <c r="C381" s="15" t="s">
        <v>1556</v>
      </c>
      <c r="D381" s="17" t="s">
        <v>246</v>
      </c>
      <c r="E381" s="18">
        <v>7</v>
      </c>
      <c r="F381" s="17">
        <v>7</v>
      </c>
      <c r="G381" s="19">
        <f t="shared" si="11"/>
        <v>2990</v>
      </c>
      <c r="H381" s="17">
        <f t="shared" si="10"/>
        <v>2996</v>
      </c>
      <c r="I381" s="143">
        <v>2976</v>
      </c>
      <c r="J381" s="143">
        <v>2982</v>
      </c>
      <c r="K381" s="10">
        <v>7</v>
      </c>
      <c r="L381" s="17" t="s">
        <v>247</v>
      </c>
      <c r="M381" s="17" t="s">
        <v>224</v>
      </c>
      <c r="N381" s="122"/>
    </row>
    <row r="382" spans="1:14" ht="25" x14ac:dyDescent="0.25">
      <c r="A382" s="15" t="s">
        <v>967</v>
      </c>
      <c r="B382" s="15" t="s">
        <v>968</v>
      </c>
      <c r="C382" s="15"/>
      <c r="D382" s="17" t="s">
        <v>343</v>
      </c>
      <c r="E382" s="18" t="s">
        <v>179</v>
      </c>
      <c r="F382" s="17">
        <v>9.1999999999999993</v>
      </c>
      <c r="G382" s="19">
        <f t="shared" si="11"/>
        <v>2997</v>
      </c>
      <c r="H382" s="17">
        <f t="shared" si="10"/>
        <v>3007</v>
      </c>
      <c r="I382" s="143">
        <v>2983</v>
      </c>
      <c r="J382" s="143">
        <v>2993</v>
      </c>
      <c r="K382" s="10">
        <v>11</v>
      </c>
      <c r="L382" s="17" t="s">
        <v>1504</v>
      </c>
      <c r="M382" s="17" t="s">
        <v>225</v>
      </c>
      <c r="N382" s="122"/>
    </row>
    <row r="383" spans="1:14" ht="25" x14ac:dyDescent="0.25">
      <c r="A383" s="15" t="s">
        <v>969</v>
      </c>
      <c r="B383" s="15" t="s">
        <v>970</v>
      </c>
      <c r="C383" s="15"/>
      <c r="D383" s="17" t="s">
        <v>343</v>
      </c>
      <c r="E383" s="18" t="s">
        <v>179</v>
      </c>
      <c r="F383" s="17">
        <v>9.1999999999999993</v>
      </c>
      <c r="G383" s="19">
        <f t="shared" si="11"/>
        <v>3008</v>
      </c>
      <c r="H383" s="17">
        <f t="shared" si="10"/>
        <v>3018</v>
      </c>
      <c r="I383" s="143">
        <v>2994</v>
      </c>
      <c r="J383" s="143">
        <v>3004</v>
      </c>
      <c r="K383" s="10">
        <v>11</v>
      </c>
      <c r="L383" s="17" t="s">
        <v>1504</v>
      </c>
      <c r="M383" s="17" t="s">
        <v>226</v>
      </c>
      <c r="N383" s="122"/>
    </row>
    <row r="384" spans="1:14" x14ac:dyDescent="0.25">
      <c r="A384" s="17" t="s">
        <v>971</v>
      </c>
      <c r="B384" s="17" t="s">
        <v>972</v>
      </c>
      <c r="C384" s="15"/>
      <c r="D384" s="17" t="s">
        <v>343</v>
      </c>
      <c r="E384" s="18" t="s">
        <v>179</v>
      </c>
      <c r="F384" s="17">
        <v>9.1999999999999993</v>
      </c>
      <c r="G384" s="19">
        <f t="shared" si="11"/>
        <v>3019</v>
      </c>
      <c r="H384" s="17">
        <f t="shared" si="10"/>
        <v>3029</v>
      </c>
      <c r="I384" s="143">
        <v>3005</v>
      </c>
      <c r="J384" s="143">
        <v>3015</v>
      </c>
      <c r="K384" s="10">
        <v>11</v>
      </c>
      <c r="L384" s="17" t="s">
        <v>1504</v>
      </c>
      <c r="M384" s="17" t="s">
        <v>228</v>
      </c>
      <c r="N384" s="122"/>
    </row>
    <row r="385" spans="1:14" x14ac:dyDescent="0.25">
      <c r="A385" s="17" t="s">
        <v>973</v>
      </c>
      <c r="B385" s="17" t="s">
        <v>974</v>
      </c>
      <c r="C385" s="15"/>
      <c r="D385" s="17" t="s">
        <v>343</v>
      </c>
      <c r="E385" s="18" t="s">
        <v>179</v>
      </c>
      <c r="F385" s="17">
        <v>9.1999999999999993</v>
      </c>
      <c r="G385" s="19">
        <f t="shared" si="11"/>
        <v>3030</v>
      </c>
      <c r="H385" s="17">
        <f t="shared" si="10"/>
        <v>3040</v>
      </c>
      <c r="I385" s="143">
        <v>3016</v>
      </c>
      <c r="J385" s="143">
        <v>3026</v>
      </c>
      <c r="K385" s="10">
        <v>11</v>
      </c>
      <c r="L385" s="17" t="s">
        <v>1504</v>
      </c>
      <c r="M385" s="17" t="s">
        <v>227</v>
      </c>
      <c r="N385" s="122"/>
    </row>
    <row r="386" spans="1:14" ht="100" x14ac:dyDescent="0.25">
      <c r="A386" s="132" t="s">
        <v>975</v>
      </c>
      <c r="B386" s="132" t="s">
        <v>976</v>
      </c>
      <c r="C386" s="150" t="s">
        <v>1587</v>
      </c>
      <c r="D386" s="132" t="s">
        <v>246</v>
      </c>
      <c r="E386" s="133">
        <v>3</v>
      </c>
      <c r="F386" s="132">
        <v>3</v>
      </c>
      <c r="G386" s="134">
        <f t="shared" si="11"/>
        <v>3041</v>
      </c>
      <c r="H386" s="132">
        <f t="shared" si="10"/>
        <v>3043</v>
      </c>
      <c r="I386" s="143">
        <v>3027</v>
      </c>
      <c r="J386" s="143">
        <v>3027</v>
      </c>
      <c r="K386" s="133">
        <v>3</v>
      </c>
      <c r="L386" s="132" t="s">
        <v>247</v>
      </c>
      <c r="M386" s="132" t="s">
        <v>222</v>
      </c>
      <c r="N386" s="131" t="s">
        <v>1554</v>
      </c>
    </row>
    <row r="387" spans="1:14" ht="75" x14ac:dyDescent="0.25">
      <c r="A387" s="17" t="s">
        <v>54</v>
      </c>
      <c r="B387" s="17" t="s">
        <v>68</v>
      </c>
      <c r="C387" s="15" t="s">
        <v>1</v>
      </c>
      <c r="D387" s="17" t="s">
        <v>246</v>
      </c>
      <c r="E387" s="18">
        <v>6</v>
      </c>
      <c r="F387" s="17">
        <v>6</v>
      </c>
      <c r="G387" s="19">
        <f t="shared" si="11"/>
        <v>3044</v>
      </c>
      <c r="H387" s="17">
        <f t="shared" si="10"/>
        <v>3049</v>
      </c>
      <c r="I387" s="143">
        <v>3028</v>
      </c>
      <c r="J387" s="143">
        <v>3033</v>
      </c>
      <c r="K387" s="10">
        <v>6</v>
      </c>
      <c r="L387" s="17" t="s">
        <v>247</v>
      </c>
      <c r="M387" s="17" t="s">
        <v>223</v>
      </c>
      <c r="N387" s="122"/>
    </row>
    <row r="388" spans="1:14" ht="25" x14ac:dyDescent="0.25">
      <c r="A388" s="17" t="s">
        <v>55</v>
      </c>
      <c r="B388" s="17" t="s">
        <v>69</v>
      </c>
      <c r="C388" s="6" t="s">
        <v>1556</v>
      </c>
      <c r="D388" s="17" t="s">
        <v>246</v>
      </c>
      <c r="E388" s="18">
        <v>7</v>
      </c>
      <c r="F388" s="17">
        <v>7</v>
      </c>
      <c r="G388" s="19">
        <f t="shared" si="11"/>
        <v>3050</v>
      </c>
      <c r="H388" s="17">
        <f t="shared" si="10"/>
        <v>3056</v>
      </c>
      <c r="I388" s="143">
        <v>3034</v>
      </c>
      <c r="J388" s="143">
        <v>3040</v>
      </c>
      <c r="K388" s="10">
        <v>7</v>
      </c>
      <c r="L388" s="17" t="s">
        <v>247</v>
      </c>
      <c r="M388" s="17" t="s">
        <v>224</v>
      </c>
      <c r="N388" s="122"/>
    </row>
    <row r="389" spans="1:14" ht="25" x14ac:dyDescent="0.25">
      <c r="A389" s="15" t="s">
        <v>977</v>
      </c>
      <c r="B389" s="15" t="s">
        <v>978</v>
      </c>
      <c r="C389" s="15"/>
      <c r="D389" s="17" t="s">
        <v>343</v>
      </c>
      <c r="E389" s="18" t="s">
        <v>179</v>
      </c>
      <c r="F389" s="17">
        <v>9.1999999999999993</v>
      </c>
      <c r="G389" s="19">
        <f t="shared" si="11"/>
        <v>3057</v>
      </c>
      <c r="H389" s="17">
        <f t="shared" si="10"/>
        <v>3067</v>
      </c>
      <c r="I389" s="143">
        <v>3041</v>
      </c>
      <c r="J389" s="143">
        <v>3051</v>
      </c>
      <c r="K389" s="10">
        <v>11</v>
      </c>
      <c r="L389" s="17" t="s">
        <v>1504</v>
      </c>
      <c r="M389" s="17" t="s">
        <v>225</v>
      </c>
      <c r="N389" s="122"/>
    </row>
    <row r="390" spans="1:14" ht="25" x14ac:dyDescent="0.25">
      <c r="A390" s="15" t="s">
        <v>979</v>
      </c>
      <c r="B390" s="15" t="s">
        <v>980</v>
      </c>
      <c r="C390" s="15"/>
      <c r="D390" s="17" t="s">
        <v>343</v>
      </c>
      <c r="E390" s="18" t="s">
        <v>179</v>
      </c>
      <c r="F390" s="17">
        <v>9.1999999999999993</v>
      </c>
      <c r="G390" s="19">
        <f t="shared" si="11"/>
        <v>3068</v>
      </c>
      <c r="H390" s="17">
        <f t="shared" si="10"/>
        <v>3078</v>
      </c>
      <c r="I390" s="143">
        <v>3052</v>
      </c>
      <c r="J390" s="143">
        <v>3062</v>
      </c>
      <c r="K390" s="10">
        <v>11</v>
      </c>
      <c r="L390" s="17" t="s">
        <v>1504</v>
      </c>
      <c r="M390" s="17" t="s">
        <v>226</v>
      </c>
      <c r="N390" s="122"/>
    </row>
    <row r="391" spans="1:14" x14ac:dyDescent="0.25">
      <c r="A391" s="17" t="s">
        <v>981</v>
      </c>
      <c r="B391" s="17" t="s">
        <v>982</v>
      </c>
      <c r="C391" s="15"/>
      <c r="D391" s="17" t="s">
        <v>343</v>
      </c>
      <c r="E391" s="18" t="s">
        <v>179</v>
      </c>
      <c r="F391" s="17">
        <v>9.1999999999999993</v>
      </c>
      <c r="G391" s="19">
        <f t="shared" si="11"/>
        <v>3079</v>
      </c>
      <c r="H391" s="17">
        <f t="shared" si="10"/>
        <v>3089</v>
      </c>
      <c r="I391" s="143">
        <v>3063</v>
      </c>
      <c r="J391" s="143">
        <v>3073</v>
      </c>
      <c r="K391" s="10">
        <v>11</v>
      </c>
      <c r="L391" s="17" t="s">
        <v>1504</v>
      </c>
      <c r="M391" s="17" t="s">
        <v>228</v>
      </c>
      <c r="N391" s="122"/>
    </row>
    <row r="392" spans="1:14" x14ac:dyDescent="0.25">
      <c r="A392" s="17" t="s">
        <v>983</v>
      </c>
      <c r="B392" s="17" t="s">
        <v>984</v>
      </c>
      <c r="C392" s="15"/>
      <c r="D392" s="17" t="s">
        <v>343</v>
      </c>
      <c r="E392" s="18" t="s">
        <v>179</v>
      </c>
      <c r="F392" s="17">
        <v>9.1999999999999993</v>
      </c>
      <c r="G392" s="19">
        <f t="shared" si="11"/>
        <v>3090</v>
      </c>
      <c r="H392" s="17">
        <f t="shared" si="10"/>
        <v>3100</v>
      </c>
      <c r="I392" s="143">
        <v>3074</v>
      </c>
      <c r="J392" s="143">
        <v>3084</v>
      </c>
      <c r="K392" s="10">
        <v>11</v>
      </c>
      <c r="L392" s="17" t="s">
        <v>1504</v>
      </c>
      <c r="M392" s="17" t="s">
        <v>227</v>
      </c>
      <c r="N392" s="122"/>
    </row>
    <row r="393" spans="1:14" ht="100" x14ac:dyDescent="0.25">
      <c r="A393" s="132" t="s">
        <v>985</v>
      </c>
      <c r="B393" s="132" t="s">
        <v>986</v>
      </c>
      <c r="C393" s="150" t="s">
        <v>1587</v>
      </c>
      <c r="D393" s="132" t="s">
        <v>246</v>
      </c>
      <c r="E393" s="133">
        <v>3</v>
      </c>
      <c r="F393" s="132">
        <v>3</v>
      </c>
      <c r="G393" s="134">
        <f t="shared" si="11"/>
        <v>3101</v>
      </c>
      <c r="H393" s="132">
        <f t="shared" si="10"/>
        <v>3103</v>
      </c>
      <c r="I393" s="143">
        <v>3085</v>
      </c>
      <c r="J393" s="143">
        <v>3085</v>
      </c>
      <c r="K393" s="133">
        <v>3</v>
      </c>
      <c r="L393" s="132" t="s">
        <v>247</v>
      </c>
      <c r="M393" s="132" t="s">
        <v>222</v>
      </c>
      <c r="N393" s="131" t="s">
        <v>1554</v>
      </c>
    </row>
    <row r="394" spans="1:14" ht="75" x14ac:dyDescent="0.25">
      <c r="A394" s="17" t="s">
        <v>56</v>
      </c>
      <c r="B394" s="17" t="s">
        <v>70</v>
      </c>
      <c r="C394" s="15" t="s">
        <v>1225</v>
      </c>
      <c r="D394" s="17" t="s">
        <v>246</v>
      </c>
      <c r="E394" s="18">
        <v>6</v>
      </c>
      <c r="F394" s="17">
        <v>6</v>
      </c>
      <c r="G394" s="19">
        <f t="shared" si="11"/>
        <v>3104</v>
      </c>
      <c r="H394" s="17">
        <f t="shared" si="10"/>
        <v>3109</v>
      </c>
      <c r="I394" s="143">
        <v>3086</v>
      </c>
      <c r="J394" s="143">
        <v>3091</v>
      </c>
      <c r="K394" s="10">
        <v>6</v>
      </c>
      <c r="L394" s="17" t="s">
        <v>247</v>
      </c>
      <c r="M394" s="17" t="s">
        <v>223</v>
      </c>
      <c r="N394" s="122"/>
    </row>
    <row r="395" spans="1:14" ht="25" x14ac:dyDescent="0.25">
      <c r="A395" s="17" t="s">
        <v>57</v>
      </c>
      <c r="B395" s="17" t="s">
        <v>71</v>
      </c>
      <c r="C395" s="15" t="s">
        <v>1556</v>
      </c>
      <c r="D395" s="17" t="s">
        <v>246</v>
      </c>
      <c r="E395" s="18">
        <v>7</v>
      </c>
      <c r="F395" s="17">
        <v>7</v>
      </c>
      <c r="G395" s="19">
        <f t="shared" si="11"/>
        <v>3110</v>
      </c>
      <c r="H395" s="17">
        <f t="shared" ref="H395:H458" si="12">G395+K395-1</f>
        <v>3116</v>
      </c>
      <c r="I395" s="143">
        <v>3092</v>
      </c>
      <c r="J395" s="143">
        <v>3098</v>
      </c>
      <c r="K395" s="10">
        <v>7</v>
      </c>
      <c r="L395" s="17" t="s">
        <v>247</v>
      </c>
      <c r="M395" s="17" t="s">
        <v>224</v>
      </c>
      <c r="N395" s="122"/>
    </row>
    <row r="396" spans="1:14" ht="25" x14ac:dyDescent="0.25">
      <c r="A396" s="15" t="s">
        <v>987</v>
      </c>
      <c r="B396" s="15" t="s">
        <v>988</v>
      </c>
      <c r="C396" s="15"/>
      <c r="D396" s="17" t="s">
        <v>343</v>
      </c>
      <c r="E396" s="18" t="s">
        <v>179</v>
      </c>
      <c r="F396" s="17">
        <v>9.1999999999999993</v>
      </c>
      <c r="G396" s="19">
        <f t="shared" si="11"/>
        <v>3117</v>
      </c>
      <c r="H396" s="17">
        <f t="shared" si="12"/>
        <v>3127</v>
      </c>
      <c r="I396" s="143">
        <v>3099</v>
      </c>
      <c r="J396" s="143">
        <v>3109</v>
      </c>
      <c r="K396" s="10">
        <v>11</v>
      </c>
      <c r="L396" s="17" t="s">
        <v>1504</v>
      </c>
      <c r="M396" s="17" t="s">
        <v>225</v>
      </c>
      <c r="N396" s="122"/>
    </row>
    <row r="397" spans="1:14" ht="25" x14ac:dyDescent="0.25">
      <c r="A397" s="15" t="s">
        <v>1021</v>
      </c>
      <c r="B397" s="15" t="s">
        <v>1022</v>
      </c>
      <c r="C397" s="15"/>
      <c r="D397" s="17" t="s">
        <v>343</v>
      </c>
      <c r="E397" s="18" t="s">
        <v>179</v>
      </c>
      <c r="F397" s="17">
        <v>9.1999999999999993</v>
      </c>
      <c r="G397" s="19">
        <f t="shared" si="11"/>
        <v>3128</v>
      </c>
      <c r="H397" s="17">
        <f t="shared" si="12"/>
        <v>3138</v>
      </c>
      <c r="I397" s="143">
        <v>3110</v>
      </c>
      <c r="J397" s="143">
        <v>3120</v>
      </c>
      <c r="K397" s="10">
        <v>11</v>
      </c>
      <c r="L397" s="17" t="s">
        <v>1504</v>
      </c>
      <c r="M397" s="17" t="s">
        <v>226</v>
      </c>
      <c r="N397" s="122"/>
    </row>
    <row r="398" spans="1:14" x14ac:dyDescent="0.25">
      <c r="A398" s="17" t="s">
        <v>1023</v>
      </c>
      <c r="B398" s="17" t="s">
        <v>1024</v>
      </c>
      <c r="C398" s="15"/>
      <c r="D398" s="17" t="s">
        <v>343</v>
      </c>
      <c r="E398" s="18" t="s">
        <v>179</v>
      </c>
      <c r="F398" s="17">
        <v>9.1999999999999993</v>
      </c>
      <c r="G398" s="19">
        <f t="shared" si="11"/>
        <v>3139</v>
      </c>
      <c r="H398" s="17">
        <f t="shared" si="12"/>
        <v>3149</v>
      </c>
      <c r="I398" s="143">
        <v>3121</v>
      </c>
      <c r="J398" s="143">
        <v>3131</v>
      </c>
      <c r="K398" s="10">
        <v>11</v>
      </c>
      <c r="L398" s="17" t="s">
        <v>1504</v>
      </c>
      <c r="M398" s="17" t="s">
        <v>228</v>
      </c>
      <c r="N398" s="122"/>
    </row>
    <row r="399" spans="1:14" x14ac:dyDescent="0.25">
      <c r="A399" s="17" t="s">
        <v>1025</v>
      </c>
      <c r="B399" s="17" t="s">
        <v>1026</v>
      </c>
      <c r="C399" s="15"/>
      <c r="D399" s="17" t="s">
        <v>343</v>
      </c>
      <c r="E399" s="18" t="s">
        <v>179</v>
      </c>
      <c r="F399" s="17">
        <v>9.1999999999999993</v>
      </c>
      <c r="G399" s="19">
        <f t="shared" si="11"/>
        <v>3150</v>
      </c>
      <c r="H399" s="17">
        <f t="shared" si="12"/>
        <v>3160</v>
      </c>
      <c r="I399" s="143">
        <v>3132</v>
      </c>
      <c r="J399" s="143">
        <v>3142</v>
      </c>
      <c r="K399" s="10">
        <v>11</v>
      </c>
      <c r="L399" s="17" t="s">
        <v>1504</v>
      </c>
      <c r="M399" s="17" t="s">
        <v>227</v>
      </c>
      <c r="N399" s="122"/>
    </row>
    <row r="400" spans="1:14" ht="100" x14ac:dyDescent="0.25">
      <c r="A400" s="132" t="s">
        <v>1027</v>
      </c>
      <c r="B400" s="132" t="s">
        <v>1028</v>
      </c>
      <c r="C400" s="150" t="s">
        <v>1587</v>
      </c>
      <c r="D400" s="132" t="s">
        <v>246</v>
      </c>
      <c r="E400" s="133">
        <v>3</v>
      </c>
      <c r="F400" s="132">
        <v>3</v>
      </c>
      <c r="G400" s="134">
        <f t="shared" si="11"/>
        <v>3161</v>
      </c>
      <c r="H400" s="132">
        <f t="shared" si="12"/>
        <v>3163</v>
      </c>
      <c r="I400" s="143">
        <v>3143</v>
      </c>
      <c r="J400" s="143">
        <v>3143</v>
      </c>
      <c r="K400" s="133">
        <v>3</v>
      </c>
      <c r="L400" s="132" t="s">
        <v>247</v>
      </c>
      <c r="M400" s="132" t="s">
        <v>222</v>
      </c>
      <c r="N400" s="131" t="s">
        <v>1554</v>
      </c>
    </row>
    <row r="401" spans="1:14" ht="75" x14ac:dyDescent="0.25">
      <c r="A401" s="17" t="s">
        <v>58</v>
      </c>
      <c r="B401" s="17" t="s">
        <v>72</v>
      </c>
      <c r="C401" s="15" t="s">
        <v>1</v>
      </c>
      <c r="D401" s="17" t="s">
        <v>246</v>
      </c>
      <c r="E401" s="18">
        <v>6</v>
      </c>
      <c r="F401" s="17">
        <v>6</v>
      </c>
      <c r="G401" s="19">
        <f t="shared" si="11"/>
        <v>3164</v>
      </c>
      <c r="H401" s="17">
        <f t="shared" si="12"/>
        <v>3169</v>
      </c>
      <c r="I401" s="143">
        <v>3144</v>
      </c>
      <c r="J401" s="143">
        <v>3149</v>
      </c>
      <c r="K401" s="10">
        <v>6</v>
      </c>
      <c r="L401" s="17" t="s">
        <v>247</v>
      </c>
      <c r="M401" s="17" t="s">
        <v>223</v>
      </c>
      <c r="N401" s="122"/>
    </row>
    <row r="402" spans="1:14" ht="25" x14ac:dyDescent="0.25">
      <c r="A402" s="17" t="s">
        <v>59</v>
      </c>
      <c r="B402" s="17" t="s">
        <v>73</v>
      </c>
      <c r="C402" s="15" t="s">
        <v>1556</v>
      </c>
      <c r="D402" s="17" t="s">
        <v>246</v>
      </c>
      <c r="E402" s="18">
        <v>7</v>
      </c>
      <c r="F402" s="17">
        <v>7</v>
      </c>
      <c r="G402" s="19">
        <f t="shared" si="11"/>
        <v>3170</v>
      </c>
      <c r="H402" s="17">
        <f t="shared" si="12"/>
        <v>3176</v>
      </c>
      <c r="I402" s="143">
        <v>3150</v>
      </c>
      <c r="J402" s="143">
        <v>3156</v>
      </c>
      <c r="K402" s="10">
        <v>7</v>
      </c>
      <c r="L402" s="17" t="s">
        <v>247</v>
      </c>
      <c r="M402" s="17" t="s">
        <v>224</v>
      </c>
      <c r="N402" s="122"/>
    </row>
    <row r="403" spans="1:14" ht="25" x14ac:dyDescent="0.25">
      <c r="A403" s="15" t="s">
        <v>1030</v>
      </c>
      <c r="B403" s="15" t="s">
        <v>1031</v>
      </c>
      <c r="C403" s="15"/>
      <c r="D403" s="17" t="s">
        <v>343</v>
      </c>
      <c r="E403" s="18" t="s">
        <v>179</v>
      </c>
      <c r="F403" s="17">
        <v>9.1999999999999993</v>
      </c>
      <c r="G403" s="19">
        <f t="shared" si="11"/>
        <v>3177</v>
      </c>
      <c r="H403" s="17">
        <f t="shared" si="12"/>
        <v>3187</v>
      </c>
      <c r="I403" s="143">
        <v>3157</v>
      </c>
      <c r="J403" s="143">
        <v>3167</v>
      </c>
      <c r="K403" s="10">
        <v>11</v>
      </c>
      <c r="L403" s="17" t="s">
        <v>1504</v>
      </c>
      <c r="M403" s="17" t="s">
        <v>225</v>
      </c>
      <c r="N403" s="122"/>
    </row>
    <row r="404" spans="1:14" ht="25" x14ac:dyDescent="0.25">
      <c r="A404" s="15" t="s">
        <v>1032</v>
      </c>
      <c r="B404" s="15" t="s">
        <v>1033</v>
      </c>
      <c r="C404" s="15"/>
      <c r="D404" s="17" t="s">
        <v>343</v>
      </c>
      <c r="E404" s="18" t="s">
        <v>179</v>
      </c>
      <c r="F404" s="17">
        <v>9.1999999999999993</v>
      </c>
      <c r="G404" s="19">
        <f t="shared" si="11"/>
        <v>3188</v>
      </c>
      <c r="H404" s="17">
        <f t="shared" si="12"/>
        <v>3198</v>
      </c>
      <c r="I404" s="143">
        <v>3168</v>
      </c>
      <c r="J404" s="143">
        <v>3178</v>
      </c>
      <c r="K404" s="10">
        <v>11</v>
      </c>
      <c r="L404" s="17" t="s">
        <v>1504</v>
      </c>
      <c r="M404" s="17" t="s">
        <v>226</v>
      </c>
      <c r="N404" s="122"/>
    </row>
    <row r="405" spans="1:14" x14ac:dyDescent="0.25">
      <c r="A405" s="17" t="s">
        <v>1034</v>
      </c>
      <c r="B405" s="17" t="s">
        <v>1035</v>
      </c>
      <c r="C405" s="15"/>
      <c r="D405" s="17" t="s">
        <v>343</v>
      </c>
      <c r="E405" s="18" t="s">
        <v>179</v>
      </c>
      <c r="F405" s="17">
        <v>9.1999999999999993</v>
      </c>
      <c r="G405" s="19">
        <f t="shared" ref="G405:G468" si="13">H404+1</f>
        <v>3199</v>
      </c>
      <c r="H405" s="17">
        <f t="shared" si="12"/>
        <v>3209</v>
      </c>
      <c r="I405" s="143">
        <v>3179</v>
      </c>
      <c r="J405" s="143">
        <v>3189</v>
      </c>
      <c r="K405" s="10">
        <v>11</v>
      </c>
      <c r="L405" s="17" t="s">
        <v>1504</v>
      </c>
      <c r="M405" s="17" t="s">
        <v>228</v>
      </c>
      <c r="N405" s="122"/>
    </row>
    <row r="406" spans="1:14" x14ac:dyDescent="0.25">
      <c r="A406" s="17" t="s">
        <v>1036</v>
      </c>
      <c r="B406" s="17" t="s">
        <v>1037</v>
      </c>
      <c r="C406" s="15"/>
      <c r="D406" s="17" t="s">
        <v>343</v>
      </c>
      <c r="E406" s="18" t="s">
        <v>179</v>
      </c>
      <c r="F406" s="17">
        <v>9.1999999999999993</v>
      </c>
      <c r="G406" s="19">
        <f t="shared" si="13"/>
        <v>3210</v>
      </c>
      <c r="H406" s="17">
        <f t="shared" si="12"/>
        <v>3220</v>
      </c>
      <c r="I406" s="143">
        <v>3190</v>
      </c>
      <c r="J406" s="143">
        <v>3200</v>
      </c>
      <c r="K406" s="10">
        <v>11</v>
      </c>
      <c r="L406" s="17" t="s">
        <v>1504</v>
      </c>
      <c r="M406" s="17" t="s">
        <v>227</v>
      </c>
      <c r="N406" s="122"/>
    </row>
    <row r="407" spans="1:14" x14ac:dyDescent="0.25">
      <c r="A407" s="17" t="s">
        <v>1038</v>
      </c>
      <c r="B407" s="17" t="s">
        <v>1039</v>
      </c>
      <c r="C407" s="15"/>
      <c r="D407" s="17" t="s">
        <v>246</v>
      </c>
      <c r="E407" s="18">
        <v>6</v>
      </c>
      <c r="F407" s="17">
        <v>6</v>
      </c>
      <c r="G407" s="19">
        <f t="shared" si="13"/>
        <v>3221</v>
      </c>
      <c r="H407" s="17">
        <f t="shared" si="12"/>
        <v>3226</v>
      </c>
      <c r="I407" s="143">
        <v>3201</v>
      </c>
      <c r="J407" s="143">
        <v>3206</v>
      </c>
      <c r="K407" s="10">
        <v>6</v>
      </c>
      <c r="L407" s="17" t="s">
        <v>247</v>
      </c>
      <c r="M407" s="17" t="s">
        <v>229</v>
      </c>
      <c r="N407" s="122"/>
    </row>
    <row r="408" spans="1:14" ht="25" x14ac:dyDescent="0.25">
      <c r="A408" s="17" t="s">
        <v>1040</v>
      </c>
      <c r="B408" s="15" t="s">
        <v>1041</v>
      </c>
      <c r="C408" s="15"/>
      <c r="D408" s="17" t="s">
        <v>343</v>
      </c>
      <c r="E408" s="18" t="s">
        <v>179</v>
      </c>
      <c r="F408" s="17">
        <v>9.1999999999999993</v>
      </c>
      <c r="G408" s="19">
        <f t="shared" si="13"/>
        <v>3227</v>
      </c>
      <c r="H408" s="17">
        <f t="shared" si="12"/>
        <v>3237</v>
      </c>
      <c r="I408" s="143">
        <v>3207</v>
      </c>
      <c r="J408" s="143">
        <v>3217</v>
      </c>
      <c r="K408" s="10">
        <v>11</v>
      </c>
      <c r="L408" s="17" t="s">
        <v>1504</v>
      </c>
      <c r="M408" s="17" t="s">
        <v>230</v>
      </c>
      <c r="N408" s="122"/>
    </row>
    <row r="409" spans="1:14" ht="25" x14ac:dyDescent="0.25">
      <c r="A409" s="17" t="s">
        <v>1042</v>
      </c>
      <c r="B409" s="15" t="s">
        <v>1043</v>
      </c>
      <c r="C409" s="15"/>
      <c r="D409" s="17" t="s">
        <v>343</v>
      </c>
      <c r="E409" s="18" t="s">
        <v>179</v>
      </c>
      <c r="F409" s="17">
        <v>9.1999999999999993</v>
      </c>
      <c r="G409" s="19">
        <f t="shared" si="13"/>
        <v>3238</v>
      </c>
      <c r="H409" s="17">
        <f t="shared" si="12"/>
        <v>3248</v>
      </c>
      <c r="I409" s="143">
        <v>3218</v>
      </c>
      <c r="J409" s="143">
        <v>3228</v>
      </c>
      <c r="K409" s="10">
        <v>11</v>
      </c>
      <c r="L409" s="17" t="s">
        <v>1504</v>
      </c>
      <c r="M409" s="17" t="s">
        <v>231</v>
      </c>
      <c r="N409" s="122"/>
    </row>
    <row r="410" spans="1:14" x14ac:dyDescent="0.25">
      <c r="A410" s="17" t="s">
        <v>1044</v>
      </c>
      <c r="B410" s="17" t="s">
        <v>1045</v>
      </c>
      <c r="C410" s="15"/>
      <c r="D410" s="17" t="s">
        <v>246</v>
      </c>
      <c r="E410" s="18">
        <v>6</v>
      </c>
      <c r="F410" s="17">
        <v>6</v>
      </c>
      <c r="G410" s="19">
        <f t="shared" si="13"/>
        <v>3249</v>
      </c>
      <c r="H410" s="17">
        <f t="shared" si="12"/>
        <v>3254</v>
      </c>
      <c r="I410" s="143">
        <v>3229</v>
      </c>
      <c r="J410" s="143">
        <v>3234</v>
      </c>
      <c r="K410" s="10">
        <v>6</v>
      </c>
      <c r="L410" s="17" t="s">
        <v>247</v>
      </c>
      <c r="M410" s="17" t="s">
        <v>229</v>
      </c>
      <c r="N410" s="122"/>
    </row>
    <row r="411" spans="1:14" ht="25" x14ac:dyDescent="0.25">
      <c r="A411" s="17" t="s">
        <v>1046</v>
      </c>
      <c r="B411" s="15" t="s">
        <v>91</v>
      </c>
      <c r="C411" s="15"/>
      <c r="D411" s="17" t="s">
        <v>343</v>
      </c>
      <c r="E411" s="18" t="s">
        <v>179</v>
      </c>
      <c r="F411" s="17">
        <v>9.1999999999999993</v>
      </c>
      <c r="G411" s="19">
        <f t="shared" si="13"/>
        <v>3255</v>
      </c>
      <c r="H411" s="17">
        <f t="shared" si="12"/>
        <v>3265</v>
      </c>
      <c r="I411" s="143">
        <v>3235</v>
      </c>
      <c r="J411" s="143">
        <v>3245</v>
      </c>
      <c r="K411" s="10">
        <v>11</v>
      </c>
      <c r="L411" s="17" t="s">
        <v>1504</v>
      </c>
      <c r="M411" s="17" t="s">
        <v>230</v>
      </c>
      <c r="N411" s="122"/>
    </row>
    <row r="412" spans="1:14" ht="25" x14ac:dyDescent="0.25">
      <c r="A412" s="17" t="s">
        <v>1047</v>
      </c>
      <c r="B412" s="15" t="s">
        <v>90</v>
      </c>
      <c r="C412" s="15"/>
      <c r="D412" s="17" t="s">
        <v>343</v>
      </c>
      <c r="E412" s="18" t="s">
        <v>179</v>
      </c>
      <c r="F412" s="17">
        <v>9.1999999999999993</v>
      </c>
      <c r="G412" s="19">
        <f t="shared" si="13"/>
        <v>3266</v>
      </c>
      <c r="H412" s="17">
        <f t="shared" si="12"/>
        <v>3276</v>
      </c>
      <c r="I412" s="143">
        <v>3246</v>
      </c>
      <c r="J412" s="143">
        <v>3256</v>
      </c>
      <c r="K412" s="10">
        <v>11</v>
      </c>
      <c r="L412" s="17" t="s">
        <v>1504</v>
      </c>
      <c r="M412" s="17" t="s">
        <v>231</v>
      </c>
      <c r="N412" s="122"/>
    </row>
    <row r="413" spans="1:14" x14ac:dyDescent="0.25">
      <c r="A413" s="17" t="s">
        <v>1048</v>
      </c>
      <c r="B413" s="17" t="s">
        <v>1049</v>
      </c>
      <c r="C413" s="15"/>
      <c r="D413" s="17" t="s">
        <v>246</v>
      </c>
      <c r="E413" s="18">
        <v>6</v>
      </c>
      <c r="F413" s="17">
        <v>6</v>
      </c>
      <c r="G413" s="19">
        <f t="shared" si="13"/>
        <v>3277</v>
      </c>
      <c r="H413" s="17">
        <f t="shared" si="12"/>
        <v>3282</v>
      </c>
      <c r="I413" s="143">
        <v>3257</v>
      </c>
      <c r="J413" s="143">
        <v>3262</v>
      </c>
      <c r="K413" s="10">
        <v>6</v>
      </c>
      <c r="L413" s="17" t="s">
        <v>247</v>
      </c>
      <c r="M413" s="17" t="s">
        <v>229</v>
      </c>
      <c r="N413" s="122"/>
    </row>
    <row r="414" spans="1:14" ht="25" x14ac:dyDescent="0.25">
      <c r="A414" s="17" t="s">
        <v>1050</v>
      </c>
      <c r="B414" s="15" t="s">
        <v>92</v>
      </c>
      <c r="C414" s="15"/>
      <c r="D414" s="17" t="s">
        <v>343</v>
      </c>
      <c r="E414" s="18" t="s">
        <v>179</v>
      </c>
      <c r="F414" s="17">
        <v>9.1999999999999993</v>
      </c>
      <c r="G414" s="19">
        <f t="shared" si="13"/>
        <v>3283</v>
      </c>
      <c r="H414" s="17">
        <f t="shared" si="12"/>
        <v>3293</v>
      </c>
      <c r="I414" s="143">
        <v>3263</v>
      </c>
      <c r="J414" s="143">
        <v>3273</v>
      </c>
      <c r="K414" s="10">
        <v>11</v>
      </c>
      <c r="L414" s="17" t="s">
        <v>1504</v>
      </c>
      <c r="M414" s="17" t="s">
        <v>230</v>
      </c>
      <c r="N414" s="122"/>
    </row>
    <row r="415" spans="1:14" ht="25" x14ac:dyDescent="0.25">
      <c r="A415" s="17" t="s">
        <v>1051</v>
      </c>
      <c r="B415" s="15" t="s">
        <v>93</v>
      </c>
      <c r="C415" s="15"/>
      <c r="D415" s="17" t="s">
        <v>343</v>
      </c>
      <c r="E415" s="18" t="s">
        <v>179</v>
      </c>
      <c r="F415" s="17">
        <v>9.1999999999999993</v>
      </c>
      <c r="G415" s="19">
        <f t="shared" si="13"/>
        <v>3294</v>
      </c>
      <c r="H415" s="17">
        <f t="shared" si="12"/>
        <v>3304</v>
      </c>
      <c r="I415" s="143">
        <v>3274</v>
      </c>
      <c r="J415" s="143">
        <v>3284</v>
      </c>
      <c r="K415" s="10">
        <v>11</v>
      </c>
      <c r="L415" s="17" t="s">
        <v>1504</v>
      </c>
      <c r="M415" s="17" t="s">
        <v>231</v>
      </c>
      <c r="N415" s="122"/>
    </row>
    <row r="416" spans="1:14" x14ac:dyDescent="0.25">
      <c r="A416" s="17" t="s">
        <v>1052</v>
      </c>
      <c r="B416" s="17" t="s">
        <v>1053</v>
      </c>
      <c r="C416" s="15"/>
      <c r="D416" s="17" t="s">
        <v>246</v>
      </c>
      <c r="E416" s="18">
        <v>6</v>
      </c>
      <c r="F416" s="17">
        <v>6</v>
      </c>
      <c r="G416" s="19">
        <f t="shared" si="13"/>
        <v>3305</v>
      </c>
      <c r="H416" s="17">
        <f t="shared" si="12"/>
        <v>3310</v>
      </c>
      <c r="I416" s="143">
        <v>3285</v>
      </c>
      <c r="J416" s="143">
        <v>3290</v>
      </c>
      <c r="K416" s="10">
        <v>6</v>
      </c>
      <c r="L416" s="17" t="s">
        <v>247</v>
      </c>
      <c r="M416" s="17" t="s">
        <v>229</v>
      </c>
      <c r="N416" s="122"/>
    </row>
    <row r="417" spans="1:14" ht="25" x14ac:dyDescent="0.25">
      <c r="A417" s="17" t="s">
        <v>1054</v>
      </c>
      <c r="B417" s="15" t="s">
        <v>94</v>
      </c>
      <c r="C417" s="15"/>
      <c r="D417" s="17" t="s">
        <v>343</v>
      </c>
      <c r="E417" s="18" t="s">
        <v>179</v>
      </c>
      <c r="F417" s="17">
        <v>9.1999999999999993</v>
      </c>
      <c r="G417" s="19">
        <f t="shared" si="13"/>
        <v>3311</v>
      </c>
      <c r="H417" s="17">
        <f t="shared" si="12"/>
        <v>3321</v>
      </c>
      <c r="I417" s="143">
        <v>3291</v>
      </c>
      <c r="J417" s="143">
        <v>3301</v>
      </c>
      <c r="K417" s="10">
        <v>11</v>
      </c>
      <c r="L417" s="17" t="s">
        <v>1504</v>
      </c>
      <c r="M417" s="17" t="s">
        <v>230</v>
      </c>
      <c r="N417" s="122"/>
    </row>
    <row r="418" spans="1:14" ht="25" x14ac:dyDescent="0.25">
      <c r="A418" s="17" t="s">
        <v>1055</v>
      </c>
      <c r="B418" s="15" t="s">
        <v>95</v>
      </c>
      <c r="C418" s="15"/>
      <c r="D418" s="17" t="s">
        <v>343</v>
      </c>
      <c r="E418" s="18" t="s">
        <v>179</v>
      </c>
      <c r="F418" s="17">
        <v>9.1999999999999993</v>
      </c>
      <c r="G418" s="19">
        <f t="shared" si="13"/>
        <v>3322</v>
      </c>
      <c r="H418" s="17">
        <f t="shared" si="12"/>
        <v>3332</v>
      </c>
      <c r="I418" s="143">
        <v>3302</v>
      </c>
      <c r="J418" s="143">
        <v>3312</v>
      </c>
      <c r="K418" s="10">
        <v>11</v>
      </c>
      <c r="L418" s="17" t="s">
        <v>1504</v>
      </c>
      <c r="M418" s="17" t="s">
        <v>231</v>
      </c>
      <c r="N418" s="122"/>
    </row>
    <row r="419" spans="1:14" x14ac:dyDescent="0.25">
      <c r="A419" s="17" t="s">
        <v>1056</v>
      </c>
      <c r="B419" s="17" t="s">
        <v>1057</v>
      </c>
      <c r="C419" s="15"/>
      <c r="D419" s="17" t="s">
        <v>246</v>
      </c>
      <c r="E419" s="18">
        <v>6</v>
      </c>
      <c r="F419" s="17">
        <v>6</v>
      </c>
      <c r="G419" s="19">
        <f t="shared" si="13"/>
        <v>3333</v>
      </c>
      <c r="H419" s="17">
        <f t="shared" si="12"/>
        <v>3338</v>
      </c>
      <c r="I419" s="143">
        <v>3313</v>
      </c>
      <c r="J419" s="143">
        <v>3318</v>
      </c>
      <c r="K419" s="10">
        <v>6</v>
      </c>
      <c r="L419" s="17" t="s">
        <v>247</v>
      </c>
      <c r="M419" s="17" t="s">
        <v>229</v>
      </c>
      <c r="N419" s="122"/>
    </row>
    <row r="420" spans="1:14" ht="25" x14ac:dyDescent="0.25">
      <c r="A420" s="17" t="s">
        <v>1058</v>
      </c>
      <c r="B420" s="15" t="s">
        <v>96</v>
      </c>
      <c r="C420" s="15"/>
      <c r="D420" s="17" t="s">
        <v>343</v>
      </c>
      <c r="E420" s="18" t="s">
        <v>179</v>
      </c>
      <c r="F420" s="17">
        <v>9.1999999999999993</v>
      </c>
      <c r="G420" s="19">
        <f t="shared" si="13"/>
        <v>3339</v>
      </c>
      <c r="H420" s="17">
        <f t="shared" si="12"/>
        <v>3349</v>
      </c>
      <c r="I420" s="143">
        <v>3319</v>
      </c>
      <c r="J420" s="143">
        <v>3329</v>
      </c>
      <c r="K420" s="10">
        <v>11</v>
      </c>
      <c r="L420" s="17" t="s">
        <v>1504</v>
      </c>
      <c r="M420" s="17" t="s">
        <v>230</v>
      </c>
      <c r="N420" s="122"/>
    </row>
    <row r="421" spans="1:14" ht="25" x14ac:dyDescent="0.25">
      <c r="A421" s="17" t="s">
        <v>1059</v>
      </c>
      <c r="B421" s="15" t="s">
        <v>97</v>
      </c>
      <c r="C421" s="15"/>
      <c r="D421" s="17" t="s">
        <v>343</v>
      </c>
      <c r="E421" s="18" t="s">
        <v>179</v>
      </c>
      <c r="F421" s="17">
        <v>9.1999999999999993</v>
      </c>
      <c r="G421" s="19">
        <f t="shared" si="13"/>
        <v>3350</v>
      </c>
      <c r="H421" s="17">
        <f t="shared" si="12"/>
        <v>3360</v>
      </c>
      <c r="I421" s="143">
        <v>3330</v>
      </c>
      <c r="J421" s="143">
        <v>3340</v>
      </c>
      <c r="K421" s="10">
        <v>11</v>
      </c>
      <c r="L421" s="17" t="s">
        <v>1504</v>
      </c>
      <c r="M421" s="17" t="s">
        <v>231</v>
      </c>
      <c r="N421" s="122"/>
    </row>
    <row r="422" spans="1:14" x14ac:dyDescent="0.25">
      <c r="A422" s="17" t="s">
        <v>1060</v>
      </c>
      <c r="B422" s="17" t="s">
        <v>1061</v>
      </c>
      <c r="C422" s="15"/>
      <c r="D422" s="17" t="s">
        <v>246</v>
      </c>
      <c r="E422" s="18">
        <v>6</v>
      </c>
      <c r="F422" s="17">
        <v>6</v>
      </c>
      <c r="G422" s="19">
        <f t="shared" si="13"/>
        <v>3361</v>
      </c>
      <c r="H422" s="17">
        <f t="shared" si="12"/>
        <v>3366</v>
      </c>
      <c r="I422" s="143">
        <v>3341</v>
      </c>
      <c r="J422" s="143">
        <v>3346</v>
      </c>
      <c r="K422" s="10">
        <v>6</v>
      </c>
      <c r="L422" s="17" t="s">
        <v>247</v>
      </c>
      <c r="M422" s="17" t="s">
        <v>229</v>
      </c>
      <c r="N422" s="122"/>
    </row>
    <row r="423" spans="1:14" ht="25" x14ac:dyDescent="0.25">
      <c r="A423" s="17" t="s">
        <v>1062</v>
      </c>
      <c r="B423" s="15" t="s">
        <v>98</v>
      </c>
      <c r="C423" s="15"/>
      <c r="D423" s="17" t="s">
        <v>343</v>
      </c>
      <c r="E423" s="18" t="s">
        <v>179</v>
      </c>
      <c r="F423" s="17">
        <v>9.1999999999999993</v>
      </c>
      <c r="G423" s="19">
        <f t="shared" si="13"/>
        <v>3367</v>
      </c>
      <c r="H423" s="17">
        <f t="shared" si="12"/>
        <v>3377</v>
      </c>
      <c r="I423" s="143">
        <v>3347</v>
      </c>
      <c r="J423" s="143">
        <v>3357</v>
      </c>
      <c r="K423" s="10">
        <v>11</v>
      </c>
      <c r="L423" s="17" t="s">
        <v>1504</v>
      </c>
      <c r="M423" s="17" t="s">
        <v>230</v>
      </c>
      <c r="N423" s="122"/>
    </row>
    <row r="424" spans="1:14" ht="25" x14ac:dyDescent="0.25">
      <c r="A424" s="17" t="s">
        <v>1063</v>
      </c>
      <c r="B424" s="15" t="s">
        <v>99</v>
      </c>
      <c r="C424" s="15"/>
      <c r="D424" s="17" t="s">
        <v>343</v>
      </c>
      <c r="E424" s="18" t="s">
        <v>179</v>
      </c>
      <c r="F424" s="17">
        <v>9.1999999999999993</v>
      </c>
      <c r="G424" s="19">
        <f t="shared" si="13"/>
        <v>3378</v>
      </c>
      <c r="H424" s="17">
        <f t="shared" si="12"/>
        <v>3388</v>
      </c>
      <c r="I424" s="143">
        <v>3358</v>
      </c>
      <c r="J424" s="143">
        <v>3368</v>
      </c>
      <c r="K424" s="10">
        <v>11</v>
      </c>
      <c r="L424" s="17" t="s">
        <v>1504</v>
      </c>
      <c r="M424" s="17" t="s">
        <v>231</v>
      </c>
      <c r="N424" s="122"/>
    </row>
    <row r="425" spans="1:14" x14ac:dyDescent="0.25">
      <c r="A425" s="17" t="s">
        <v>1064</v>
      </c>
      <c r="B425" s="17" t="s">
        <v>1065</v>
      </c>
      <c r="C425" s="15"/>
      <c r="D425" s="17" t="s">
        <v>246</v>
      </c>
      <c r="E425" s="18">
        <v>6</v>
      </c>
      <c r="F425" s="17">
        <v>6</v>
      </c>
      <c r="G425" s="19">
        <f t="shared" si="13"/>
        <v>3389</v>
      </c>
      <c r="H425" s="17">
        <f t="shared" si="12"/>
        <v>3394</v>
      </c>
      <c r="I425" s="143">
        <v>3369</v>
      </c>
      <c r="J425" s="143">
        <v>3374</v>
      </c>
      <c r="K425" s="10">
        <v>6</v>
      </c>
      <c r="L425" s="17" t="s">
        <v>247</v>
      </c>
      <c r="M425" s="17" t="s">
        <v>229</v>
      </c>
      <c r="N425" s="122"/>
    </row>
    <row r="426" spans="1:14" ht="25" x14ac:dyDescent="0.25">
      <c r="A426" s="17" t="s">
        <v>1066</v>
      </c>
      <c r="B426" s="15" t="s">
        <v>100</v>
      </c>
      <c r="C426" s="15"/>
      <c r="D426" s="17" t="s">
        <v>343</v>
      </c>
      <c r="E426" s="18" t="s">
        <v>179</v>
      </c>
      <c r="F426" s="17">
        <v>9.1999999999999993</v>
      </c>
      <c r="G426" s="19">
        <f t="shared" si="13"/>
        <v>3395</v>
      </c>
      <c r="H426" s="17">
        <f t="shared" si="12"/>
        <v>3405</v>
      </c>
      <c r="I426" s="143">
        <v>3375</v>
      </c>
      <c r="J426" s="143">
        <v>3385</v>
      </c>
      <c r="K426" s="10">
        <v>11</v>
      </c>
      <c r="L426" s="17" t="s">
        <v>1504</v>
      </c>
      <c r="M426" s="17" t="s">
        <v>230</v>
      </c>
      <c r="N426" s="122"/>
    </row>
    <row r="427" spans="1:14" ht="25" x14ac:dyDescent="0.25">
      <c r="A427" s="17" t="s">
        <v>1067</v>
      </c>
      <c r="B427" s="15" t="s">
        <v>101</v>
      </c>
      <c r="C427" s="15"/>
      <c r="D427" s="17" t="s">
        <v>343</v>
      </c>
      <c r="E427" s="18" t="s">
        <v>179</v>
      </c>
      <c r="F427" s="17">
        <v>9.1999999999999993</v>
      </c>
      <c r="G427" s="19">
        <f t="shared" si="13"/>
        <v>3406</v>
      </c>
      <c r="H427" s="17">
        <f t="shared" si="12"/>
        <v>3416</v>
      </c>
      <c r="I427" s="143">
        <v>3386</v>
      </c>
      <c r="J427" s="143">
        <v>3396</v>
      </c>
      <c r="K427" s="10">
        <v>11</v>
      </c>
      <c r="L427" s="17" t="s">
        <v>1504</v>
      </c>
      <c r="M427" s="17" t="s">
        <v>231</v>
      </c>
      <c r="N427" s="122"/>
    </row>
    <row r="428" spans="1:14" x14ac:dyDescent="0.25">
      <c r="A428" s="17" t="s">
        <v>1068</v>
      </c>
      <c r="B428" s="17" t="s">
        <v>1069</v>
      </c>
      <c r="C428" s="15"/>
      <c r="D428" s="17" t="s">
        <v>246</v>
      </c>
      <c r="E428" s="18">
        <v>6</v>
      </c>
      <c r="F428" s="17">
        <v>6</v>
      </c>
      <c r="G428" s="19">
        <f t="shared" si="13"/>
        <v>3417</v>
      </c>
      <c r="H428" s="17">
        <f t="shared" si="12"/>
        <v>3422</v>
      </c>
      <c r="I428" s="143">
        <v>3397</v>
      </c>
      <c r="J428" s="143">
        <v>3402</v>
      </c>
      <c r="K428" s="10">
        <v>6</v>
      </c>
      <c r="L428" s="17" t="s">
        <v>247</v>
      </c>
      <c r="M428" s="17" t="s">
        <v>229</v>
      </c>
      <c r="N428" s="122"/>
    </row>
    <row r="429" spans="1:14" ht="25" x14ac:dyDescent="0.25">
      <c r="A429" s="17" t="s">
        <v>1070</v>
      </c>
      <c r="B429" s="15" t="s">
        <v>102</v>
      </c>
      <c r="C429" s="15"/>
      <c r="D429" s="17" t="s">
        <v>343</v>
      </c>
      <c r="E429" s="18" t="s">
        <v>179</v>
      </c>
      <c r="F429" s="17">
        <v>9.1999999999999993</v>
      </c>
      <c r="G429" s="19">
        <f t="shared" si="13"/>
        <v>3423</v>
      </c>
      <c r="H429" s="17">
        <f t="shared" si="12"/>
        <v>3433</v>
      </c>
      <c r="I429" s="143">
        <v>3403</v>
      </c>
      <c r="J429" s="143">
        <v>3413</v>
      </c>
      <c r="K429" s="10">
        <v>11</v>
      </c>
      <c r="L429" s="17" t="s">
        <v>1504</v>
      </c>
      <c r="M429" s="17" t="s">
        <v>230</v>
      </c>
      <c r="N429" s="122"/>
    </row>
    <row r="430" spans="1:14" ht="25" x14ac:dyDescent="0.25">
      <c r="A430" s="17" t="s">
        <v>1071</v>
      </c>
      <c r="B430" s="15" t="s">
        <v>103</v>
      </c>
      <c r="C430" s="15"/>
      <c r="D430" s="17" t="s">
        <v>343</v>
      </c>
      <c r="E430" s="18" t="s">
        <v>179</v>
      </c>
      <c r="F430" s="17">
        <v>9.1999999999999993</v>
      </c>
      <c r="G430" s="19">
        <f t="shared" si="13"/>
        <v>3434</v>
      </c>
      <c r="H430" s="17">
        <f t="shared" si="12"/>
        <v>3444</v>
      </c>
      <c r="I430" s="143">
        <v>3414</v>
      </c>
      <c r="J430" s="143">
        <v>3424</v>
      </c>
      <c r="K430" s="10">
        <v>11</v>
      </c>
      <c r="L430" s="17" t="s">
        <v>1504</v>
      </c>
      <c r="M430" s="17" t="s">
        <v>231</v>
      </c>
      <c r="N430" s="122"/>
    </row>
    <row r="431" spans="1:14" x14ac:dyDescent="0.25">
      <c r="A431" s="17" t="s">
        <v>1072</v>
      </c>
      <c r="B431" s="17" t="s">
        <v>1106</v>
      </c>
      <c r="C431" s="15"/>
      <c r="D431" s="17" t="s">
        <v>246</v>
      </c>
      <c r="E431" s="18">
        <v>6</v>
      </c>
      <c r="F431" s="17">
        <v>6</v>
      </c>
      <c r="G431" s="19">
        <f t="shared" si="13"/>
        <v>3445</v>
      </c>
      <c r="H431" s="17">
        <f t="shared" si="12"/>
        <v>3450</v>
      </c>
      <c r="I431" s="143">
        <v>3425</v>
      </c>
      <c r="J431" s="143">
        <v>3430</v>
      </c>
      <c r="K431" s="10">
        <v>6</v>
      </c>
      <c r="L431" s="17" t="s">
        <v>247</v>
      </c>
      <c r="M431" s="17" t="s">
        <v>229</v>
      </c>
      <c r="N431" s="122"/>
    </row>
    <row r="432" spans="1:14" ht="25" x14ac:dyDescent="0.25">
      <c r="A432" s="17" t="s">
        <v>1107</v>
      </c>
      <c r="B432" s="15" t="s">
        <v>104</v>
      </c>
      <c r="C432" s="15"/>
      <c r="D432" s="17" t="s">
        <v>343</v>
      </c>
      <c r="E432" s="18" t="s">
        <v>179</v>
      </c>
      <c r="F432" s="17">
        <v>9.1999999999999993</v>
      </c>
      <c r="G432" s="19">
        <f t="shared" si="13"/>
        <v>3451</v>
      </c>
      <c r="H432" s="17">
        <f t="shared" si="12"/>
        <v>3461</v>
      </c>
      <c r="I432" s="143">
        <v>3431</v>
      </c>
      <c r="J432" s="143">
        <v>3441</v>
      </c>
      <c r="K432" s="10">
        <v>11</v>
      </c>
      <c r="L432" s="17" t="s">
        <v>1504</v>
      </c>
      <c r="M432" s="17" t="s">
        <v>230</v>
      </c>
      <c r="N432" s="122"/>
    </row>
    <row r="433" spans="1:14" ht="25" x14ac:dyDescent="0.25">
      <c r="A433" s="17" t="s">
        <v>1108</v>
      </c>
      <c r="B433" s="15" t="s">
        <v>106</v>
      </c>
      <c r="C433" s="15"/>
      <c r="D433" s="17" t="s">
        <v>343</v>
      </c>
      <c r="E433" s="18" t="s">
        <v>179</v>
      </c>
      <c r="F433" s="17">
        <v>9.1999999999999993</v>
      </c>
      <c r="G433" s="19">
        <f t="shared" si="13"/>
        <v>3462</v>
      </c>
      <c r="H433" s="17">
        <f t="shared" si="12"/>
        <v>3472</v>
      </c>
      <c r="I433" s="143">
        <v>3442</v>
      </c>
      <c r="J433" s="143">
        <v>3452</v>
      </c>
      <c r="K433" s="10">
        <v>11</v>
      </c>
      <c r="L433" s="17" t="s">
        <v>1504</v>
      </c>
      <c r="M433" s="17" t="s">
        <v>231</v>
      </c>
      <c r="N433" s="122"/>
    </row>
    <row r="434" spans="1:14" x14ac:dyDescent="0.25">
      <c r="A434" s="17" t="s">
        <v>1109</v>
      </c>
      <c r="B434" s="17" t="s">
        <v>1110</v>
      </c>
      <c r="C434" s="15"/>
      <c r="D434" s="17" t="s">
        <v>246</v>
      </c>
      <c r="E434" s="18">
        <v>6</v>
      </c>
      <c r="F434" s="17">
        <v>6</v>
      </c>
      <c r="G434" s="19">
        <f t="shared" si="13"/>
        <v>3473</v>
      </c>
      <c r="H434" s="17">
        <f t="shared" si="12"/>
        <v>3478</v>
      </c>
      <c r="I434" s="143">
        <v>3453</v>
      </c>
      <c r="J434" s="143">
        <v>3458</v>
      </c>
      <c r="K434" s="10">
        <v>6</v>
      </c>
      <c r="L434" s="17" t="s">
        <v>247</v>
      </c>
      <c r="M434" s="17" t="s">
        <v>229</v>
      </c>
      <c r="N434" s="122"/>
    </row>
    <row r="435" spans="1:14" ht="25" x14ac:dyDescent="0.25">
      <c r="A435" s="17" t="s">
        <v>1111</v>
      </c>
      <c r="B435" s="15" t="s">
        <v>107</v>
      </c>
      <c r="C435" s="15"/>
      <c r="D435" s="17" t="s">
        <v>343</v>
      </c>
      <c r="E435" s="18" t="s">
        <v>179</v>
      </c>
      <c r="F435" s="17">
        <v>9.1999999999999993</v>
      </c>
      <c r="G435" s="19">
        <f t="shared" si="13"/>
        <v>3479</v>
      </c>
      <c r="H435" s="17">
        <f t="shared" si="12"/>
        <v>3489</v>
      </c>
      <c r="I435" s="143">
        <v>3459</v>
      </c>
      <c r="J435" s="143">
        <v>3469</v>
      </c>
      <c r="K435" s="10">
        <v>11</v>
      </c>
      <c r="L435" s="17" t="s">
        <v>1504</v>
      </c>
      <c r="M435" s="17" t="s">
        <v>230</v>
      </c>
      <c r="N435" s="122"/>
    </row>
    <row r="436" spans="1:14" ht="25" x14ac:dyDescent="0.25">
      <c r="A436" s="17" t="s">
        <v>1112</v>
      </c>
      <c r="B436" s="15" t="s">
        <v>108</v>
      </c>
      <c r="C436" s="15"/>
      <c r="D436" s="17" t="s">
        <v>343</v>
      </c>
      <c r="E436" s="18" t="s">
        <v>179</v>
      </c>
      <c r="F436" s="17">
        <v>9.1999999999999993</v>
      </c>
      <c r="G436" s="19">
        <f t="shared" si="13"/>
        <v>3490</v>
      </c>
      <c r="H436" s="17">
        <f t="shared" si="12"/>
        <v>3500</v>
      </c>
      <c r="I436" s="143">
        <v>3470</v>
      </c>
      <c r="J436" s="143">
        <v>3480</v>
      </c>
      <c r="K436" s="10">
        <v>11</v>
      </c>
      <c r="L436" s="17" t="s">
        <v>1504</v>
      </c>
      <c r="M436" s="17" t="s">
        <v>231</v>
      </c>
      <c r="N436" s="122"/>
    </row>
    <row r="437" spans="1:14" x14ac:dyDescent="0.25">
      <c r="A437" s="17" t="s">
        <v>1113</v>
      </c>
      <c r="B437" s="17" t="s">
        <v>1114</v>
      </c>
      <c r="C437" s="15"/>
      <c r="D437" s="17" t="s">
        <v>246</v>
      </c>
      <c r="E437" s="18">
        <v>6</v>
      </c>
      <c r="F437" s="17">
        <v>6</v>
      </c>
      <c r="G437" s="19">
        <f t="shared" si="13"/>
        <v>3501</v>
      </c>
      <c r="H437" s="17">
        <f t="shared" si="12"/>
        <v>3506</v>
      </c>
      <c r="I437" s="143">
        <v>3481</v>
      </c>
      <c r="J437" s="143">
        <v>3486</v>
      </c>
      <c r="K437" s="10">
        <v>6</v>
      </c>
      <c r="L437" s="17" t="s">
        <v>247</v>
      </c>
      <c r="M437" s="17" t="s">
        <v>229</v>
      </c>
      <c r="N437" s="122"/>
    </row>
    <row r="438" spans="1:14" ht="25" x14ac:dyDescent="0.25">
      <c r="A438" s="17" t="s">
        <v>1115</v>
      </c>
      <c r="B438" s="15" t="s">
        <v>109</v>
      </c>
      <c r="C438" s="15"/>
      <c r="D438" s="17" t="s">
        <v>343</v>
      </c>
      <c r="E438" s="18" t="s">
        <v>179</v>
      </c>
      <c r="F438" s="17">
        <v>9.1999999999999993</v>
      </c>
      <c r="G438" s="19">
        <f t="shared" si="13"/>
        <v>3507</v>
      </c>
      <c r="H438" s="17">
        <f t="shared" si="12"/>
        <v>3517</v>
      </c>
      <c r="I438" s="143">
        <v>3487</v>
      </c>
      <c r="J438" s="143">
        <v>3497</v>
      </c>
      <c r="K438" s="10">
        <v>11</v>
      </c>
      <c r="L438" s="17" t="s">
        <v>1504</v>
      </c>
      <c r="M438" s="17" t="s">
        <v>230</v>
      </c>
      <c r="N438" s="122"/>
    </row>
    <row r="439" spans="1:14" ht="25" x14ac:dyDescent="0.25">
      <c r="A439" s="17" t="s">
        <v>1116</v>
      </c>
      <c r="B439" s="15" t="s">
        <v>110</v>
      </c>
      <c r="C439" s="15"/>
      <c r="D439" s="17" t="s">
        <v>343</v>
      </c>
      <c r="E439" s="18" t="s">
        <v>179</v>
      </c>
      <c r="F439" s="17">
        <v>9.1999999999999993</v>
      </c>
      <c r="G439" s="19">
        <f t="shared" si="13"/>
        <v>3518</v>
      </c>
      <c r="H439" s="17">
        <f t="shared" si="12"/>
        <v>3528</v>
      </c>
      <c r="I439" s="143">
        <v>3498</v>
      </c>
      <c r="J439" s="143">
        <v>3508</v>
      </c>
      <c r="K439" s="10">
        <v>11</v>
      </c>
      <c r="L439" s="17" t="s">
        <v>1504</v>
      </c>
      <c r="M439" s="17" t="s">
        <v>231</v>
      </c>
      <c r="N439" s="122"/>
    </row>
    <row r="440" spans="1:14" x14ac:dyDescent="0.25">
      <c r="A440" s="17" t="s">
        <v>1117</v>
      </c>
      <c r="B440" s="17" t="s">
        <v>1118</v>
      </c>
      <c r="C440" s="15"/>
      <c r="D440" s="17" t="s">
        <v>246</v>
      </c>
      <c r="E440" s="18">
        <v>6</v>
      </c>
      <c r="F440" s="17">
        <v>6</v>
      </c>
      <c r="G440" s="19">
        <f t="shared" si="13"/>
        <v>3529</v>
      </c>
      <c r="H440" s="17">
        <f t="shared" si="12"/>
        <v>3534</v>
      </c>
      <c r="I440" s="143">
        <v>3509</v>
      </c>
      <c r="J440" s="143">
        <v>3514</v>
      </c>
      <c r="K440" s="10">
        <v>6</v>
      </c>
      <c r="L440" s="17" t="s">
        <v>247</v>
      </c>
      <c r="M440" s="17" t="s">
        <v>229</v>
      </c>
      <c r="N440" s="122"/>
    </row>
    <row r="441" spans="1:14" ht="25" x14ac:dyDescent="0.25">
      <c r="A441" s="17" t="s">
        <v>1119</v>
      </c>
      <c r="B441" s="15" t="s">
        <v>111</v>
      </c>
      <c r="C441" s="15"/>
      <c r="D441" s="17" t="s">
        <v>343</v>
      </c>
      <c r="E441" s="18" t="s">
        <v>179</v>
      </c>
      <c r="F441" s="17">
        <v>9.1999999999999993</v>
      </c>
      <c r="G441" s="19">
        <f t="shared" si="13"/>
        <v>3535</v>
      </c>
      <c r="H441" s="17">
        <f t="shared" si="12"/>
        <v>3545</v>
      </c>
      <c r="I441" s="143">
        <v>3515</v>
      </c>
      <c r="J441" s="143">
        <v>3525</v>
      </c>
      <c r="K441" s="10">
        <v>11</v>
      </c>
      <c r="L441" s="17" t="s">
        <v>1504</v>
      </c>
      <c r="M441" s="17" t="s">
        <v>230</v>
      </c>
      <c r="N441" s="122"/>
    </row>
    <row r="442" spans="1:14" ht="25" x14ac:dyDescent="0.25">
      <c r="A442" s="17" t="s">
        <v>1120</v>
      </c>
      <c r="B442" s="15" t="s">
        <v>112</v>
      </c>
      <c r="C442" s="15"/>
      <c r="D442" s="17" t="s">
        <v>343</v>
      </c>
      <c r="E442" s="18" t="s">
        <v>179</v>
      </c>
      <c r="F442" s="17">
        <v>9.1999999999999993</v>
      </c>
      <c r="G442" s="19">
        <f t="shared" si="13"/>
        <v>3546</v>
      </c>
      <c r="H442" s="17">
        <f t="shared" si="12"/>
        <v>3556</v>
      </c>
      <c r="I442" s="143">
        <v>3526</v>
      </c>
      <c r="J442" s="143">
        <v>3536</v>
      </c>
      <c r="K442" s="10">
        <v>11</v>
      </c>
      <c r="L442" s="17" t="s">
        <v>1504</v>
      </c>
      <c r="M442" s="17" t="s">
        <v>231</v>
      </c>
      <c r="N442" s="122"/>
    </row>
    <row r="443" spans="1:14" x14ac:dyDescent="0.25">
      <c r="A443" s="17" t="s">
        <v>1121</v>
      </c>
      <c r="B443" s="17" t="s">
        <v>1122</v>
      </c>
      <c r="C443" s="15"/>
      <c r="D443" s="17" t="s">
        <v>246</v>
      </c>
      <c r="E443" s="18">
        <v>6</v>
      </c>
      <c r="F443" s="17">
        <v>6</v>
      </c>
      <c r="G443" s="19">
        <f t="shared" si="13"/>
        <v>3557</v>
      </c>
      <c r="H443" s="17">
        <f t="shared" si="12"/>
        <v>3562</v>
      </c>
      <c r="I443" s="143">
        <v>3537</v>
      </c>
      <c r="J443" s="143">
        <v>3542</v>
      </c>
      <c r="K443" s="10">
        <v>6</v>
      </c>
      <c r="L443" s="17" t="s">
        <v>247</v>
      </c>
      <c r="M443" s="17" t="s">
        <v>229</v>
      </c>
      <c r="N443" s="122"/>
    </row>
    <row r="444" spans="1:14" ht="25" x14ac:dyDescent="0.25">
      <c r="A444" s="17" t="s">
        <v>1123</v>
      </c>
      <c r="B444" s="15" t="s">
        <v>113</v>
      </c>
      <c r="C444" s="15"/>
      <c r="D444" s="17" t="s">
        <v>343</v>
      </c>
      <c r="E444" s="18" t="s">
        <v>179</v>
      </c>
      <c r="F444" s="17">
        <v>9.1999999999999993</v>
      </c>
      <c r="G444" s="19">
        <f t="shared" si="13"/>
        <v>3563</v>
      </c>
      <c r="H444" s="17">
        <f t="shared" si="12"/>
        <v>3573</v>
      </c>
      <c r="I444" s="143">
        <v>3543</v>
      </c>
      <c r="J444" s="143">
        <v>3553</v>
      </c>
      <c r="K444" s="10">
        <v>11</v>
      </c>
      <c r="L444" s="17" t="s">
        <v>1504</v>
      </c>
      <c r="M444" s="17" t="s">
        <v>230</v>
      </c>
      <c r="N444" s="122"/>
    </row>
    <row r="445" spans="1:14" ht="25" x14ac:dyDescent="0.25">
      <c r="A445" s="17" t="s">
        <v>1124</v>
      </c>
      <c r="B445" s="15" t="s">
        <v>114</v>
      </c>
      <c r="C445" s="15"/>
      <c r="D445" s="17" t="s">
        <v>343</v>
      </c>
      <c r="E445" s="18" t="s">
        <v>179</v>
      </c>
      <c r="F445" s="17">
        <v>9.1999999999999993</v>
      </c>
      <c r="G445" s="19">
        <f t="shared" si="13"/>
        <v>3574</v>
      </c>
      <c r="H445" s="17">
        <f t="shared" si="12"/>
        <v>3584</v>
      </c>
      <c r="I445" s="143">
        <v>3554</v>
      </c>
      <c r="J445" s="143">
        <v>3564</v>
      </c>
      <c r="K445" s="10">
        <v>11</v>
      </c>
      <c r="L445" s="17" t="s">
        <v>1504</v>
      </c>
      <c r="M445" s="17" t="s">
        <v>231</v>
      </c>
      <c r="N445" s="122"/>
    </row>
    <row r="446" spans="1:14" x14ac:dyDescent="0.25">
      <c r="A446" s="17" t="s">
        <v>1125</v>
      </c>
      <c r="B446" s="17" t="s">
        <v>1126</v>
      </c>
      <c r="C446" s="15"/>
      <c r="D446" s="17" t="s">
        <v>246</v>
      </c>
      <c r="E446" s="18">
        <v>6</v>
      </c>
      <c r="F446" s="17">
        <v>6</v>
      </c>
      <c r="G446" s="19">
        <f t="shared" si="13"/>
        <v>3585</v>
      </c>
      <c r="H446" s="17">
        <f t="shared" si="12"/>
        <v>3590</v>
      </c>
      <c r="I446" s="143">
        <v>3565</v>
      </c>
      <c r="J446" s="143">
        <v>3570</v>
      </c>
      <c r="K446" s="10">
        <v>6</v>
      </c>
      <c r="L446" s="17" t="s">
        <v>247</v>
      </c>
      <c r="M446" s="17" t="s">
        <v>229</v>
      </c>
      <c r="N446" s="122"/>
    </row>
    <row r="447" spans="1:14" ht="25" x14ac:dyDescent="0.25">
      <c r="A447" s="17" t="s">
        <v>1127</v>
      </c>
      <c r="B447" s="15" t="s">
        <v>115</v>
      </c>
      <c r="C447" s="15"/>
      <c r="D447" s="17" t="s">
        <v>343</v>
      </c>
      <c r="E447" s="18" t="s">
        <v>179</v>
      </c>
      <c r="F447" s="17">
        <v>9.1999999999999993</v>
      </c>
      <c r="G447" s="19">
        <f t="shared" si="13"/>
        <v>3591</v>
      </c>
      <c r="H447" s="17">
        <f t="shared" si="12"/>
        <v>3601</v>
      </c>
      <c r="I447" s="143">
        <v>3571</v>
      </c>
      <c r="J447" s="143">
        <v>3581</v>
      </c>
      <c r="K447" s="10">
        <v>11</v>
      </c>
      <c r="L447" s="17" t="s">
        <v>1504</v>
      </c>
      <c r="M447" s="17" t="s">
        <v>230</v>
      </c>
      <c r="N447" s="122"/>
    </row>
    <row r="448" spans="1:14" ht="25" x14ac:dyDescent="0.25">
      <c r="A448" s="17" t="s">
        <v>1128</v>
      </c>
      <c r="B448" s="15" t="s">
        <v>116</v>
      </c>
      <c r="C448" s="15"/>
      <c r="D448" s="17" t="s">
        <v>343</v>
      </c>
      <c r="E448" s="18" t="s">
        <v>179</v>
      </c>
      <c r="F448" s="17">
        <v>9.1999999999999993</v>
      </c>
      <c r="G448" s="19">
        <f t="shared" si="13"/>
        <v>3602</v>
      </c>
      <c r="H448" s="17">
        <f t="shared" si="12"/>
        <v>3612</v>
      </c>
      <c r="I448" s="143">
        <v>3582</v>
      </c>
      <c r="J448" s="143">
        <v>3592</v>
      </c>
      <c r="K448" s="10">
        <v>11</v>
      </c>
      <c r="L448" s="17" t="s">
        <v>1504</v>
      </c>
      <c r="M448" s="17" t="s">
        <v>231</v>
      </c>
      <c r="N448" s="122"/>
    </row>
    <row r="449" spans="1:14" x14ac:dyDescent="0.25">
      <c r="A449" s="17" t="s">
        <v>1129</v>
      </c>
      <c r="B449" s="17" t="s">
        <v>1130</v>
      </c>
      <c r="C449" s="15"/>
      <c r="D449" s="17" t="s">
        <v>246</v>
      </c>
      <c r="E449" s="18">
        <v>6</v>
      </c>
      <c r="F449" s="17">
        <v>6</v>
      </c>
      <c r="G449" s="19">
        <f t="shared" si="13"/>
        <v>3613</v>
      </c>
      <c r="H449" s="17">
        <f t="shared" si="12"/>
        <v>3618</v>
      </c>
      <c r="I449" s="143">
        <v>3593</v>
      </c>
      <c r="J449" s="143">
        <v>3598</v>
      </c>
      <c r="K449" s="10">
        <v>6</v>
      </c>
      <c r="L449" s="17" t="s">
        <v>247</v>
      </c>
      <c r="M449" s="17" t="s">
        <v>229</v>
      </c>
      <c r="N449" s="122"/>
    </row>
    <row r="450" spans="1:14" ht="25" x14ac:dyDescent="0.25">
      <c r="A450" s="17" t="s">
        <v>1131</v>
      </c>
      <c r="B450" s="15" t="s">
        <v>117</v>
      </c>
      <c r="C450" s="15"/>
      <c r="D450" s="17" t="s">
        <v>343</v>
      </c>
      <c r="E450" s="18" t="s">
        <v>179</v>
      </c>
      <c r="F450" s="17">
        <v>9.1999999999999993</v>
      </c>
      <c r="G450" s="19">
        <f t="shared" si="13"/>
        <v>3619</v>
      </c>
      <c r="H450" s="17">
        <f t="shared" si="12"/>
        <v>3629</v>
      </c>
      <c r="I450" s="143">
        <v>3599</v>
      </c>
      <c r="J450" s="143">
        <v>3609</v>
      </c>
      <c r="K450" s="10">
        <v>11</v>
      </c>
      <c r="L450" s="17" t="s">
        <v>1504</v>
      </c>
      <c r="M450" s="17" t="s">
        <v>230</v>
      </c>
      <c r="N450" s="122"/>
    </row>
    <row r="451" spans="1:14" ht="25" x14ac:dyDescent="0.25">
      <c r="A451" s="17" t="s">
        <v>1132</v>
      </c>
      <c r="B451" s="15" t="s">
        <v>118</v>
      </c>
      <c r="C451" s="15"/>
      <c r="D451" s="17" t="s">
        <v>343</v>
      </c>
      <c r="E451" s="18" t="s">
        <v>179</v>
      </c>
      <c r="F451" s="17">
        <v>9.1999999999999993</v>
      </c>
      <c r="G451" s="19">
        <f t="shared" si="13"/>
        <v>3630</v>
      </c>
      <c r="H451" s="17">
        <f t="shared" si="12"/>
        <v>3640</v>
      </c>
      <c r="I451" s="143">
        <v>3610</v>
      </c>
      <c r="J451" s="143">
        <v>3620</v>
      </c>
      <c r="K451" s="10">
        <v>11</v>
      </c>
      <c r="L451" s="17" t="s">
        <v>1504</v>
      </c>
      <c r="M451" s="17" t="s">
        <v>231</v>
      </c>
      <c r="N451" s="122"/>
    </row>
    <row r="452" spans="1:14" x14ac:dyDescent="0.25">
      <c r="A452" s="17" t="s">
        <v>1133</v>
      </c>
      <c r="B452" s="17" t="s">
        <v>1134</v>
      </c>
      <c r="C452" s="15"/>
      <c r="D452" s="17" t="s">
        <v>246</v>
      </c>
      <c r="E452" s="18">
        <v>6</v>
      </c>
      <c r="F452" s="17">
        <v>6</v>
      </c>
      <c r="G452" s="19">
        <f t="shared" si="13"/>
        <v>3641</v>
      </c>
      <c r="H452" s="17">
        <f t="shared" si="12"/>
        <v>3646</v>
      </c>
      <c r="I452" s="143">
        <v>3621</v>
      </c>
      <c r="J452" s="143">
        <v>3626</v>
      </c>
      <c r="K452" s="10">
        <v>6</v>
      </c>
      <c r="L452" s="17" t="s">
        <v>247</v>
      </c>
      <c r="M452" s="17" t="s">
        <v>229</v>
      </c>
      <c r="N452" s="122"/>
    </row>
    <row r="453" spans="1:14" ht="25" x14ac:dyDescent="0.25">
      <c r="A453" s="17" t="s">
        <v>1135</v>
      </c>
      <c r="B453" s="15" t="s">
        <v>119</v>
      </c>
      <c r="C453" s="15"/>
      <c r="D453" s="17" t="s">
        <v>343</v>
      </c>
      <c r="E453" s="18" t="s">
        <v>179</v>
      </c>
      <c r="F453" s="17">
        <v>9.1999999999999993</v>
      </c>
      <c r="G453" s="19">
        <f t="shared" si="13"/>
        <v>3647</v>
      </c>
      <c r="H453" s="17">
        <f t="shared" si="12"/>
        <v>3657</v>
      </c>
      <c r="I453" s="143">
        <v>3627</v>
      </c>
      <c r="J453" s="143">
        <v>3637</v>
      </c>
      <c r="K453" s="10">
        <v>11</v>
      </c>
      <c r="L453" s="17" t="s">
        <v>1504</v>
      </c>
      <c r="M453" s="17" t="s">
        <v>230</v>
      </c>
      <c r="N453" s="122"/>
    </row>
    <row r="454" spans="1:14" ht="25" x14ac:dyDescent="0.25">
      <c r="A454" s="17" t="s">
        <v>1136</v>
      </c>
      <c r="B454" s="15" t="s">
        <v>120</v>
      </c>
      <c r="C454" s="15"/>
      <c r="D454" s="17" t="s">
        <v>343</v>
      </c>
      <c r="E454" s="18" t="s">
        <v>179</v>
      </c>
      <c r="F454" s="17">
        <v>9.1999999999999993</v>
      </c>
      <c r="G454" s="19">
        <f t="shared" si="13"/>
        <v>3658</v>
      </c>
      <c r="H454" s="17">
        <f t="shared" si="12"/>
        <v>3668</v>
      </c>
      <c r="I454" s="143">
        <v>3638</v>
      </c>
      <c r="J454" s="143">
        <v>3648</v>
      </c>
      <c r="K454" s="10">
        <v>11</v>
      </c>
      <c r="L454" s="17" t="s">
        <v>1504</v>
      </c>
      <c r="M454" s="17" t="s">
        <v>231</v>
      </c>
      <c r="N454" s="122"/>
    </row>
    <row r="455" spans="1:14" x14ac:dyDescent="0.25">
      <c r="A455" s="17" t="s">
        <v>1137</v>
      </c>
      <c r="B455" s="17" t="s">
        <v>1138</v>
      </c>
      <c r="C455" s="15"/>
      <c r="D455" s="17" t="s">
        <v>246</v>
      </c>
      <c r="E455" s="18">
        <v>6</v>
      </c>
      <c r="F455" s="17">
        <v>6</v>
      </c>
      <c r="G455" s="19">
        <f t="shared" si="13"/>
        <v>3669</v>
      </c>
      <c r="H455" s="17">
        <f t="shared" si="12"/>
        <v>3674</v>
      </c>
      <c r="I455" s="143">
        <v>3649</v>
      </c>
      <c r="J455" s="143">
        <v>3654</v>
      </c>
      <c r="K455" s="10">
        <v>6</v>
      </c>
      <c r="L455" s="17" t="s">
        <v>247</v>
      </c>
      <c r="M455" s="17" t="s">
        <v>229</v>
      </c>
      <c r="N455" s="122"/>
    </row>
    <row r="456" spans="1:14" ht="25" x14ac:dyDescent="0.25">
      <c r="A456" s="17" t="s">
        <v>1139</v>
      </c>
      <c r="B456" s="15" t="s">
        <v>121</v>
      </c>
      <c r="C456" s="15"/>
      <c r="D456" s="17" t="s">
        <v>343</v>
      </c>
      <c r="E456" s="18" t="s">
        <v>179</v>
      </c>
      <c r="F456" s="17">
        <v>9.1999999999999993</v>
      </c>
      <c r="G456" s="19">
        <f t="shared" si="13"/>
        <v>3675</v>
      </c>
      <c r="H456" s="17">
        <f t="shared" si="12"/>
        <v>3685</v>
      </c>
      <c r="I456" s="143">
        <v>3655</v>
      </c>
      <c r="J456" s="143">
        <v>3665</v>
      </c>
      <c r="K456" s="10">
        <v>11</v>
      </c>
      <c r="L456" s="17" t="s">
        <v>1504</v>
      </c>
      <c r="M456" s="17" t="s">
        <v>230</v>
      </c>
      <c r="N456" s="122"/>
    </row>
    <row r="457" spans="1:14" ht="25" x14ac:dyDescent="0.25">
      <c r="A457" s="17" t="s">
        <v>1140</v>
      </c>
      <c r="B457" s="15" t="s">
        <v>122</v>
      </c>
      <c r="C457" s="15"/>
      <c r="D457" s="17" t="s">
        <v>343</v>
      </c>
      <c r="E457" s="18" t="s">
        <v>179</v>
      </c>
      <c r="F457" s="17">
        <v>9.1999999999999993</v>
      </c>
      <c r="G457" s="19">
        <f t="shared" si="13"/>
        <v>3686</v>
      </c>
      <c r="H457" s="17">
        <f t="shared" si="12"/>
        <v>3696</v>
      </c>
      <c r="I457" s="143">
        <v>3666</v>
      </c>
      <c r="J457" s="143">
        <v>3676</v>
      </c>
      <c r="K457" s="10">
        <v>11</v>
      </c>
      <c r="L457" s="17" t="s">
        <v>1504</v>
      </c>
      <c r="M457" s="17" t="s">
        <v>231</v>
      </c>
      <c r="N457" s="122"/>
    </row>
    <row r="458" spans="1:14" x14ac:dyDescent="0.25">
      <c r="A458" s="17" t="s">
        <v>1141</v>
      </c>
      <c r="B458" s="17" t="s">
        <v>1142</v>
      </c>
      <c r="C458" s="15"/>
      <c r="D458" s="17" t="s">
        <v>246</v>
      </c>
      <c r="E458" s="18">
        <v>6</v>
      </c>
      <c r="F458" s="17">
        <v>6</v>
      </c>
      <c r="G458" s="19">
        <f t="shared" si="13"/>
        <v>3697</v>
      </c>
      <c r="H458" s="17">
        <f t="shared" si="12"/>
        <v>3702</v>
      </c>
      <c r="I458" s="143">
        <v>3677</v>
      </c>
      <c r="J458" s="143">
        <v>3682</v>
      </c>
      <c r="K458" s="10">
        <v>6</v>
      </c>
      <c r="L458" s="17" t="s">
        <v>247</v>
      </c>
      <c r="M458" s="17" t="s">
        <v>229</v>
      </c>
      <c r="N458" s="122"/>
    </row>
    <row r="459" spans="1:14" ht="25" x14ac:dyDescent="0.25">
      <c r="A459" s="17" t="s">
        <v>1143</v>
      </c>
      <c r="B459" s="15" t="s">
        <v>123</v>
      </c>
      <c r="C459" s="15"/>
      <c r="D459" s="17" t="s">
        <v>343</v>
      </c>
      <c r="E459" s="18" t="s">
        <v>179</v>
      </c>
      <c r="F459" s="17">
        <v>9.1999999999999993</v>
      </c>
      <c r="G459" s="19">
        <f t="shared" si="13"/>
        <v>3703</v>
      </c>
      <c r="H459" s="17">
        <f t="shared" ref="H459:H522" si="14">G459+K459-1</f>
        <v>3713</v>
      </c>
      <c r="I459" s="143">
        <v>3683</v>
      </c>
      <c r="J459" s="143">
        <v>3693</v>
      </c>
      <c r="K459" s="10">
        <v>11</v>
      </c>
      <c r="L459" s="17" t="s">
        <v>1504</v>
      </c>
      <c r="M459" s="17" t="s">
        <v>230</v>
      </c>
      <c r="N459" s="122"/>
    </row>
    <row r="460" spans="1:14" ht="25" x14ac:dyDescent="0.25">
      <c r="A460" s="17" t="s">
        <v>1144</v>
      </c>
      <c r="B460" s="15" t="s">
        <v>124</v>
      </c>
      <c r="C460" s="15"/>
      <c r="D460" s="17" t="s">
        <v>343</v>
      </c>
      <c r="E460" s="18" t="s">
        <v>179</v>
      </c>
      <c r="F460" s="17">
        <v>9.1999999999999993</v>
      </c>
      <c r="G460" s="19">
        <f t="shared" si="13"/>
        <v>3714</v>
      </c>
      <c r="H460" s="17">
        <f t="shared" si="14"/>
        <v>3724</v>
      </c>
      <c r="I460" s="143">
        <v>3694</v>
      </c>
      <c r="J460" s="143">
        <v>3704</v>
      </c>
      <c r="K460" s="10">
        <v>11</v>
      </c>
      <c r="L460" s="17" t="s">
        <v>1504</v>
      </c>
      <c r="M460" s="17" t="s">
        <v>231</v>
      </c>
      <c r="N460" s="122"/>
    </row>
    <row r="461" spans="1:14" x14ac:dyDescent="0.25">
      <c r="A461" s="17" t="s">
        <v>1145</v>
      </c>
      <c r="B461" s="17" t="s">
        <v>1146</v>
      </c>
      <c r="C461" s="15"/>
      <c r="D461" s="17" t="s">
        <v>246</v>
      </c>
      <c r="E461" s="18">
        <v>6</v>
      </c>
      <c r="F461" s="17">
        <v>6</v>
      </c>
      <c r="G461" s="19">
        <f t="shared" si="13"/>
        <v>3725</v>
      </c>
      <c r="H461" s="17">
        <f t="shared" si="14"/>
        <v>3730</v>
      </c>
      <c r="I461" s="143">
        <v>3705</v>
      </c>
      <c r="J461" s="143">
        <v>3710</v>
      </c>
      <c r="K461" s="10">
        <v>6</v>
      </c>
      <c r="L461" s="17" t="s">
        <v>247</v>
      </c>
      <c r="M461" s="17" t="s">
        <v>229</v>
      </c>
      <c r="N461" s="122"/>
    </row>
    <row r="462" spans="1:14" ht="25" x14ac:dyDescent="0.25">
      <c r="A462" s="17" t="s">
        <v>1147</v>
      </c>
      <c r="B462" s="15" t="s">
        <v>125</v>
      </c>
      <c r="C462" s="15"/>
      <c r="D462" s="17" t="s">
        <v>343</v>
      </c>
      <c r="E462" s="18" t="s">
        <v>179</v>
      </c>
      <c r="F462" s="17">
        <v>9.1999999999999993</v>
      </c>
      <c r="G462" s="19">
        <f t="shared" si="13"/>
        <v>3731</v>
      </c>
      <c r="H462" s="17">
        <f t="shared" si="14"/>
        <v>3741</v>
      </c>
      <c r="I462" s="143">
        <v>3711</v>
      </c>
      <c r="J462" s="143">
        <v>3721</v>
      </c>
      <c r="K462" s="10">
        <v>11</v>
      </c>
      <c r="L462" s="17" t="s">
        <v>1504</v>
      </c>
      <c r="M462" s="17" t="s">
        <v>230</v>
      </c>
      <c r="N462" s="122"/>
    </row>
    <row r="463" spans="1:14" ht="25" x14ac:dyDescent="0.25">
      <c r="A463" s="17" t="s">
        <v>1148</v>
      </c>
      <c r="B463" s="15" t="s">
        <v>126</v>
      </c>
      <c r="C463" s="15"/>
      <c r="D463" s="17" t="s">
        <v>343</v>
      </c>
      <c r="E463" s="18" t="s">
        <v>179</v>
      </c>
      <c r="F463" s="17">
        <v>9.1999999999999993</v>
      </c>
      <c r="G463" s="19">
        <f t="shared" si="13"/>
        <v>3742</v>
      </c>
      <c r="H463" s="17">
        <f t="shared" si="14"/>
        <v>3752</v>
      </c>
      <c r="I463" s="143">
        <v>3722</v>
      </c>
      <c r="J463" s="143">
        <v>3732</v>
      </c>
      <c r="K463" s="10">
        <v>11</v>
      </c>
      <c r="L463" s="17" t="s">
        <v>1504</v>
      </c>
      <c r="M463" s="17" t="s">
        <v>231</v>
      </c>
      <c r="N463" s="122"/>
    </row>
    <row r="464" spans="1:14" x14ac:dyDescent="0.25">
      <c r="A464" s="17" t="s">
        <v>1149</v>
      </c>
      <c r="B464" s="17" t="s">
        <v>1150</v>
      </c>
      <c r="C464" s="15"/>
      <c r="D464" s="17" t="s">
        <v>246</v>
      </c>
      <c r="E464" s="18">
        <v>6</v>
      </c>
      <c r="F464" s="17">
        <v>6</v>
      </c>
      <c r="G464" s="19">
        <f t="shared" si="13"/>
        <v>3753</v>
      </c>
      <c r="H464" s="17">
        <f t="shared" si="14"/>
        <v>3758</v>
      </c>
      <c r="I464" s="143">
        <v>3733</v>
      </c>
      <c r="J464" s="143">
        <v>3738</v>
      </c>
      <c r="K464" s="10">
        <v>6</v>
      </c>
      <c r="L464" s="17" t="s">
        <v>247</v>
      </c>
      <c r="M464" s="17" t="s">
        <v>229</v>
      </c>
      <c r="N464" s="122"/>
    </row>
    <row r="465" spans="1:14" ht="25" x14ac:dyDescent="0.25">
      <c r="A465" s="17" t="s">
        <v>1151</v>
      </c>
      <c r="B465" s="15" t="s">
        <v>127</v>
      </c>
      <c r="C465" s="15"/>
      <c r="D465" s="17" t="s">
        <v>343</v>
      </c>
      <c r="E465" s="18" t="s">
        <v>179</v>
      </c>
      <c r="F465" s="17">
        <v>9.1999999999999993</v>
      </c>
      <c r="G465" s="19">
        <f t="shared" si="13"/>
        <v>3759</v>
      </c>
      <c r="H465" s="17">
        <f t="shared" si="14"/>
        <v>3769</v>
      </c>
      <c r="I465" s="143">
        <v>3739</v>
      </c>
      <c r="J465" s="143">
        <v>3749</v>
      </c>
      <c r="K465" s="10">
        <v>11</v>
      </c>
      <c r="L465" s="17" t="s">
        <v>1504</v>
      </c>
      <c r="M465" s="17" t="s">
        <v>230</v>
      </c>
      <c r="N465" s="122"/>
    </row>
    <row r="466" spans="1:14" ht="25" x14ac:dyDescent="0.25">
      <c r="A466" s="17" t="s">
        <v>1152</v>
      </c>
      <c r="B466" s="15" t="s">
        <v>128</v>
      </c>
      <c r="C466" s="15"/>
      <c r="D466" s="17" t="s">
        <v>343</v>
      </c>
      <c r="E466" s="18" t="s">
        <v>179</v>
      </c>
      <c r="F466" s="17">
        <v>9.1999999999999993</v>
      </c>
      <c r="G466" s="19">
        <f t="shared" si="13"/>
        <v>3770</v>
      </c>
      <c r="H466" s="17">
        <f t="shared" si="14"/>
        <v>3780</v>
      </c>
      <c r="I466" s="143">
        <v>3750</v>
      </c>
      <c r="J466" s="143">
        <v>3760</v>
      </c>
      <c r="K466" s="10">
        <v>11</v>
      </c>
      <c r="L466" s="17" t="s">
        <v>1504</v>
      </c>
      <c r="M466" s="17" t="s">
        <v>231</v>
      </c>
      <c r="N466" s="122"/>
    </row>
    <row r="467" spans="1:14" x14ac:dyDescent="0.25">
      <c r="A467" s="17" t="s">
        <v>1153</v>
      </c>
      <c r="B467" s="17" t="s">
        <v>1154</v>
      </c>
      <c r="C467" s="15"/>
      <c r="D467" s="17" t="s">
        <v>246</v>
      </c>
      <c r="E467" s="18">
        <v>6</v>
      </c>
      <c r="F467" s="17">
        <v>6</v>
      </c>
      <c r="G467" s="19">
        <f t="shared" si="13"/>
        <v>3781</v>
      </c>
      <c r="H467" s="17">
        <f t="shared" si="14"/>
        <v>3786</v>
      </c>
      <c r="I467" s="143">
        <v>3761</v>
      </c>
      <c r="J467" s="143">
        <v>3766</v>
      </c>
      <c r="K467" s="10">
        <v>6</v>
      </c>
      <c r="L467" s="17" t="s">
        <v>247</v>
      </c>
      <c r="M467" s="17" t="s">
        <v>229</v>
      </c>
      <c r="N467" s="122"/>
    </row>
    <row r="468" spans="1:14" ht="25" x14ac:dyDescent="0.25">
      <c r="A468" s="17" t="s">
        <v>1155</v>
      </c>
      <c r="B468" s="15" t="s">
        <v>129</v>
      </c>
      <c r="C468" s="15"/>
      <c r="D468" s="17" t="s">
        <v>343</v>
      </c>
      <c r="E468" s="18" t="s">
        <v>179</v>
      </c>
      <c r="F468" s="17">
        <v>9.1999999999999993</v>
      </c>
      <c r="G468" s="19">
        <f t="shared" si="13"/>
        <v>3787</v>
      </c>
      <c r="H468" s="17">
        <f t="shared" si="14"/>
        <v>3797</v>
      </c>
      <c r="I468" s="143">
        <v>3767</v>
      </c>
      <c r="J468" s="143">
        <v>3777</v>
      </c>
      <c r="K468" s="10">
        <v>11</v>
      </c>
      <c r="L468" s="17" t="s">
        <v>1504</v>
      </c>
      <c r="M468" s="17" t="s">
        <v>230</v>
      </c>
      <c r="N468" s="122"/>
    </row>
    <row r="469" spans="1:14" ht="25" x14ac:dyDescent="0.25">
      <c r="A469" s="17" t="s">
        <v>1156</v>
      </c>
      <c r="B469" s="15" t="s">
        <v>130</v>
      </c>
      <c r="C469" s="15"/>
      <c r="D469" s="17" t="s">
        <v>343</v>
      </c>
      <c r="E469" s="18" t="s">
        <v>179</v>
      </c>
      <c r="F469" s="17">
        <v>9.1999999999999993</v>
      </c>
      <c r="G469" s="19">
        <f t="shared" ref="G469:G544" si="15">H468+1</f>
        <v>3798</v>
      </c>
      <c r="H469" s="17">
        <f t="shared" si="14"/>
        <v>3808</v>
      </c>
      <c r="I469" s="143">
        <v>3778</v>
      </c>
      <c r="J469" s="143">
        <v>3788</v>
      </c>
      <c r="K469" s="10">
        <v>11</v>
      </c>
      <c r="L469" s="17" t="s">
        <v>1504</v>
      </c>
      <c r="M469" s="17" t="s">
        <v>231</v>
      </c>
      <c r="N469" s="122"/>
    </row>
    <row r="470" spans="1:14" x14ac:dyDescent="0.25">
      <c r="A470" s="17" t="s">
        <v>1157</v>
      </c>
      <c r="B470" s="17" t="s">
        <v>1158</v>
      </c>
      <c r="C470" s="15"/>
      <c r="D470" s="17" t="s">
        <v>246</v>
      </c>
      <c r="E470" s="18">
        <v>6</v>
      </c>
      <c r="F470" s="17">
        <v>6</v>
      </c>
      <c r="G470" s="19">
        <f t="shared" si="15"/>
        <v>3809</v>
      </c>
      <c r="H470" s="17">
        <f t="shared" si="14"/>
        <v>3814</v>
      </c>
      <c r="I470" s="143">
        <v>3789</v>
      </c>
      <c r="J470" s="143">
        <v>3794</v>
      </c>
      <c r="K470" s="10">
        <v>6</v>
      </c>
      <c r="L470" s="17" t="s">
        <v>247</v>
      </c>
      <c r="M470" s="17" t="s">
        <v>229</v>
      </c>
      <c r="N470" s="122"/>
    </row>
    <row r="471" spans="1:14" ht="25" x14ac:dyDescent="0.25">
      <c r="A471" s="17" t="s">
        <v>1159</v>
      </c>
      <c r="B471" s="15" t="s">
        <v>135</v>
      </c>
      <c r="C471" s="15"/>
      <c r="D471" s="17" t="s">
        <v>343</v>
      </c>
      <c r="E471" s="18" t="s">
        <v>179</v>
      </c>
      <c r="F471" s="17">
        <v>9.1999999999999993</v>
      </c>
      <c r="G471" s="19">
        <f t="shared" si="15"/>
        <v>3815</v>
      </c>
      <c r="H471" s="17">
        <f t="shared" si="14"/>
        <v>3825</v>
      </c>
      <c r="I471" s="143">
        <v>3795</v>
      </c>
      <c r="J471" s="143">
        <v>3805</v>
      </c>
      <c r="K471" s="10">
        <v>11</v>
      </c>
      <c r="L471" s="17" t="s">
        <v>1504</v>
      </c>
      <c r="M471" s="17" t="s">
        <v>230</v>
      </c>
      <c r="N471" s="122"/>
    </row>
    <row r="472" spans="1:14" ht="25" x14ac:dyDescent="0.25">
      <c r="A472" s="17" t="s">
        <v>1160</v>
      </c>
      <c r="B472" s="15" t="s">
        <v>136</v>
      </c>
      <c r="C472" s="15"/>
      <c r="D472" s="17" t="s">
        <v>343</v>
      </c>
      <c r="E472" s="18" t="s">
        <v>179</v>
      </c>
      <c r="F472" s="17">
        <v>9.1999999999999993</v>
      </c>
      <c r="G472" s="19">
        <f t="shared" si="15"/>
        <v>3826</v>
      </c>
      <c r="H472" s="17">
        <f t="shared" si="14"/>
        <v>3836</v>
      </c>
      <c r="I472" s="143">
        <v>3806</v>
      </c>
      <c r="J472" s="143">
        <v>3816</v>
      </c>
      <c r="K472" s="10">
        <v>11</v>
      </c>
      <c r="L472" s="17" t="s">
        <v>1504</v>
      </c>
      <c r="M472" s="17" t="s">
        <v>231</v>
      </c>
      <c r="N472" s="122"/>
    </row>
    <row r="473" spans="1:14" x14ac:dyDescent="0.25">
      <c r="A473" s="17" t="s">
        <v>1161</v>
      </c>
      <c r="B473" s="17" t="s">
        <v>1162</v>
      </c>
      <c r="C473" s="15"/>
      <c r="D473" s="17" t="s">
        <v>246</v>
      </c>
      <c r="E473" s="18">
        <v>6</v>
      </c>
      <c r="F473" s="17">
        <v>6</v>
      </c>
      <c r="G473" s="19">
        <f t="shared" si="15"/>
        <v>3837</v>
      </c>
      <c r="H473" s="17">
        <f t="shared" si="14"/>
        <v>3842</v>
      </c>
      <c r="I473" s="143">
        <v>3817</v>
      </c>
      <c r="J473" s="143">
        <v>3822</v>
      </c>
      <c r="K473" s="10">
        <v>6</v>
      </c>
      <c r="L473" s="17" t="s">
        <v>247</v>
      </c>
      <c r="M473" s="17" t="s">
        <v>229</v>
      </c>
      <c r="N473" s="122"/>
    </row>
    <row r="474" spans="1:14" ht="25" x14ac:dyDescent="0.25">
      <c r="A474" s="17" t="s">
        <v>1163</v>
      </c>
      <c r="B474" s="15" t="s">
        <v>131</v>
      </c>
      <c r="C474" s="15"/>
      <c r="D474" s="17" t="s">
        <v>343</v>
      </c>
      <c r="E474" s="18" t="s">
        <v>179</v>
      </c>
      <c r="F474" s="17">
        <v>9.1999999999999993</v>
      </c>
      <c r="G474" s="19">
        <f t="shared" si="15"/>
        <v>3843</v>
      </c>
      <c r="H474" s="17">
        <f t="shared" si="14"/>
        <v>3853</v>
      </c>
      <c r="I474" s="143">
        <v>3823</v>
      </c>
      <c r="J474" s="143">
        <v>3833</v>
      </c>
      <c r="K474" s="10">
        <v>11</v>
      </c>
      <c r="L474" s="17" t="s">
        <v>1504</v>
      </c>
      <c r="M474" s="17" t="s">
        <v>230</v>
      </c>
      <c r="N474" s="122"/>
    </row>
    <row r="475" spans="1:14" ht="25" x14ac:dyDescent="0.25">
      <c r="A475" s="17" t="s">
        <v>1164</v>
      </c>
      <c r="B475" s="15" t="s">
        <v>132</v>
      </c>
      <c r="C475" s="15"/>
      <c r="D475" s="17" t="s">
        <v>343</v>
      </c>
      <c r="E475" s="18" t="s">
        <v>179</v>
      </c>
      <c r="F475" s="17">
        <v>9.1999999999999993</v>
      </c>
      <c r="G475" s="19">
        <f t="shared" si="15"/>
        <v>3854</v>
      </c>
      <c r="H475" s="17">
        <f t="shared" si="14"/>
        <v>3864</v>
      </c>
      <c r="I475" s="143">
        <v>3834</v>
      </c>
      <c r="J475" s="143">
        <v>3844</v>
      </c>
      <c r="K475" s="10">
        <v>11</v>
      </c>
      <c r="L475" s="17" t="s">
        <v>1504</v>
      </c>
      <c r="M475" s="17" t="s">
        <v>231</v>
      </c>
      <c r="N475" s="122"/>
    </row>
    <row r="476" spans="1:14" x14ac:dyDescent="0.25">
      <c r="A476" s="17" t="s">
        <v>1165</v>
      </c>
      <c r="B476" s="17" t="s">
        <v>1166</v>
      </c>
      <c r="C476" s="15"/>
      <c r="D476" s="17" t="s">
        <v>246</v>
      </c>
      <c r="E476" s="18">
        <v>6</v>
      </c>
      <c r="F476" s="17">
        <v>6</v>
      </c>
      <c r="G476" s="19">
        <f t="shared" si="15"/>
        <v>3865</v>
      </c>
      <c r="H476" s="17">
        <f t="shared" si="14"/>
        <v>3870</v>
      </c>
      <c r="I476" s="143">
        <v>3845</v>
      </c>
      <c r="J476" s="143">
        <v>3850</v>
      </c>
      <c r="K476" s="10">
        <v>6</v>
      </c>
      <c r="L476" s="17" t="s">
        <v>247</v>
      </c>
      <c r="M476" s="17" t="s">
        <v>229</v>
      </c>
      <c r="N476" s="122"/>
    </row>
    <row r="477" spans="1:14" ht="25" x14ac:dyDescent="0.25">
      <c r="A477" s="17" t="s">
        <v>1167</v>
      </c>
      <c r="B477" s="15" t="s">
        <v>133</v>
      </c>
      <c r="C477" s="15"/>
      <c r="D477" s="17" t="s">
        <v>343</v>
      </c>
      <c r="E477" s="18" t="s">
        <v>179</v>
      </c>
      <c r="F477" s="17">
        <v>9.1999999999999993</v>
      </c>
      <c r="G477" s="19">
        <f t="shared" si="15"/>
        <v>3871</v>
      </c>
      <c r="H477" s="17">
        <f t="shared" si="14"/>
        <v>3881</v>
      </c>
      <c r="I477" s="143">
        <v>3851</v>
      </c>
      <c r="J477" s="143">
        <v>3861</v>
      </c>
      <c r="K477" s="10">
        <v>11</v>
      </c>
      <c r="L477" s="17" t="s">
        <v>1504</v>
      </c>
      <c r="M477" s="17" t="s">
        <v>230</v>
      </c>
      <c r="N477" s="122"/>
    </row>
    <row r="478" spans="1:14" ht="25" x14ac:dyDescent="0.25">
      <c r="A478" s="17" t="s">
        <v>1168</v>
      </c>
      <c r="B478" s="15" t="s">
        <v>134</v>
      </c>
      <c r="C478" s="15"/>
      <c r="D478" s="17" t="s">
        <v>343</v>
      </c>
      <c r="E478" s="18" t="s">
        <v>179</v>
      </c>
      <c r="F478" s="17">
        <v>9.1999999999999993</v>
      </c>
      <c r="G478" s="19">
        <f t="shared" si="15"/>
        <v>3882</v>
      </c>
      <c r="H478" s="17">
        <f t="shared" si="14"/>
        <v>3892</v>
      </c>
      <c r="I478" s="143">
        <v>3862</v>
      </c>
      <c r="J478" s="143">
        <v>3872</v>
      </c>
      <c r="K478" s="10">
        <v>11</v>
      </c>
      <c r="L478" s="17" t="s">
        <v>1504</v>
      </c>
      <c r="M478" s="17" t="s">
        <v>231</v>
      </c>
      <c r="N478" s="122"/>
    </row>
    <row r="479" spans="1:14" x14ac:dyDescent="0.25">
      <c r="A479" s="17" t="s">
        <v>1169</v>
      </c>
      <c r="B479" s="17" t="s">
        <v>1170</v>
      </c>
      <c r="C479" s="15"/>
      <c r="D479" s="17" t="s">
        <v>246</v>
      </c>
      <c r="E479" s="18">
        <v>6</v>
      </c>
      <c r="F479" s="17">
        <v>6</v>
      </c>
      <c r="G479" s="19">
        <f t="shared" si="15"/>
        <v>3893</v>
      </c>
      <c r="H479" s="17">
        <f t="shared" si="14"/>
        <v>3898</v>
      </c>
      <c r="I479" s="143">
        <v>3873</v>
      </c>
      <c r="J479" s="143">
        <v>3878</v>
      </c>
      <c r="K479" s="10">
        <v>6</v>
      </c>
      <c r="L479" s="17" t="s">
        <v>247</v>
      </c>
      <c r="M479" s="17" t="s">
        <v>229</v>
      </c>
      <c r="N479" s="122"/>
    </row>
    <row r="480" spans="1:14" ht="25" x14ac:dyDescent="0.25">
      <c r="A480" s="17" t="s">
        <v>1171</v>
      </c>
      <c r="B480" s="15" t="s">
        <v>137</v>
      </c>
      <c r="C480" s="15"/>
      <c r="D480" s="17" t="s">
        <v>343</v>
      </c>
      <c r="E480" s="18" t="s">
        <v>179</v>
      </c>
      <c r="F480" s="17">
        <v>9.1999999999999993</v>
      </c>
      <c r="G480" s="19">
        <f t="shared" si="15"/>
        <v>3899</v>
      </c>
      <c r="H480" s="17">
        <f t="shared" si="14"/>
        <v>3909</v>
      </c>
      <c r="I480" s="143">
        <v>3879</v>
      </c>
      <c r="J480" s="143">
        <v>3889</v>
      </c>
      <c r="K480" s="10">
        <v>11</v>
      </c>
      <c r="L480" s="17" t="s">
        <v>1504</v>
      </c>
      <c r="M480" s="17" t="s">
        <v>230</v>
      </c>
      <c r="N480" s="122"/>
    </row>
    <row r="481" spans="1:14" ht="25" x14ac:dyDescent="0.25">
      <c r="A481" s="17" t="s">
        <v>1172</v>
      </c>
      <c r="B481" s="15" t="s">
        <v>138</v>
      </c>
      <c r="C481" s="15"/>
      <c r="D481" s="17" t="s">
        <v>343</v>
      </c>
      <c r="E481" s="18" t="s">
        <v>179</v>
      </c>
      <c r="F481" s="17">
        <v>9.1999999999999993</v>
      </c>
      <c r="G481" s="19">
        <f t="shared" si="15"/>
        <v>3910</v>
      </c>
      <c r="H481" s="17">
        <f t="shared" si="14"/>
        <v>3920</v>
      </c>
      <c r="I481" s="143">
        <v>3890</v>
      </c>
      <c r="J481" s="143">
        <v>3900</v>
      </c>
      <c r="K481" s="10">
        <v>11</v>
      </c>
      <c r="L481" s="17" t="s">
        <v>1504</v>
      </c>
      <c r="M481" s="17" t="s">
        <v>231</v>
      </c>
      <c r="N481" s="122"/>
    </row>
    <row r="482" spans="1:14" x14ac:dyDescent="0.25">
      <c r="A482" s="17" t="s">
        <v>1173</v>
      </c>
      <c r="B482" s="17" t="s">
        <v>1174</v>
      </c>
      <c r="C482" s="15"/>
      <c r="D482" s="17" t="s">
        <v>246</v>
      </c>
      <c r="E482" s="18">
        <v>6</v>
      </c>
      <c r="F482" s="17">
        <v>6</v>
      </c>
      <c r="G482" s="19">
        <f t="shared" si="15"/>
        <v>3921</v>
      </c>
      <c r="H482" s="17">
        <f t="shared" si="14"/>
        <v>3926</v>
      </c>
      <c r="I482" s="143">
        <v>3901</v>
      </c>
      <c r="J482" s="143">
        <v>3906</v>
      </c>
      <c r="K482" s="10">
        <v>6</v>
      </c>
      <c r="L482" s="17" t="s">
        <v>247</v>
      </c>
      <c r="M482" s="17" t="s">
        <v>229</v>
      </c>
      <c r="N482" s="122"/>
    </row>
    <row r="483" spans="1:14" ht="25" x14ac:dyDescent="0.25">
      <c r="A483" s="17" t="s">
        <v>1175</v>
      </c>
      <c r="B483" s="15" t="s">
        <v>139</v>
      </c>
      <c r="C483" s="15"/>
      <c r="D483" s="17" t="s">
        <v>343</v>
      </c>
      <c r="E483" s="18" t="s">
        <v>179</v>
      </c>
      <c r="F483" s="17">
        <v>9.1999999999999993</v>
      </c>
      <c r="G483" s="19">
        <f t="shared" si="15"/>
        <v>3927</v>
      </c>
      <c r="H483" s="17">
        <f t="shared" si="14"/>
        <v>3937</v>
      </c>
      <c r="I483" s="143">
        <v>3907</v>
      </c>
      <c r="J483" s="143">
        <v>3917</v>
      </c>
      <c r="K483" s="10">
        <v>11</v>
      </c>
      <c r="L483" s="17" t="s">
        <v>1504</v>
      </c>
      <c r="M483" s="17" t="s">
        <v>230</v>
      </c>
      <c r="N483" s="122"/>
    </row>
    <row r="484" spans="1:14" ht="25" x14ac:dyDescent="0.25">
      <c r="A484" s="17" t="s">
        <v>1176</v>
      </c>
      <c r="B484" s="15" t="s">
        <v>140</v>
      </c>
      <c r="C484" s="15"/>
      <c r="D484" s="17" t="s">
        <v>343</v>
      </c>
      <c r="E484" s="18" t="s">
        <v>179</v>
      </c>
      <c r="F484" s="17">
        <v>9.1999999999999993</v>
      </c>
      <c r="G484" s="19">
        <f t="shared" si="15"/>
        <v>3938</v>
      </c>
      <c r="H484" s="17">
        <f t="shared" si="14"/>
        <v>3948</v>
      </c>
      <c r="I484" s="143">
        <v>3918</v>
      </c>
      <c r="J484" s="143">
        <v>3928</v>
      </c>
      <c r="K484" s="10">
        <v>11</v>
      </c>
      <c r="L484" s="17" t="s">
        <v>1504</v>
      </c>
      <c r="M484" s="17" t="s">
        <v>231</v>
      </c>
      <c r="N484" s="122"/>
    </row>
    <row r="485" spans="1:14" x14ac:dyDescent="0.25">
      <c r="A485" s="17" t="s">
        <v>1177</v>
      </c>
      <c r="B485" s="17" t="s">
        <v>1178</v>
      </c>
      <c r="C485" s="15"/>
      <c r="D485" s="17" t="s">
        <v>246</v>
      </c>
      <c r="E485" s="18">
        <v>6</v>
      </c>
      <c r="F485" s="17">
        <v>6</v>
      </c>
      <c r="G485" s="19">
        <f t="shared" si="15"/>
        <v>3949</v>
      </c>
      <c r="H485" s="17">
        <f t="shared" si="14"/>
        <v>3954</v>
      </c>
      <c r="I485" s="143">
        <v>3929</v>
      </c>
      <c r="J485" s="143">
        <v>3934</v>
      </c>
      <c r="K485" s="10">
        <v>6</v>
      </c>
      <c r="L485" s="17" t="s">
        <v>247</v>
      </c>
      <c r="M485" s="17" t="s">
        <v>229</v>
      </c>
      <c r="N485" s="122"/>
    </row>
    <row r="486" spans="1:14" ht="25" x14ac:dyDescent="0.25">
      <c r="A486" s="17" t="s">
        <v>1179</v>
      </c>
      <c r="B486" s="15" t="s">
        <v>141</v>
      </c>
      <c r="C486" s="15"/>
      <c r="D486" s="17" t="s">
        <v>343</v>
      </c>
      <c r="E486" s="18" t="s">
        <v>179</v>
      </c>
      <c r="F486" s="17">
        <v>9.1999999999999993</v>
      </c>
      <c r="G486" s="19">
        <f t="shared" si="15"/>
        <v>3955</v>
      </c>
      <c r="H486" s="17">
        <f t="shared" si="14"/>
        <v>3965</v>
      </c>
      <c r="I486" s="143">
        <v>3935</v>
      </c>
      <c r="J486" s="143">
        <v>3945</v>
      </c>
      <c r="K486" s="10">
        <v>11</v>
      </c>
      <c r="L486" s="17" t="s">
        <v>1504</v>
      </c>
      <c r="M486" s="17" t="s">
        <v>230</v>
      </c>
      <c r="N486" s="122"/>
    </row>
    <row r="487" spans="1:14" ht="25" x14ac:dyDescent="0.25">
      <c r="A487" s="17" t="s">
        <v>1180</v>
      </c>
      <c r="B487" s="15" t="s">
        <v>142</v>
      </c>
      <c r="C487" s="15"/>
      <c r="D487" s="17" t="s">
        <v>343</v>
      </c>
      <c r="E487" s="18" t="s">
        <v>179</v>
      </c>
      <c r="F487" s="17">
        <v>9.1999999999999993</v>
      </c>
      <c r="G487" s="19">
        <f t="shared" si="15"/>
        <v>3966</v>
      </c>
      <c r="H487" s="17">
        <f t="shared" si="14"/>
        <v>3976</v>
      </c>
      <c r="I487" s="143">
        <v>3946</v>
      </c>
      <c r="J487" s="143">
        <v>3956</v>
      </c>
      <c r="K487" s="10">
        <v>11</v>
      </c>
      <c r="L487" s="17" t="s">
        <v>1504</v>
      </c>
      <c r="M487" s="17" t="s">
        <v>231</v>
      </c>
      <c r="N487" s="122"/>
    </row>
    <row r="488" spans="1:14" x14ac:dyDescent="0.25">
      <c r="A488" s="17" t="s">
        <v>1181</v>
      </c>
      <c r="B488" s="17" t="s">
        <v>1182</v>
      </c>
      <c r="C488" s="15"/>
      <c r="D488" s="17" t="s">
        <v>246</v>
      </c>
      <c r="E488" s="18">
        <v>6</v>
      </c>
      <c r="F488" s="17">
        <v>6</v>
      </c>
      <c r="G488" s="19">
        <f t="shared" si="15"/>
        <v>3977</v>
      </c>
      <c r="H488" s="17">
        <f t="shared" si="14"/>
        <v>3982</v>
      </c>
      <c r="I488" s="143">
        <v>3957</v>
      </c>
      <c r="J488" s="143">
        <v>3962</v>
      </c>
      <c r="K488" s="10">
        <v>6</v>
      </c>
      <c r="L488" s="17" t="s">
        <v>247</v>
      </c>
      <c r="M488" s="17" t="s">
        <v>229</v>
      </c>
      <c r="N488" s="122"/>
    </row>
    <row r="489" spans="1:14" ht="25" x14ac:dyDescent="0.25">
      <c r="A489" s="17" t="s">
        <v>1183</v>
      </c>
      <c r="B489" s="15" t="s">
        <v>143</v>
      </c>
      <c r="C489" s="15"/>
      <c r="D489" s="17" t="s">
        <v>343</v>
      </c>
      <c r="E489" s="18" t="s">
        <v>179</v>
      </c>
      <c r="F489" s="17">
        <v>9.1999999999999993</v>
      </c>
      <c r="G489" s="19">
        <f t="shared" si="15"/>
        <v>3983</v>
      </c>
      <c r="H489" s="17">
        <f t="shared" si="14"/>
        <v>3993</v>
      </c>
      <c r="I489" s="143">
        <v>3963</v>
      </c>
      <c r="J489" s="143">
        <v>3973</v>
      </c>
      <c r="K489" s="10">
        <v>11</v>
      </c>
      <c r="L489" s="17" t="s">
        <v>1504</v>
      </c>
      <c r="M489" s="17" t="s">
        <v>230</v>
      </c>
      <c r="N489" s="122"/>
    </row>
    <row r="490" spans="1:14" ht="25" x14ac:dyDescent="0.25">
      <c r="A490" s="17" t="s">
        <v>1184</v>
      </c>
      <c r="B490" s="15" t="s">
        <v>144</v>
      </c>
      <c r="C490" s="15"/>
      <c r="D490" s="17" t="s">
        <v>343</v>
      </c>
      <c r="E490" s="18" t="s">
        <v>179</v>
      </c>
      <c r="F490" s="17">
        <v>9.1999999999999993</v>
      </c>
      <c r="G490" s="19">
        <f t="shared" si="15"/>
        <v>3994</v>
      </c>
      <c r="H490" s="17">
        <f t="shared" si="14"/>
        <v>4004</v>
      </c>
      <c r="I490" s="143">
        <v>3974</v>
      </c>
      <c r="J490" s="143">
        <v>3984</v>
      </c>
      <c r="K490" s="10">
        <v>11</v>
      </c>
      <c r="L490" s="17" t="s">
        <v>1504</v>
      </c>
      <c r="M490" s="17" t="s">
        <v>231</v>
      </c>
      <c r="N490" s="122"/>
    </row>
    <row r="491" spans="1:14" x14ac:dyDescent="0.25">
      <c r="A491" s="17" t="s">
        <v>1185</v>
      </c>
      <c r="B491" s="17" t="s">
        <v>1186</v>
      </c>
      <c r="C491" s="15"/>
      <c r="D491" s="17" t="s">
        <v>246</v>
      </c>
      <c r="E491" s="18">
        <v>6</v>
      </c>
      <c r="F491" s="17">
        <v>6</v>
      </c>
      <c r="G491" s="19">
        <f t="shared" si="15"/>
        <v>4005</v>
      </c>
      <c r="H491" s="17">
        <f t="shared" si="14"/>
        <v>4010</v>
      </c>
      <c r="I491" s="143">
        <v>3985</v>
      </c>
      <c r="J491" s="143">
        <v>3990</v>
      </c>
      <c r="K491" s="10">
        <v>6</v>
      </c>
      <c r="L491" s="17" t="s">
        <v>247</v>
      </c>
      <c r="M491" s="17" t="s">
        <v>229</v>
      </c>
      <c r="N491" s="122"/>
    </row>
    <row r="492" spans="1:14" ht="25" x14ac:dyDescent="0.25">
      <c r="A492" s="17" t="s">
        <v>1188</v>
      </c>
      <c r="B492" s="15" t="s">
        <v>145</v>
      </c>
      <c r="C492" s="15"/>
      <c r="D492" s="17" t="s">
        <v>343</v>
      </c>
      <c r="E492" s="18" t="s">
        <v>179</v>
      </c>
      <c r="F492" s="17">
        <v>9.1999999999999993</v>
      </c>
      <c r="G492" s="19">
        <f t="shared" si="15"/>
        <v>4011</v>
      </c>
      <c r="H492" s="17">
        <f t="shared" si="14"/>
        <v>4021</v>
      </c>
      <c r="I492" s="143">
        <v>3991</v>
      </c>
      <c r="J492" s="143">
        <v>4001</v>
      </c>
      <c r="K492" s="10">
        <v>11</v>
      </c>
      <c r="L492" s="17" t="s">
        <v>1504</v>
      </c>
      <c r="M492" s="17" t="s">
        <v>230</v>
      </c>
      <c r="N492" s="122"/>
    </row>
    <row r="493" spans="1:14" ht="25" x14ac:dyDescent="0.25">
      <c r="A493" s="17" t="s">
        <v>1189</v>
      </c>
      <c r="B493" s="15" t="s">
        <v>146</v>
      </c>
      <c r="C493" s="15"/>
      <c r="D493" s="17" t="s">
        <v>343</v>
      </c>
      <c r="E493" s="18" t="s">
        <v>179</v>
      </c>
      <c r="F493" s="17">
        <v>9.1999999999999993</v>
      </c>
      <c r="G493" s="19">
        <f t="shared" si="15"/>
        <v>4022</v>
      </c>
      <c r="H493" s="17">
        <f t="shared" si="14"/>
        <v>4032</v>
      </c>
      <c r="I493" s="143">
        <v>4002</v>
      </c>
      <c r="J493" s="143">
        <v>4012</v>
      </c>
      <c r="K493" s="10">
        <v>11</v>
      </c>
      <c r="L493" s="17" t="s">
        <v>1504</v>
      </c>
      <c r="M493" s="17" t="s">
        <v>231</v>
      </c>
      <c r="N493" s="122"/>
    </row>
    <row r="494" spans="1:14" x14ac:dyDescent="0.25">
      <c r="A494" s="17" t="s">
        <v>1190</v>
      </c>
      <c r="B494" s="17" t="s">
        <v>1191</v>
      </c>
      <c r="C494" s="15"/>
      <c r="D494" s="17" t="s">
        <v>246</v>
      </c>
      <c r="E494" s="18">
        <v>6</v>
      </c>
      <c r="F494" s="17">
        <v>6</v>
      </c>
      <c r="G494" s="19">
        <f t="shared" si="15"/>
        <v>4033</v>
      </c>
      <c r="H494" s="17">
        <f t="shared" si="14"/>
        <v>4038</v>
      </c>
      <c r="I494" s="143">
        <v>4013</v>
      </c>
      <c r="J494" s="143">
        <v>4018</v>
      </c>
      <c r="K494" s="10">
        <v>6</v>
      </c>
      <c r="L494" s="17" t="s">
        <v>247</v>
      </c>
      <c r="M494" s="17" t="s">
        <v>229</v>
      </c>
      <c r="N494" s="122"/>
    </row>
    <row r="495" spans="1:14" ht="25" x14ac:dyDescent="0.25">
      <c r="A495" s="17" t="s">
        <v>1192</v>
      </c>
      <c r="B495" s="15" t="s">
        <v>147</v>
      </c>
      <c r="C495" s="15"/>
      <c r="D495" s="17" t="s">
        <v>343</v>
      </c>
      <c r="E495" s="18" t="s">
        <v>179</v>
      </c>
      <c r="F495" s="17">
        <v>9.1999999999999993</v>
      </c>
      <c r="G495" s="19">
        <f t="shared" si="15"/>
        <v>4039</v>
      </c>
      <c r="H495" s="17">
        <f t="shared" si="14"/>
        <v>4049</v>
      </c>
      <c r="I495" s="143">
        <v>4019</v>
      </c>
      <c r="J495" s="143">
        <v>4029</v>
      </c>
      <c r="K495" s="10">
        <v>11</v>
      </c>
      <c r="L495" s="17" t="s">
        <v>1504</v>
      </c>
      <c r="M495" s="17" t="s">
        <v>230</v>
      </c>
      <c r="N495" s="122"/>
    </row>
    <row r="496" spans="1:14" ht="25" x14ac:dyDescent="0.25">
      <c r="A496" s="17" t="s">
        <v>1193</v>
      </c>
      <c r="B496" s="15" t="s">
        <v>148</v>
      </c>
      <c r="C496" s="15"/>
      <c r="D496" s="17" t="s">
        <v>343</v>
      </c>
      <c r="E496" s="18" t="s">
        <v>179</v>
      </c>
      <c r="F496" s="17">
        <v>9.1999999999999993</v>
      </c>
      <c r="G496" s="19">
        <f t="shared" si="15"/>
        <v>4050</v>
      </c>
      <c r="H496" s="17">
        <f t="shared" si="14"/>
        <v>4060</v>
      </c>
      <c r="I496" s="143">
        <v>4030</v>
      </c>
      <c r="J496" s="143">
        <v>4040</v>
      </c>
      <c r="K496" s="10">
        <v>11</v>
      </c>
      <c r="L496" s="17" t="s">
        <v>1504</v>
      </c>
      <c r="M496" s="17" t="s">
        <v>231</v>
      </c>
      <c r="N496" s="122"/>
    </row>
    <row r="497" spans="1:14" ht="25" x14ac:dyDescent="0.25">
      <c r="A497" s="17" t="s">
        <v>1074</v>
      </c>
      <c r="B497" s="15" t="s">
        <v>1087</v>
      </c>
      <c r="C497" s="15"/>
      <c r="D497" s="17" t="s">
        <v>246</v>
      </c>
      <c r="E497" s="18">
        <v>4</v>
      </c>
      <c r="F497" s="17">
        <v>4</v>
      </c>
      <c r="G497" s="19">
        <f t="shared" si="15"/>
        <v>4061</v>
      </c>
      <c r="H497" s="17">
        <f t="shared" si="14"/>
        <v>4064</v>
      </c>
      <c r="I497" s="143">
        <v>4041</v>
      </c>
      <c r="J497" s="143">
        <v>4044</v>
      </c>
      <c r="K497" s="10">
        <v>4</v>
      </c>
      <c r="L497" s="17" t="s">
        <v>296</v>
      </c>
      <c r="M497" s="17" t="s">
        <v>724</v>
      </c>
      <c r="N497" s="122"/>
    </row>
    <row r="498" spans="1:14" x14ac:dyDescent="0.25">
      <c r="A498" s="17" t="s">
        <v>1075</v>
      </c>
      <c r="B498" s="15" t="s">
        <v>1088</v>
      </c>
      <c r="C498" s="15"/>
      <c r="D498" s="17" t="s">
        <v>246</v>
      </c>
      <c r="E498" s="18">
        <v>10</v>
      </c>
      <c r="F498" s="17">
        <v>10</v>
      </c>
      <c r="G498" s="19">
        <f t="shared" si="15"/>
        <v>4065</v>
      </c>
      <c r="H498" s="17">
        <f t="shared" si="14"/>
        <v>4074</v>
      </c>
      <c r="I498" s="143">
        <v>4045</v>
      </c>
      <c r="J498" s="143">
        <v>4054</v>
      </c>
      <c r="K498" s="10">
        <v>10</v>
      </c>
      <c r="L498" s="17" t="s">
        <v>247</v>
      </c>
      <c r="M498" s="17" t="s">
        <v>725</v>
      </c>
      <c r="N498" s="122"/>
    </row>
    <row r="499" spans="1:14" ht="25" x14ac:dyDescent="0.25">
      <c r="A499" s="17" t="s">
        <v>3</v>
      </c>
      <c r="B499" s="15" t="s">
        <v>1489</v>
      </c>
      <c r="C499" s="15"/>
      <c r="D499" s="17" t="s">
        <v>246</v>
      </c>
      <c r="E499" s="18">
        <v>3</v>
      </c>
      <c r="F499" s="17">
        <v>3</v>
      </c>
      <c r="G499" s="19">
        <f t="shared" si="15"/>
        <v>4075</v>
      </c>
      <c r="H499" s="17">
        <f t="shared" si="14"/>
        <v>4077</v>
      </c>
      <c r="I499" s="143">
        <v>4055</v>
      </c>
      <c r="J499" s="143">
        <v>4057</v>
      </c>
      <c r="K499" s="10">
        <v>3</v>
      </c>
      <c r="L499" s="17" t="s">
        <v>247</v>
      </c>
      <c r="M499" s="17" t="s">
        <v>745</v>
      </c>
    </row>
    <row r="500" spans="1:14" ht="25" x14ac:dyDescent="0.25">
      <c r="A500" s="17" t="s">
        <v>1201</v>
      </c>
      <c r="B500" s="15" t="s">
        <v>1089</v>
      </c>
      <c r="C500" s="15"/>
      <c r="D500" s="17" t="s">
        <v>246</v>
      </c>
      <c r="E500" s="18">
        <v>1</v>
      </c>
      <c r="F500" s="17">
        <v>1</v>
      </c>
      <c r="G500" s="19">
        <f t="shared" si="15"/>
        <v>4078</v>
      </c>
      <c r="H500" s="17">
        <f t="shared" si="14"/>
        <v>4078</v>
      </c>
      <c r="I500" s="143">
        <v>4058</v>
      </c>
      <c r="J500" s="143">
        <v>4058</v>
      </c>
      <c r="K500" s="10">
        <v>1</v>
      </c>
      <c r="L500" s="17" t="s">
        <v>247</v>
      </c>
      <c r="M500" s="17" t="s">
        <v>726</v>
      </c>
      <c r="N500" s="15"/>
    </row>
    <row r="501" spans="1:14" ht="25" x14ac:dyDescent="0.25">
      <c r="A501" s="17" t="s">
        <v>1076</v>
      </c>
      <c r="B501" s="15" t="s">
        <v>1090</v>
      </c>
      <c r="C501" s="15"/>
      <c r="D501" s="17" t="s">
        <v>246</v>
      </c>
      <c r="E501" s="18">
        <v>4</v>
      </c>
      <c r="F501" s="17">
        <v>4</v>
      </c>
      <c r="G501" s="19">
        <f t="shared" si="15"/>
        <v>4079</v>
      </c>
      <c r="H501" s="17">
        <f t="shared" si="14"/>
        <v>4082</v>
      </c>
      <c r="I501" s="143">
        <v>4059</v>
      </c>
      <c r="J501" s="143">
        <v>4062</v>
      </c>
      <c r="K501" s="10">
        <v>4</v>
      </c>
      <c r="L501" s="17" t="s">
        <v>296</v>
      </c>
      <c r="M501" s="17" t="s">
        <v>727</v>
      </c>
      <c r="N501" s="122"/>
    </row>
    <row r="502" spans="1:14" ht="25" x14ac:dyDescent="0.25">
      <c r="A502" s="17" t="s">
        <v>1077</v>
      </c>
      <c r="B502" s="15" t="s">
        <v>1091</v>
      </c>
      <c r="C502" s="15"/>
      <c r="D502" s="17" t="s">
        <v>246</v>
      </c>
      <c r="E502" s="18">
        <v>4</v>
      </c>
      <c r="F502" s="17">
        <v>4</v>
      </c>
      <c r="G502" s="19">
        <f t="shared" si="15"/>
        <v>4083</v>
      </c>
      <c r="H502" s="17">
        <f t="shared" si="14"/>
        <v>4086</v>
      </c>
      <c r="I502" s="143">
        <v>4063</v>
      </c>
      <c r="J502" s="143">
        <v>4066</v>
      </c>
      <c r="K502" s="10">
        <v>4</v>
      </c>
      <c r="L502" s="17" t="s">
        <v>247</v>
      </c>
      <c r="M502" s="17" t="s">
        <v>728</v>
      </c>
      <c r="N502" s="122"/>
    </row>
    <row r="503" spans="1:14" ht="25" x14ac:dyDescent="0.25">
      <c r="A503" s="17" t="s">
        <v>1078</v>
      </c>
      <c r="B503" s="15" t="s">
        <v>1092</v>
      </c>
      <c r="C503" s="15"/>
      <c r="D503" s="17" t="s">
        <v>246</v>
      </c>
      <c r="E503" s="18">
        <v>3</v>
      </c>
      <c r="F503" s="17">
        <v>3</v>
      </c>
      <c r="G503" s="19">
        <f t="shared" si="15"/>
        <v>4087</v>
      </c>
      <c r="H503" s="17">
        <f t="shared" si="14"/>
        <v>4089</v>
      </c>
      <c r="I503" s="143">
        <v>4067</v>
      </c>
      <c r="J503" s="143">
        <v>4069</v>
      </c>
      <c r="K503" s="10">
        <v>3</v>
      </c>
      <c r="L503" s="17" t="s">
        <v>247</v>
      </c>
      <c r="M503" s="17" t="s">
        <v>731</v>
      </c>
      <c r="N503" s="122"/>
    </row>
    <row r="504" spans="1:14" ht="25" x14ac:dyDescent="0.25">
      <c r="A504" s="17" t="s">
        <v>1194</v>
      </c>
      <c r="B504" s="15" t="s">
        <v>1490</v>
      </c>
      <c r="C504" s="15"/>
      <c r="D504" s="17" t="s">
        <v>246</v>
      </c>
      <c r="E504" s="18">
        <v>1</v>
      </c>
      <c r="F504" s="17">
        <v>1</v>
      </c>
      <c r="G504" s="19">
        <f t="shared" si="15"/>
        <v>4090</v>
      </c>
      <c r="H504" s="17">
        <f t="shared" si="14"/>
        <v>4090</v>
      </c>
      <c r="I504" s="143">
        <v>4070</v>
      </c>
      <c r="J504" s="143">
        <v>4070</v>
      </c>
      <c r="K504" s="10">
        <v>1</v>
      </c>
      <c r="L504" s="17" t="s">
        <v>247</v>
      </c>
      <c r="M504" s="17" t="s">
        <v>741</v>
      </c>
      <c r="N504" s="122"/>
    </row>
    <row r="505" spans="1:14" x14ac:dyDescent="0.25">
      <c r="A505" s="17" t="s">
        <v>1079</v>
      </c>
      <c r="B505" s="15" t="s">
        <v>1093</v>
      </c>
      <c r="C505" s="15"/>
      <c r="D505" s="17" t="s">
        <v>246</v>
      </c>
      <c r="E505" s="18">
        <v>1</v>
      </c>
      <c r="F505" s="17">
        <v>1</v>
      </c>
      <c r="G505" s="19">
        <f t="shared" si="15"/>
        <v>4091</v>
      </c>
      <c r="H505" s="17">
        <f t="shared" si="14"/>
        <v>4091</v>
      </c>
      <c r="I505" s="143">
        <v>4071</v>
      </c>
      <c r="J505" s="143">
        <v>4071</v>
      </c>
      <c r="K505" s="10">
        <v>1</v>
      </c>
      <c r="L505" s="17" t="s">
        <v>247</v>
      </c>
      <c r="M505" s="17" t="s">
        <v>732</v>
      </c>
      <c r="N505" s="15"/>
    </row>
    <row r="506" spans="1:14" ht="25" x14ac:dyDescent="0.25">
      <c r="A506" s="17" t="s">
        <v>1080</v>
      </c>
      <c r="B506" s="15" t="s">
        <v>1094</v>
      </c>
      <c r="C506" s="15"/>
      <c r="D506" s="17" t="s">
        <v>246</v>
      </c>
      <c r="E506" s="18">
        <v>1</v>
      </c>
      <c r="F506" s="17">
        <v>1</v>
      </c>
      <c r="G506" s="19">
        <f t="shared" si="15"/>
        <v>4092</v>
      </c>
      <c r="H506" s="17">
        <f t="shared" si="14"/>
        <v>4092</v>
      </c>
      <c r="I506" s="143">
        <v>4072</v>
      </c>
      <c r="J506" s="143">
        <v>4072</v>
      </c>
      <c r="K506" s="10">
        <v>1</v>
      </c>
      <c r="L506" s="17" t="s">
        <v>247</v>
      </c>
      <c r="M506" s="17" t="s">
        <v>733</v>
      </c>
      <c r="N506" s="122"/>
    </row>
    <row r="507" spans="1:14" x14ac:dyDescent="0.25">
      <c r="A507" s="17" t="s">
        <v>1081</v>
      </c>
      <c r="B507" s="15" t="s">
        <v>1095</v>
      </c>
      <c r="C507" s="15"/>
      <c r="D507" s="17" t="s">
        <v>246</v>
      </c>
      <c r="E507" s="18">
        <v>1</v>
      </c>
      <c r="F507" s="17">
        <v>1</v>
      </c>
      <c r="G507" s="19">
        <f t="shared" si="15"/>
        <v>4093</v>
      </c>
      <c r="H507" s="17">
        <f t="shared" si="14"/>
        <v>4093</v>
      </c>
      <c r="I507" s="143">
        <v>4073</v>
      </c>
      <c r="J507" s="143">
        <v>4073</v>
      </c>
      <c r="K507" s="10">
        <v>1</v>
      </c>
      <c r="L507" s="17" t="s">
        <v>247</v>
      </c>
      <c r="M507" s="17" t="s">
        <v>734</v>
      </c>
      <c r="N507" s="122"/>
    </row>
    <row r="508" spans="1:14" x14ac:dyDescent="0.25">
      <c r="A508" s="17" t="s">
        <v>319</v>
      </c>
      <c r="B508" s="15" t="s">
        <v>1096</v>
      </c>
      <c r="C508" s="15"/>
      <c r="D508" s="17" t="s">
        <v>246</v>
      </c>
      <c r="E508" s="18">
        <v>3</v>
      </c>
      <c r="F508" s="17">
        <v>3</v>
      </c>
      <c r="G508" s="19">
        <f t="shared" si="15"/>
        <v>4094</v>
      </c>
      <c r="H508" s="17">
        <f t="shared" si="14"/>
        <v>4096</v>
      </c>
      <c r="I508" s="144">
        <v>4074</v>
      </c>
      <c r="J508" s="144">
        <v>4076</v>
      </c>
      <c r="K508" s="10">
        <v>3</v>
      </c>
      <c r="L508" s="17" t="s">
        <v>296</v>
      </c>
      <c r="M508" s="17" t="s">
        <v>735</v>
      </c>
      <c r="N508" s="122"/>
    </row>
    <row r="509" spans="1:14" ht="25" x14ac:dyDescent="0.25">
      <c r="A509" s="17" t="s">
        <v>1082</v>
      </c>
      <c r="B509" s="15" t="s">
        <v>1097</v>
      </c>
      <c r="C509" s="15"/>
      <c r="D509" s="17" t="s">
        <v>246</v>
      </c>
      <c r="E509" s="18">
        <v>3</v>
      </c>
      <c r="F509" s="17">
        <v>3</v>
      </c>
      <c r="G509" s="19">
        <f t="shared" si="15"/>
        <v>4097</v>
      </c>
      <c r="H509" s="17">
        <f t="shared" si="14"/>
        <v>4099</v>
      </c>
      <c r="I509" s="143">
        <v>4077</v>
      </c>
      <c r="J509" s="143">
        <v>4079</v>
      </c>
      <c r="K509" s="10">
        <v>3</v>
      </c>
      <c r="L509" s="17" t="s">
        <v>247</v>
      </c>
      <c r="M509" s="17" t="s">
        <v>737</v>
      </c>
      <c r="N509" s="122"/>
    </row>
    <row r="510" spans="1:14" ht="25" x14ac:dyDescent="0.25">
      <c r="A510" s="17" t="s">
        <v>1083</v>
      </c>
      <c r="B510" s="15" t="s">
        <v>1098</v>
      </c>
      <c r="C510" s="15"/>
      <c r="D510" s="17" t="s">
        <v>246</v>
      </c>
      <c r="E510" s="18">
        <v>3</v>
      </c>
      <c r="F510" s="17">
        <v>3</v>
      </c>
      <c r="G510" s="19">
        <f t="shared" si="15"/>
        <v>4100</v>
      </c>
      <c r="H510" s="17">
        <f t="shared" si="14"/>
        <v>4102</v>
      </c>
      <c r="I510" s="143">
        <v>4080</v>
      </c>
      <c r="J510" s="143">
        <v>4082</v>
      </c>
      <c r="K510" s="10">
        <v>3</v>
      </c>
      <c r="L510" s="17" t="s">
        <v>247</v>
      </c>
      <c r="M510" s="17" t="s">
        <v>738</v>
      </c>
      <c r="N510" s="122"/>
    </row>
    <row r="511" spans="1:14" x14ac:dyDescent="0.25">
      <c r="A511" s="17" t="s">
        <v>313</v>
      </c>
      <c r="B511" s="15" t="s">
        <v>1099</v>
      </c>
      <c r="C511" s="15"/>
      <c r="D511" s="17" t="s">
        <v>246</v>
      </c>
      <c r="E511" s="18">
        <v>3</v>
      </c>
      <c r="F511" s="17">
        <v>3</v>
      </c>
      <c r="G511" s="19">
        <f t="shared" si="15"/>
        <v>4103</v>
      </c>
      <c r="H511" s="17">
        <f t="shared" si="14"/>
        <v>4105</v>
      </c>
      <c r="I511" s="143">
        <v>4083</v>
      </c>
      <c r="J511" s="143">
        <v>4085</v>
      </c>
      <c r="K511" s="10">
        <v>3</v>
      </c>
      <c r="L511" s="17" t="s">
        <v>247</v>
      </c>
      <c r="M511" s="17" t="s">
        <v>739</v>
      </c>
      <c r="N511" s="122"/>
    </row>
    <row r="512" spans="1:14" ht="25" x14ac:dyDescent="0.25">
      <c r="A512" s="132" t="s">
        <v>1565</v>
      </c>
      <c r="B512" s="131" t="s">
        <v>1100</v>
      </c>
      <c r="C512" s="131"/>
      <c r="D512" s="132" t="s">
        <v>246</v>
      </c>
      <c r="E512" s="133">
        <v>3</v>
      </c>
      <c r="F512" s="132">
        <v>3</v>
      </c>
      <c r="G512" s="134">
        <f t="shared" si="15"/>
        <v>4106</v>
      </c>
      <c r="H512" s="132">
        <f t="shared" si="14"/>
        <v>4108</v>
      </c>
      <c r="I512" s="143">
        <v>4086</v>
      </c>
      <c r="J512" s="143">
        <v>4088</v>
      </c>
      <c r="K512" s="133">
        <v>3</v>
      </c>
      <c r="L512" s="132" t="s">
        <v>247</v>
      </c>
      <c r="M512" s="132" t="s">
        <v>1500</v>
      </c>
      <c r="N512" s="138" t="s">
        <v>1572</v>
      </c>
    </row>
    <row r="513" spans="1:14" ht="25" x14ac:dyDescent="0.25">
      <c r="A513" s="17" t="s">
        <v>322</v>
      </c>
      <c r="B513" s="15" t="s">
        <v>1101</v>
      </c>
      <c r="C513" s="15"/>
      <c r="D513" s="17" t="s">
        <v>246</v>
      </c>
      <c r="E513" s="18">
        <v>2</v>
      </c>
      <c r="F513" s="17">
        <v>2</v>
      </c>
      <c r="G513" s="19">
        <f t="shared" si="15"/>
        <v>4109</v>
      </c>
      <c r="H513" s="17">
        <f t="shared" si="14"/>
        <v>4110</v>
      </c>
      <c r="I513" s="143">
        <v>4089</v>
      </c>
      <c r="J513" s="143">
        <v>4090</v>
      </c>
      <c r="K513" s="10">
        <v>2</v>
      </c>
      <c r="L513" s="17" t="s">
        <v>247</v>
      </c>
      <c r="M513" s="17" t="s">
        <v>740</v>
      </c>
      <c r="N513" s="122"/>
    </row>
    <row r="514" spans="1:14" ht="25" x14ac:dyDescent="0.25">
      <c r="A514" s="17" t="s">
        <v>333</v>
      </c>
      <c r="B514" s="15" t="s">
        <v>1102</v>
      </c>
      <c r="C514" s="15"/>
      <c r="D514" s="17" t="s">
        <v>246</v>
      </c>
      <c r="E514" s="18">
        <v>5</v>
      </c>
      <c r="F514" s="17">
        <v>5</v>
      </c>
      <c r="G514" s="19">
        <f t="shared" si="15"/>
        <v>4111</v>
      </c>
      <c r="H514" s="17">
        <f t="shared" si="14"/>
        <v>4115</v>
      </c>
      <c r="I514" s="143">
        <v>4091</v>
      </c>
      <c r="J514" s="143">
        <v>4095</v>
      </c>
      <c r="K514" s="10">
        <v>5</v>
      </c>
      <c r="L514" s="17" t="s">
        <v>296</v>
      </c>
      <c r="M514" s="17" t="s">
        <v>742</v>
      </c>
      <c r="N514" s="122"/>
    </row>
    <row r="515" spans="1:14" ht="25" x14ac:dyDescent="0.25">
      <c r="A515" s="17" t="s">
        <v>1085</v>
      </c>
      <c r="B515" s="15" t="s">
        <v>1103</v>
      </c>
      <c r="C515" s="15"/>
      <c r="D515" s="17" t="s">
        <v>246</v>
      </c>
      <c r="E515" s="18">
        <v>4</v>
      </c>
      <c r="F515" s="17">
        <v>4</v>
      </c>
      <c r="G515" s="19">
        <f t="shared" si="15"/>
        <v>4116</v>
      </c>
      <c r="H515" s="17">
        <f t="shared" si="14"/>
        <v>4119</v>
      </c>
      <c r="I515" s="143">
        <v>4096</v>
      </c>
      <c r="J515" s="143">
        <v>4099</v>
      </c>
      <c r="K515" s="10">
        <v>4</v>
      </c>
      <c r="L515" s="17" t="s">
        <v>247</v>
      </c>
      <c r="M515" s="17" t="s">
        <v>743</v>
      </c>
      <c r="N515" s="122"/>
    </row>
    <row r="516" spans="1:14" ht="25" x14ac:dyDescent="0.25">
      <c r="A516" s="17" t="s">
        <v>1086</v>
      </c>
      <c r="B516" s="15" t="s">
        <v>1104</v>
      </c>
      <c r="C516" s="15"/>
      <c r="D516" s="17" t="s">
        <v>246</v>
      </c>
      <c r="E516" s="18">
        <v>18</v>
      </c>
      <c r="F516" s="17">
        <v>18</v>
      </c>
      <c r="G516" s="19">
        <f t="shared" si="15"/>
        <v>4120</v>
      </c>
      <c r="H516" s="17">
        <f t="shared" si="14"/>
        <v>4137</v>
      </c>
      <c r="I516" s="143">
        <v>4100</v>
      </c>
      <c r="J516" s="143">
        <v>4117</v>
      </c>
      <c r="K516" s="10">
        <v>18</v>
      </c>
      <c r="L516" s="17" t="s">
        <v>296</v>
      </c>
      <c r="M516" s="17" t="s">
        <v>744</v>
      </c>
      <c r="N516" s="122"/>
    </row>
    <row r="517" spans="1:14" ht="25" x14ac:dyDescent="0.25">
      <c r="A517" s="127" t="s">
        <v>4</v>
      </c>
      <c r="B517" s="126" t="s">
        <v>1480</v>
      </c>
      <c r="C517" s="126"/>
      <c r="D517" s="127" t="s">
        <v>246</v>
      </c>
      <c r="E517" s="128">
        <v>18</v>
      </c>
      <c r="F517" s="127">
        <v>18</v>
      </c>
      <c r="G517" s="129">
        <f t="shared" si="15"/>
        <v>4138</v>
      </c>
      <c r="H517" s="127">
        <f t="shared" si="14"/>
        <v>4155</v>
      </c>
      <c r="I517" s="143">
        <v>4118</v>
      </c>
      <c r="J517" s="143">
        <v>4135</v>
      </c>
      <c r="K517" s="128">
        <v>18</v>
      </c>
      <c r="L517" s="127" t="s">
        <v>1484</v>
      </c>
      <c r="M517" s="127"/>
      <c r="N517" s="137" t="s">
        <v>1573</v>
      </c>
    </row>
    <row r="518" spans="1:14" x14ac:dyDescent="0.25">
      <c r="A518" s="17" t="s">
        <v>789</v>
      </c>
      <c r="B518" s="15" t="s">
        <v>790</v>
      </c>
      <c r="C518" s="15"/>
      <c r="D518" s="17" t="s">
        <v>246</v>
      </c>
      <c r="E518" s="18">
        <v>10</v>
      </c>
      <c r="F518" s="17">
        <v>10</v>
      </c>
      <c r="G518" s="19">
        <f t="shared" si="15"/>
        <v>4156</v>
      </c>
      <c r="H518" s="17">
        <f t="shared" si="14"/>
        <v>4165</v>
      </c>
      <c r="I518" s="143">
        <v>4136</v>
      </c>
      <c r="J518" s="143">
        <v>4145</v>
      </c>
      <c r="K518" s="10">
        <v>10</v>
      </c>
      <c r="L518" s="17" t="s">
        <v>247</v>
      </c>
      <c r="M518" s="17" t="s">
        <v>791</v>
      </c>
      <c r="N518" s="122"/>
    </row>
    <row r="519" spans="1:14" ht="25" x14ac:dyDescent="0.25">
      <c r="A519" s="17" t="s">
        <v>681</v>
      </c>
      <c r="B519" s="15" t="s">
        <v>682</v>
      </c>
      <c r="C519" s="15"/>
      <c r="D519" s="17" t="s">
        <v>246</v>
      </c>
      <c r="E519" s="18">
        <v>4</v>
      </c>
      <c r="F519" s="17">
        <v>4</v>
      </c>
      <c r="G519" s="19">
        <f t="shared" si="15"/>
        <v>4166</v>
      </c>
      <c r="H519" s="17">
        <f t="shared" si="14"/>
        <v>4169</v>
      </c>
      <c r="I519" s="143">
        <v>4146</v>
      </c>
      <c r="J519" s="143">
        <v>4149</v>
      </c>
      <c r="K519" s="10">
        <v>4</v>
      </c>
      <c r="L519" s="17" t="s">
        <v>296</v>
      </c>
      <c r="M519" s="17" t="s">
        <v>724</v>
      </c>
      <c r="N519" s="122"/>
    </row>
    <row r="520" spans="1:14" x14ac:dyDescent="0.25">
      <c r="A520" s="17" t="s">
        <v>683</v>
      </c>
      <c r="B520" s="15" t="s">
        <v>684</v>
      </c>
      <c r="C520" s="15"/>
      <c r="D520" s="17" t="s">
        <v>246</v>
      </c>
      <c r="E520" s="18">
        <v>10</v>
      </c>
      <c r="F520" s="17">
        <v>10</v>
      </c>
      <c r="G520" s="19">
        <f t="shared" si="15"/>
        <v>4170</v>
      </c>
      <c r="H520" s="17">
        <f t="shared" si="14"/>
        <v>4179</v>
      </c>
      <c r="I520" s="143">
        <v>4150</v>
      </c>
      <c r="J520" s="143">
        <v>4159</v>
      </c>
      <c r="K520" s="10">
        <v>10</v>
      </c>
      <c r="L520" s="17" t="s">
        <v>247</v>
      </c>
      <c r="M520" s="17" t="s">
        <v>725</v>
      </c>
      <c r="N520" s="122"/>
    </row>
    <row r="521" spans="1:14" x14ac:dyDescent="0.25">
      <c r="A521" s="17" t="s">
        <v>4</v>
      </c>
      <c r="B521" s="15" t="s">
        <v>1480</v>
      </c>
      <c r="C521" s="15"/>
      <c r="D521" s="17" t="s">
        <v>246</v>
      </c>
      <c r="E521" s="18">
        <v>3</v>
      </c>
      <c r="F521" s="17">
        <v>3</v>
      </c>
      <c r="G521" s="19">
        <f t="shared" si="15"/>
        <v>4180</v>
      </c>
      <c r="H521" s="17">
        <f t="shared" si="14"/>
        <v>4182</v>
      </c>
      <c r="I521" s="143">
        <v>4160</v>
      </c>
      <c r="J521" s="143">
        <v>4162</v>
      </c>
      <c r="K521" s="10">
        <v>3</v>
      </c>
      <c r="L521" s="17" t="s">
        <v>1484</v>
      </c>
      <c r="M521" s="17"/>
      <c r="N521" s="122"/>
    </row>
    <row r="522" spans="1:14" x14ac:dyDescent="0.25">
      <c r="A522" s="17" t="s">
        <v>685</v>
      </c>
      <c r="B522" s="15" t="s">
        <v>686</v>
      </c>
      <c r="C522" s="15"/>
      <c r="D522" s="17" t="s">
        <v>246</v>
      </c>
      <c r="E522" s="18">
        <v>1</v>
      </c>
      <c r="F522" s="17">
        <v>1</v>
      </c>
      <c r="G522" s="19">
        <f t="shared" si="15"/>
        <v>4183</v>
      </c>
      <c r="H522" s="17">
        <f t="shared" si="14"/>
        <v>4183</v>
      </c>
      <c r="I522" s="143">
        <v>4163</v>
      </c>
      <c r="J522" s="143">
        <v>4163</v>
      </c>
      <c r="K522" s="10">
        <v>1</v>
      </c>
      <c r="L522" s="17" t="s">
        <v>247</v>
      </c>
      <c r="M522" s="17" t="s">
        <v>726</v>
      </c>
      <c r="N522" s="15"/>
    </row>
    <row r="523" spans="1:14" ht="25" x14ac:dyDescent="0.25">
      <c r="A523" s="17" t="s">
        <v>687</v>
      </c>
      <c r="B523" s="15" t="s">
        <v>1588</v>
      </c>
      <c r="C523" s="15"/>
      <c r="D523" s="17" t="s">
        <v>299</v>
      </c>
      <c r="E523" s="18" t="s">
        <v>378</v>
      </c>
      <c r="F523" s="17">
        <v>2.2000000000000002</v>
      </c>
      <c r="G523" s="19">
        <f t="shared" si="15"/>
        <v>4184</v>
      </c>
      <c r="H523" s="17">
        <f t="shared" ref="H523:H554" si="16">G523+K523-1</f>
        <v>4187</v>
      </c>
      <c r="I523" s="143">
        <v>4164</v>
      </c>
      <c r="J523" s="143">
        <v>4167</v>
      </c>
      <c r="K523" s="10">
        <v>4</v>
      </c>
      <c r="L523" s="17" t="s">
        <v>296</v>
      </c>
      <c r="M523" s="17" t="s">
        <v>656</v>
      </c>
      <c r="N523" s="122"/>
    </row>
    <row r="524" spans="1:14" x14ac:dyDescent="0.25">
      <c r="A524" s="17" t="s">
        <v>689</v>
      </c>
      <c r="B524" s="15" t="s">
        <v>690</v>
      </c>
      <c r="C524" s="15"/>
      <c r="D524" s="17" t="s">
        <v>246</v>
      </c>
      <c r="E524" s="18">
        <v>4</v>
      </c>
      <c r="F524" s="17">
        <v>4</v>
      </c>
      <c r="G524" s="19">
        <f t="shared" si="15"/>
        <v>4188</v>
      </c>
      <c r="H524" s="17">
        <f t="shared" si="16"/>
        <v>4191</v>
      </c>
      <c r="I524" s="143">
        <v>4168</v>
      </c>
      <c r="J524" s="143">
        <v>4171</v>
      </c>
      <c r="K524" s="10">
        <v>4</v>
      </c>
      <c r="L524" s="17" t="s">
        <v>247</v>
      </c>
      <c r="M524" s="17" t="s">
        <v>728</v>
      </c>
      <c r="N524" s="122"/>
    </row>
    <row r="525" spans="1:14" x14ac:dyDescent="0.25">
      <c r="A525" s="17" t="s">
        <v>691</v>
      </c>
      <c r="B525" s="15" t="s">
        <v>692</v>
      </c>
      <c r="C525" s="15"/>
      <c r="D525" s="17" t="s">
        <v>246</v>
      </c>
      <c r="E525" s="18">
        <v>3</v>
      </c>
      <c r="F525" s="17">
        <v>3</v>
      </c>
      <c r="G525" s="19">
        <f t="shared" si="15"/>
        <v>4192</v>
      </c>
      <c r="H525" s="17">
        <f t="shared" si="16"/>
        <v>4194</v>
      </c>
      <c r="I525" s="143">
        <v>4172</v>
      </c>
      <c r="J525" s="143">
        <v>4174</v>
      </c>
      <c r="K525" s="10">
        <v>3</v>
      </c>
      <c r="L525" s="17" t="s">
        <v>247</v>
      </c>
      <c r="M525" s="17" t="s">
        <v>731</v>
      </c>
      <c r="N525" s="122"/>
    </row>
    <row r="526" spans="1:14" x14ac:dyDescent="0.25">
      <c r="A526" s="17" t="s">
        <v>4</v>
      </c>
      <c r="B526" s="15" t="s">
        <v>1480</v>
      </c>
      <c r="C526" s="15"/>
      <c r="D526" s="17" t="s">
        <v>246</v>
      </c>
      <c r="E526" s="18">
        <v>1</v>
      </c>
      <c r="F526" s="17">
        <v>1</v>
      </c>
      <c r="G526" s="19">
        <f t="shared" si="15"/>
        <v>4195</v>
      </c>
      <c r="H526" s="17">
        <f t="shared" si="16"/>
        <v>4195</v>
      </c>
      <c r="I526" s="143">
        <v>4175</v>
      </c>
      <c r="J526" s="143">
        <v>4175</v>
      </c>
      <c r="K526" s="10">
        <v>1</v>
      </c>
      <c r="L526" s="17" t="s">
        <v>1484</v>
      </c>
      <c r="M526" s="17"/>
      <c r="N526" s="122"/>
    </row>
    <row r="527" spans="1:14" x14ac:dyDescent="0.25">
      <c r="A527" s="17" t="s">
        <v>693</v>
      </c>
      <c r="B527" s="15" t="s">
        <v>694</v>
      </c>
      <c r="C527" s="15"/>
      <c r="D527" s="17" t="s">
        <v>246</v>
      </c>
      <c r="E527" s="18">
        <v>1</v>
      </c>
      <c r="F527" s="17">
        <v>1</v>
      </c>
      <c r="G527" s="19">
        <f t="shared" si="15"/>
        <v>4196</v>
      </c>
      <c r="H527" s="17">
        <f t="shared" si="16"/>
        <v>4196</v>
      </c>
      <c r="I527" s="143">
        <v>4176</v>
      </c>
      <c r="J527" s="143">
        <v>4176</v>
      </c>
      <c r="K527" s="10">
        <v>1</v>
      </c>
      <c r="L527" s="17" t="s">
        <v>247</v>
      </c>
      <c r="M527" s="17" t="s">
        <v>732</v>
      </c>
      <c r="N527" s="15"/>
    </row>
    <row r="528" spans="1:14" x14ac:dyDescent="0.25">
      <c r="A528" s="17" t="s">
        <v>695</v>
      </c>
      <c r="B528" s="15" t="s">
        <v>696</v>
      </c>
      <c r="C528" s="15"/>
      <c r="D528" s="17" t="s">
        <v>246</v>
      </c>
      <c r="E528" s="18">
        <v>1</v>
      </c>
      <c r="F528" s="17">
        <v>1</v>
      </c>
      <c r="G528" s="19">
        <f t="shared" si="15"/>
        <v>4197</v>
      </c>
      <c r="H528" s="17">
        <f t="shared" si="16"/>
        <v>4197</v>
      </c>
      <c r="I528" s="143">
        <v>4177</v>
      </c>
      <c r="J528" s="143">
        <v>4177</v>
      </c>
      <c r="K528" s="10">
        <v>1</v>
      </c>
      <c r="L528" s="17" t="s">
        <v>247</v>
      </c>
      <c r="M528" s="17" t="s">
        <v>733</v>
      </c>
      <c r="N528" s="122"/>
    </row>
    <row r="529" spans="1:14" x14ac:dyDescent="0.25">
      <c r="A529" s="17" t="s">
        <v>697</v>
      </c>
      <c r="B529" s="15" t="s">
        <v>698</v>
      </c>
      <c r="C529" s="15"/>
      <c r="D529" s="17" t="s">
        <v>246</v>
      </c>
      <c r="E529" s="18">
        <v>1</v>
      </c>
      <c r="F529" s="17">
        <v>1</v>
      </c>
      <c r="G529" s="19">
        <f t="shared" si="15"/>
        <v>4198</v>
      </c>
      <c r="H529" s="17">
        <f t="shared" si="16"/>
        <v>4198</v>
      </c>
      <c r="I529" s="143">
        <v>4178</v>
      </c>
      <c r="J529" s="143">
        <v>4178</v>
      </c>
      <c r="K529" s="10">
        <v>1</v>
      </c>
      <c r="L529" s="17" t="s">
        <v>247</v>
      </c>
      <c r="M529" s="17" t="s">
        <v>734</v>
      </c>
      <c r="N529" s="122"/>
    </row>
    <row r="530" spans="1:14" x14ac:dyDescent="0.25">
      <c r="A530" s="17" t="s">
        <v>699</v>
      </c>
      <c r="B530" s="15" t="s">
        <v>699</v>
      </c>
      <c r="C530" s="15"/>
      <c r="D530" s="17" t="s">
        <v>299</v>
      </c>
      <c r="E530" s="18" t="s">
        <v>321</v>
      </c>
      <c r="F530" s="17">
        <v>1.2</v>
      </c>
      <c r="G530" s="19">
        <f t="shared" si="15"/>
        <v>4199</v>
      </c>
      <c r="H530" s="17">
        <f t="shared" si="16"/>
        <v>4201</v>
      </c>
      <c r="I530" s="143">
        <v>4179</v>
      </c>
      <c r="J530" s="143">
        <v>4181</v>
      </c>
      <c r="K530" s="10">
        <v>3</v>
      </c>
      <c r="L530" s="17" t="s">
        <v>296</v>
      </c>
      <c r="M530" s="17" t="s">
        <v>657</v>
      </c>
      <c r="N530" s="122"/>
    </row>
    <row r="531" spans="1:14" x14ac:dyDescent="0.25">
      <c r="A531" s="17" t="s">
        <v>700</v>
      </c>
      <c r="B531" s="15" t="s">
        <v>701</v>
      </c>
      <c r="C531" s="15"/>
      <c r="D531" s="17" t="s">
        <v>246</v>
      </c>
      <c r="E531" s="18">
        <v>3</v>
      </c>
      <c r="F531" s="17">
        <v>3</v>
      </c>
      <c r="G531" s="19">
        <f t="shared" si="15"/>
        <v>4202</v>
      </c>
      <c r="H531" s="17">
        <f t="shared" si="16"/>
        <v>4204</v>
      </c>
      <c r="I531" s="143">
        <v>4182</v>
      </c>
      <c r="J531" s="143">
        <v>4184</v>
      </c>
      <c r="K531" s="10">
        <v>3</v>
      </c>
      <c r="L531" s="17" t="s">
        <v>247</v>
      </c>
      <c r="M531" s="17" t="s">
        <v>736</v>
      </c>
      <c r="N531" s="122"/>
    </row>
    <row r="532" spans="1:14" x14ac:dyDescent="0.25">
      <c r="A532" s="17" t="s">
        <v>702</v>
      </c>
      <c r="B532" s="15" t="s">
        <v>703</v>
      </c>
      <c r="C532" s="15"/>
      <c r="D532" s="17" t="s">
        <v>246</v>
      </c>
      <c r="E532" s="18">
        <v>3</v>
      </c>
      <c r="F532" s="17">
        <v>3</v>
      </c>
      <c r="G532" s="19">
        <f t="shared" si="15"/>
        <v>4205</v>
      </c>
      <c r="H532" s="17">
        <f t="shared" si="16"/>
        <v>4207</v>
      </c>
      <c r="I532" s="143">
        <v>4185</v>
      </c>
      <c r="J532" s="143">
        <v>4187</v>
      </c>
      <c r="K532" s="10">
        <v>3</v>
      </c>
      <c r="L532" s="17" t="s">
        <v>247</v>
      </c>
      <c r="M532" s="17" t="s">
        <v>737</v>
      </c>
      <c r="N532" s="122"/>
    </row>
    <row r="533" spans="1:14" ht="25" x14ac:dyDescent="0.25">
      <c r="A533" s="17" t="s">
        <v>704</v>
      </c>
      <c r="B533" s="15" t="s">
        <v>705</v>
      </c>
      <c r="C533" s="15"/>
      <c r="D533" s="17" t="s">
        <v>246</v>
      </c>
      <c r="E533" s="18">
        <v>3</v>
      </c>
      <c r="F533" s="17">
        <v>3</v>
      </c>
      <c r="G533" s="19">
        <f t="shared" si="15"/>
        <v>4208</v>
      </c>
      <c r="H533" s="17">
        <f t="shared" si="16"/>
        <v>4210</v>
      </c>
      <c r="I533" s="143">
        <v>4188</v>
      </c>
      <c r="J533" s="143">
        <v>4190</v>
      </c>
      <c r="K533" s="10">
        <v>3</v>
      </c>
      <c r="L533" s="17" t="s">
        <v>247</v>
      </c>
      <c r="M533" s="17" t="s">
        <v>738</v>
      </c>
      <c r="N533" s="122"/>
    </row>
    <row r="534" spans="1:14" x14ac:dyDescent="0.25">
      <c r="A534" s="17" t="s">
        <v>706</v>
      </c>
      <c r="B534" s="15" t="s">
        <v>707</v>
      </c>
      <c r="C534" s="15"/>
      <c r="D534" s="17" t="s">
        <v>246</v>
      </c>
      <c r="E534" s="18">
        <v>3</v>
      </c>
      <c r="F534" s="17">
        <v>3</v>
      </c>
      <c r="G534" s="19">
        <f t="shared" si="15"/>
        <v>4211</v>
      </c>
      <c r="H534" s="17">
        <f t="shared" si="16"/>
        <v>4213</v>
      </c>
      <c r="I534" s="143">
        <v>4191</v>
      </c>
      <c r="J534" s="143">
        <v>4193</v>
      </c>
      <c r="K534" s="10">
        <v>3</v>
      </c>
      <c r="L534" s="17" t="s">
        <v>247</v>
      </c>
      <c r="M534" s="17" t="s">
        <v>739</v>
      </c>
      <c r="N534" s="122"/>
    </row>
    <row r="535" spans="1:14" ht="25" x14ac:dyDescent="0.25">
      <c r="A535" s="132" t="s">
        <v>1575</v>
      </c>
      <c r="B535" s="131" t="s">
        <v>1576</v>
      </c>
      <c r="C535" s="131"/>
      <c r="D535" s="132" t="s">
        <v>246</v>
      </c>
      <c r="E535" s="133">
        <v>3</v>
      </c>
      <c r="F535" s="132">
        <v>3</v>
      </c>
      <c r="G535" s="134">
        <f t="shared" si="15"/>
        <v>4214</v>
      </c>
      <c r="H535" s="132">
        <f t="shared" si="16"/>
        <v>4216</v>
      </c>
      <c r="I535" s="143">
        <v>4194</v>
      </c>
      <c r="J535" s="143">
        <v>4196</v>
      </c>
      <c r="K535" s="133">
        <v>3</v>
      </c>
      <c r="L535" s="132" t="s">
        <v>247</v>
      </c>
      <c r="M535" s="132" t="s">
        <v>1500</v>
      </c>
      <c r="N535" s="138" t="s">
        <v>1574</v>
      </c>
    </row>
    <row r="536" spans="1:14" ht="25" x14ac:dyDescent="0.25">
      <c r="A536" s="17" t="s">
        <v>710</v>
      </c>
      <c r="B536" s="15" t="s">
        <v>711</v>
      </c>
      <c r="C536" s="15"/>
      <c r="D536" s="17" t="s">
        <v>246</v>
      </c>
      <c r="E536" s="18">
        <v>2</v>
      </c>
      <c r="F536" s="17">
        <v>2</v>
      </c>
      <c r="G536" s="19">
        <f t="shared" si="15"/>
        <v>4217</v>
      </c>
      <c r="H536" s="17">
        <f t="shared" si="16"/>
        <v>4218</v>
      </c>
      <c r="I536" s="143">
        <v>4197</v>
      </c>
      <c r="J536" s="143">
        <v>4198</v>
      </c>
      <c r="K536" s="10">
        <v>2</v>
      </c>
      <c r="L536" s="17" t="s">
        <v>247</v>
      </c>
      <c r="M536" s="17" t="s">
        <v>740</v>
      </c>
      <c r="N536" s="122"/>
    </row>
    <row r="537" spans="1:14" ht="25" x14ac:dyDescent="0.25">
      <c r="A537" s="17" t="s">
        <v>712</v>
      </c>
      <c r="B537" s="15" t="s">
        <v>713</v>
      </c>
      <c r="C537" s="15"/>
      <c r="D537" s="17" t="s">
        <v>246</v>
      </c>
      <c r="E537" s="18">
        <v>1</v>
      </c>
      <c r="F537" s="17">
        <v>1</v>
      </c>
      <c r="G537" s="19">
        <f t="shared" si="15"/>
        <v>4219</v>
      </c>
      <c r="H537" s="17">
        <f t="shared" si="16"/>
        <v>4219</v>
      </c>
      <c r="I537" s="143">
        <v>4199</v>
      </c>
      <c r="J537" s="143">
        <v>4199</v>
      </c>
      <c r="K537" s="10">
        <v>1</v>
      </c>
      <c r="L537" s="17" t="s">
        <v>247</v>
      </c>
      <c r="M537" s="17" t="s">
        <v>741</v>
      </c>
      <c r="N537" s="122"/>
    </row>
    <row r="538" spans="1:14" ht="25" x14ac:dyDescent="0.25">
      <c r="A538" s="17" t="s">
        <v>714</v>
      </c>
      <c r="B538" s="15" t="s">
        <v>715</v>
      </c>
      <c r="C538" s="15"/>
      <c r="D538" s="17" t="s">
        <v>246</v>
      </c>
      <c r="E538" s="18">
        <v>5</v>
      </c>
      <c r="F538" s="17">
        <v>5</v>
      </c>
      <c r="G538" s="19">
        <f t="shared" si="15"/>
        <v>4220</v>
      </c>
      <c r="H538" s="17">
        <f t="shared" si="16"/>
        <v>4224</v>
      </c>
      <c r="I538" s="143">
        <v>4200</v>
      </c>
      <c r="J538" s="143">
        <v>4204</v>
      </c>
      <c r="K538" s="10">
        <v>5</v>
      </c>
      <c r="L538" s="17" t="s">
        <v>296</v>
      </c>
      <c r="M538" s="17" t="s">
        <v>742</v>
      </c>
      <c r="N538" s="122"/>
    </row>
    <row r="539" spans="1:14" ht="25" x14ac:dyDescent="0.25">
      <c r="A539" s="17" t="s">
        <v>716</v>
      </c>
      <c r="B539" s="15" t="s">
        <v>717</v>
      </c>
      <c r="C539" s="15"/>
      <c r="D539" s="17" t="s">
        <v>246</v>
      </c>
      <c r="E539" s="18">
        <v>4</v>
      </c>
      <c r="F539" s="17">
        <v>4</v>
      </c>
      <c r="G539" s="19">
        <f t="shared" si="15"/>
        <v>4225</v>
      </c>
      <c r="H539" s="17">
        <f t="shared" si="16"/>
        <v>4228</v>
      </c>
      <c r="I539" s="143">
        <v>4205</v>
      </c>
      <c r="J539" s="143">
        <v>4208</v>
      </c>
      <c r="K539" s="10">
        <v>4</v>
      </c>
      <c r="L539" s="17" t="s">
        <v>247</v>
      </c>
      <c r="M539" s="17" t="s">
        <v>743</v>
      </c>
      <c r="N539" s="122"/>
    </row>
    <row r="540" spans="1:14" ht="25" x14ac:dyDescent="0.25">
      <c r="A540" s="17" t="s">
        <v>718</v>
      </c>
      <c r="B540" s="15" t="s">
        <v>719</v>
      </c>
      <c r="C540" s="15"/>
      <c r="D540" s="17" t="s">
        <v>299</v>
      </c>
      <c r="E540" s="18" t="s">
        <v>316</v>
      </c>
      <c r="F540" s="17">
        <v>12.6</v>
      </c>
      <c r="G540" s="19">
        <f t="shared" si="15"/>
        <v>4229</v>
      </c>
      <c r="H540" s="17">
        <f t="shared" si="16"/>
        <v>4246</v>
      </c>
      <c r="I540" s="143">
        <v>4209</v>
      </c>
      <c r="J540" s="143">
        <v>4226</v>
      </c>
      <c r="K540" s="10">
        <v>18</v>
      </c>
      <c r="L540" s="17" t="s">
        <v>1523</v>
      </c>
      <c r="M540" s="17" t="s">
        <v>658</v>
      </c>
      <c r="N540" s="122"/>
    </row>
    <row r="541" spans="1:14" ht="25" x14ac:dyDescent="0.25">
      <c r="A541" s="17" t="s">
        <v>720</v>
      </c>
      <c r="B541" s="15" t="s">
        <v>721</v>
      </c>
      <c r="C541" s="15"/>
      <c r="D541" s="17" t="s">
        <v>246</v>
      </c>
      <c r="E541" s="18">
        <v>3</v>
      </c>
      <c r="F541" s="17">
        <v>3</v>
      </c>
      <c r="G541" s="19">
        <f t="shared" si="15"/>
        <v>4247</v>
      </c>
      <c r="H541" s="17">
        <f t="shared" si="16"/>
        <v>4249</v>
      </c>
      <c r="I541" s="143">
        <v>4227</v>
      </c>
      <c r="J541" s="143">
        <v>4229</v>
      </c>
      <c r="K541" s="10">
        <v>3</v>
      </c>
      <c r="L541" s="17" t="s">
        <v>247</v>
      </c>
      <c r="M541" s="17" t="s">
        <v>745</v>
      </c>
      <c r="N541" s="122"/>
    </row>
    <row r="542" spans="1:14" ht="25" x14ac:dyDescent="0.25">
      <c r="A542" s="127" t="s">
        <v>4</v>
      </c>
      <c r="B542" s="126" t="s">
        <v>1480</v>
      </c>
      <c r="C542" s="126"/>
      <c r="D542" s="127" t="s">
        <v>299</v>
      </c>
      <c r="E542" s="128" t="s">
        <v>316</v>
      </c>
      <c r="F542" s="127">
        <v>12.6</v>
      </c>
      <c r="G542" s="129">
        <f t="shared" si="15"/>
        <v>4250</v>
      </c>
      <c r="H542" s="127">
        <f t="shared" si="16"/>
        <v>4267</v>
      </c>
      <c r="I542" s="143">
        <v>4230</v>
      </c>
      <c r="J542" s="143">
        <v>4247</v>
      </c>
      <c r="K542" s="128">
        <v>18</v>
      </c>
      <c r="L542" s="127" t="s">
        <v>1484</v>
      </c>
      <c r="M542" s="127"/>
      <c r="N542" s="137" t="s">
        <v>1577</v>
      </c>
    </row>
    <row r="543" spans="1:14" x14ac:dyDescent="0.25">
      <c r="A543" s="134" t="s">
        <v>4</v>
      </c>
      <c r="B543" s="138" t="s">
        <v>1480</v>
      </c>
      <c r="C543" s="138"/>
      <c r="D543" s="134" t="s">
        <v>246</v>
      </c>
      <c r="E543" s="141">
        <v>296</v>
      </c>
      <c r="F543" s="134">
        <v>296</v>
      </c>
      <c r="G543" s="134">
        <f t="shared" si="15"/>
        <v>4268</v>
      </c>
      <c r="H543" s="134">
        <f t="shared" si="16"/>
        <v>4563</v>
      </c>
      <c r="I543" s="143">
        <v>4248</v>
      </c>
      <c r="J543" s="143">
        <v>4543</v>
      </c>
      <c r="K543" s="141">
        <v>296</v>
      </c>
      <c r="L543" s="134" t="s">
        <v>1484</v>
      </c>
      <c r="M543" s="132"/>
      <c r="N543" s="139" t="s">
        <v>1559</v>
      </c>
    </row>
    <row r="544" spans="1:14" x14ac:dyDescent="0.25">
      <c r="A544" s="19" t="s">
        <v>822</v>
      </c>
      <c r="B544" s="30"/>
      <c r="C544" s="30"/>
      <c r="D544" s="19" t="s">
        <v>246</v>
      </c>
      <c r="E544" s="125">
        <v>6</v>
      </c>
      <c r="F544" s="19">
        <v>6</v>
      </c>
      <c r="G544" s="19">
        <f t="shared" si="15"/>
        <v>4564</v>
      </c>
      <c r="H544" s="19">
        <f t="shared" si="16"/>
        <v>4569</v>
      </c>
      <c r="I544" s="143">
        <v>4544</v>
      </c>
      <c r="J544" s="143">
        <v>4549</v>
      </c>
      <c r="K544" s="7">
        <v>6</v>
      </c>
      <c r="L544" s="19" t="s">
        <v>247</v>
      </c>
      <c r="M544" s="17" t="s">
        <v>823</v>
      </c>
      <c r="N544" s="122"/>
    </row>
    <row r="545" spans="1:14" x14ac:dyDescent="0.25">
      <c r="A545" s="17" t="s">
        <v>203</v>
      </c>
      <c r="B545" s="15"/>
      <c r="C545" s="15"/>
      <c r="D545" s="17" t="s">
        <v>241</v>
      </c>
      <c r="E545" s="18">
        <v>8</v>
      </c>
      <c r="F545" s="17">
        <v>8</v>
      </c>
      <c r="G545" s="19">
        <f t="shared" ref="G545:G608" si="17">H544+1</f>
        <v>4570</v>
      </c>
      <c r="H545" s="19">
        <f t="shared" si="16"/>
        <v>4577</v>
      </c>
      <c r="I545" s="143">
        <v>4550</v>
      </c>
      <c r="J545" s="143">
        <v>4557</v>
      </c>
      <c r="K545" s="10">
        <v>8</v>
      </c>
      <c r="L545" s="19" t="s">
        <v>5</v>
      </c>
      <c r="M545" s="17" t="s">
        <v>204</v>
      </c>
      <c r="N545" s="122"/>
    </row>
    <row r="546" spans="1:14" x14ac:dyDescent="0.25">
      <c r="A546" s="134" t="s">
        <v>4</v>
      </c>
      <c r="B546" s="138" t="s">
        <v>1480</v>
      </c>
      <c r="C546" s="138"/>
      <c r="D546" s="134" t="s">
        <v>246</v>
      </c>
      <c r="E546" s="141">
        <v>32</v>
      </c>
      <c r="F546" s="134">
        <v>32</v>
      </c>
      <c r="G546" s="134">
        <f t="shared" si="17"/>
        <v>4578</v>
      </c>
      <c r="H546" s="134">
        <f t="shared" si="16"/>
        <v>4609</v>
      </c>
      <c r="I546" s="143">
        <v>4558</v>
      </c>
      <c r="J546" s="143">
        <v>4589</v>
      </c>
      <c r="K546" s="141">
        <v>32</v>
      </c>
      <c r="L546" s="134" t="s">
        <v>1484</v>
      </c>
      <c r="M546" s="142"/>
      <c r="N546" s="139" t="s">
        <v>1560</v>
      </c>
    </row>
    <row r="547" spans="1:14" x14ac:dyDescent="0.25">
      <c r="A547" s="19" t="s">
        <v>340</v>
      </c>
      <c r="B547" s="30" t="s">
        <v>1481</v>
      </c>
      <c r="C547" s="30"/>
      <c r="D547" s="19" t="s">
        <v>246</v>
      </c>
      <c r="E547" s="125">
        <v>30</v>
      </c>
      <c r="F547" s="19">
        <v>30</v>
      </c>
      <c r="G547" s="19">
        <f t="shared" si="17"/>
        <v>4610</v>
      </c>
      <c r="H547" s="19">
        <f t="shared" si="16"/>
        <v>4639</v>
      </c>
      <c r="I547" s="143">
        <v>4590</v>
      </c>
      <c r="J547" s="143">
        <v>4619</v>
      </c>
      <c r="K547" s="7">
        <v>30</v>
      </c>
      <c r="L547" s="19" t="s">
        <v>252</v>
      </c>
      <c r="M547" s="17" t="s">
        <v>365</v>
      </c>
      <c r="N547" s="122"/>
    </row>
    <row r="548" spans="1:14" x14ac:dyDescent="0.25">
      <c r="A548" s="19" t="s">
        <v>729</v>
      </c>
      <c r="B548" s="30" t="s">
        <v>730</v>
      </c>
      <c r="C548" s="30"/>
      <c r="D548" s="19" t="s">
        <v>246</v>
      </c>
      <c r="E548" s="125">
        <v>1</v>
      </c>
      <c r="F548" s="19">
        <v>1</v>
      </c>
      <c r="G548" s="19">
        <f t="shared" si="17"/>
        <v>4640</v>
      </c>
      <c r="H548" s="19">
        <f t="shared" si="16"/>
        <v>4640</v>
      </c>
      <c r="I548" s="143">
        <v>4620</v>
      </c>
      <c r="J548" s="143">
        <v>4620</v>
      </c>
      <c r="K548" s="7">
        <v>1</v>
      </c>
      <c r="L548" s="19" t="s">
        <v>247</v>
      </c>
      <c r="M548" s="17" t="s">
        <v>1524</v>
      </c>
      <c r="N548" s="15"/>
    </row>
    <row r="549" spans="1:14" x14ac:dyDescent="0.25">
      <c r="A549" s="19" t="s">
        <v>4</v>
      </c>
      <c r="B549" s="30" t="s">
        <v>1480</v>
      </c>
      <c r="C549" s="30"/>
      <c r="D549" s="19" t="s">
        <v>246</v>
      </c>
      <c r="E549" s="125">
        <v>358</v>
      </c>
      <c r="F549" s="19">
        <v>358</v>
      </c>
      <c r="G549" s="19">
        <f t="shared" si="17"/>
        <v>4641</v>
      </c>
      <c r="H549" s="19">
        <f t="shared" si="16"/>
        <v>4998</v>
      </c>
      <c r="I549" s="145">
        <v>4621</v>
      </c>
      <c r="J549" s="146">
        <v>4978</v>
      </c>
      <c r="K549" s="7">
        <v>358</v>
      </c>
      <c r="L549" s="19" t="s">
        <v>1484</v>
      </c>
      <c r="M549" s="17"/>
      <c r="N549" s="122"/>
    </row>
    <row r="550" spans="1:14" x14ac:dyDescent="0.25">
      <c r="A550" s="19" t="s">
        <v>1226</v>
      </c>
      <c r="B550" s="30"/>
      <c r="C550" s="30"/>
      <c r="D550" s="19" t="s">
        <v>246</v>
      </c>
      <c r="E550" s="125">
        <v>11</v>
      </c>
      <c r="F550" s="19">
        <v>11</v>
      </c>
      <c r="G550" s="19">
        <f t="shared" si="17"/>
        <v>4999</v>
      </c>
      <c r="H550" s="19">
        <f t="shared" si="16"/>
        <v>5009</v>
      </c>
      <c r="I550" s="143">
        <v>4979</v>
      </c>
      <c r="J550" s="143">
        <v>4989</v>
      </c>
      <c r="K550" s="7">
        <v>11</v>
      </c>
      <c r="L550" s="19" t="s">
        <v>252</v>
      </c>
      <c r="M550" s="17" t="s">
        <v>244</v>
      </c>
      <c r="N550" s="15"/>
    </row>
    <row r="551" spans="1:14" x14ac:dyDescent="0.25">
      <c r="A551" s="19" t="s">
        <v>361</v>
      </c>
      <c r="B551" s="30"/>
      <c r="C551" s="30"/>
      <c r="D551" s="19" t="s">
        <v>246</v>
      </c>
      <c r="E551" s="125">
        <v>1</v>
      </c>
      <c r="F551" s="19">
        <v>1</v>
      </c>
      <c r="G551" s="19">
        <f t="shared" si="17"/>
        <v>5010</v>
      </c>
      <c r="H551" s="19">
        <f t="shared" si="16"/>
        <v>5010</v>
      </c>
      <c r="I551" s="143">
        <v>4990</v>
      </c>
      <c r="J551" s="143">
        <v>4990</v>
      </c>
      <c r="K551" s="7">
        <v>1</v>
      </c>
      <c r="L551" s="19" t="s">
        <v>247</v>
      </c>
      <c r="M551" s="17" t="s">
        <v>366</v>
      </c>
      <c r="N551" s="122"/>
    </row>
    <row r="552" spans="1:14" x14ac:dyDescent="0.25">
      <c r="A552" s="19" t="s">
        <v>362</v>
      </c>
      <c r="B552" s="30"/>
      <c r="C552" s="30"/>
      <c r="D552" s="19" t="s">
        <v>246</v>
      </c>
      <c r="E552" s="125">
        <v>1</v>
      </c>
      <c r="F552" s="19">
        <v>1</v>
      </c>
      <c r="G552" s="19">
        <f t="shared" si="17"/>
        <v>5011</v>
      </c>
      <c r="H552" s="19">
        <f t="shared" si="16"/>
        <v>5011</v>
      </c>
      <c r="I552" s="143">
        <v>4991</v>
      </c>
      <c r="J552" s="143">
        <v>4991</v>
      </c>
      <c r="K552" s="7">
        <v>1</v>
      </c>
      <c r="L552" s="19" t="s">
        <v>247</v>
      </c>
      <c r="M552" s="17" t="s">
        <v>221</v>
      </c>
      <c r="N552" s="122"/>
    </row>
    <row r="553" spans="1:14" x14ac:dyDescent="0.25">
      <c r="A553" s="19" t="s">
        <v>205</v>
      </c>
      <c r="B553" s="30"/>
      <c r="C553" s="30"/>
      <c r="D553" s="19" t="s">
        <v>246</v>
      </c>
      <c r="E553" s="125">
        <v>1</v>
      </c>
      <c r="F553" s="19">
        <v>1</v>
      </c>
      <c r="G553" s="19">
        <f t="shared" si="17"/>
        <v>5012</v>
      </c>
      <c r="H553" s="19">
        <f t="shared" si="16"/>
        <v>5012</v>
      </c>
      <c r="I553" s="143">
        <v>4992</v>
      </c>
      <c r="J553" s="143">
        <v>4992</v>
      </c>
      <c r="K553" s="7">
        <v>1</v>
      </c>
      <c r="L553" s="19" t="s">
        <v>247</v>
      </c>
      <c r="M553" s="17" t="s">
        <v>206</v>
      </c>
      <c r="N553" s="122"/>
    </row>
    <row r="554" spans="1:14" x14ac:dyDescent="0.25">
      <c r="A554" s="19" t="s">
        <v>207</v>
      </c>
      <c r="B554" s="30"/>
      <c r="C554" s="30"/>
      <c r="D554" s="19" t="s">
        <v>246</v>
      </c>
      <c r="E554" s="125">
        <v>8</v>
      </c>
      <c r="F554" s="19">
        <v>8</v>
      </c>
      <c r="G554" s="19">
        <f t="shared" si="17"/>
        <v>5013</v>
      </c>
      <c r="H554" s="19">
        <f t="shared" si="16"/>
        <v>5020</v>
      </c>
      <c r="I554" s="143">
        <v>4993</v>
      </c>
      <c r="J554" s="143">
        <v>5000</v>
      </c>
      <c r="K554" s="7">
        <v>8</v>
      </c>
      <c r="L554" s="19" t="s">
        <v>247</v>
      </c>
      <c r="M554" s="17" t="s">
        <v>208</v>
      </c>
      <c r="N554" s="122"/>
    </row>
    <row r="555" spans="1:14" x14ac:dyDescent="0.25">
      <c r="A555" s="8" t="s">
        <v>4</v>
      </c>
      <c r="B555" s="15" t="s">
        <v>1480</v>
      </c>
      <c r="C555" s="9"/>
      <c r="D555" s="5" t="s">
        <v>246</v>
      </c>
      <c r="E555" s="10">
        <v>3</v>
      </c>
      <c r="F555" s="8">
        <v>3</v>
      </c>
      <c r="G555" s="5">
        <f t="shared" si="17"/>
        <v>5021</v>
      </c>
      <c r="H555" s="8">
        <f t="shared" ref="H555:H618" si="18">G555+F555-1</f>
        <v>5023</v>
      </c>
      <c r="I555" s="143">
        <v>5001</v>
      </c>
      <c r="J555" s="143">
        <v>5003</v>
      </c>
      <c r="K555" s="10">
        <v>3</v>
      </c>
      <c r="L555" s="8" t="s">
        <v>1484</v>
      </c>
      <c r="M555" s="8"/>
      <c r="N555" s="122"/>
    </row>
    <row r="556" spans="1:14" x14ac:dyDescent="0.25">
      <c r="A556" s="8" t="s">
        <v>4</v>
      </c>
      <c r="B556" s="15" t="s">
        <v>1480</v>
      </c>
      <c r="C556" s="9"/>
      <c r="D556" s="5" t="s">
        <v>246</v>
      </c>
      <c r="E556" s="10">
        <v>3</v>
      </c>
      <c r="F556" s="8">
        <v>3</v>
      </c>
      <c r="G556" s="5">
        <f t="shared" si="17"/>
        <v>5024</v>
      </c>
      <c r="H556" s="8">
        <f t="shared" si="18"/>
        <v>5026</v>
      </c>
      <c r="I556" s="143">
        <v>5004</v>
      </c>
      <c r="J556" s="143">
        <v>5006</v>
      </c>
      <c r="K556" s="10">
        <v>3</v>
      </c>
      <c r="L556" s="8" t="s">
        <v>1484</v>
      </c>
      <c r="M556" s="8"/>
      <c r="N556" s="122"/>
    </row>
    <row r="557" spans="1:14" x14ac:dyDescent="0.25">
      <c r="A557" s="8" t="s">
        <v>1278</v>
      </c>
      <c r="B557" s="9"/>
      <c r="C557" s="9"/>
      <c r="D557" s="8" t="s">
        <v>246</v>
      </c>
      <c r="E557" s="10">
        <v>5</v>
      </c>
      <c r="F557" s="8">
        <v>5</v>
      </c>
      <c r="G557" s="5">
        <f t="shared" si="17"/>
        <v>5027</v>
      </c>
      <c r="H557" s="8">
        <f t="shared" si="18"/>
        <v>5031</v>
      </c>
      <c r="I557" s="143">
        <v>5007</v>
      </c>
      <c r="J557" s="143">
        <v>5011</v>
      </c>
      <c r="K557" s="10">
        <v>5</v>
      </c>
      <c r="L557" s="5" t="s">
        <v>247</v>
      </c>
      <c r="M557" s="8" t="s">
        <v>1501</v>
      </c>
      <c r="N557" s="122"/>
    </row>
    <row r="558" spans="1:14" x14ac:dyDescent="0.25">
      <c r="A558" s="8" t="s">
        <v>1279</v>
      </c>
      <c r="B558" s="9"/>
      <c r="C558" s="9"/>
      <c r="D558" s="8" t="s">
        <v>246</v>
      </c>
      <c r="E558" s="10">
        <v>10</v>
      </c>
      <c r="F558" s="8">
        <v>10</v>
      </c>
      <c r="G558" s="5">
        <f t="shared" si="17"/>
        <v>5032</v>
      </c>
      <c r="H558" s="8">
        <f t="shared" si="18"/>
        <v>5041</v>
      </c>
      <c r="I558" s="143">
        <v>5012</v>
      </c>
      <c r="J558" s="143">
        <v>5021</v>
      </c>
      <c r="K558" s="10">
        <v>10</v>
      </c>
      <c r="L558" s="5" t="s">
        <v>247</v>
      </c>
      <c r="M558" s="8" t="s">
        <v>1280</v>
      </c>
      <c r="N558" s="122"/>
    </row>
    <row r="559" spans="1:14" x14ac:dyDescent="0.25">
      <c r="A559" s="8" t="s">
        <v>1281</v>
      </c>
      <c r="B559" s="9"/>
      <c r="C559" s="9"/>
      <c r="D559" s="8" t="s">
        <v>246</v>
      </c>
      <c r="E559" s="10">
        <v>5</v>
      </c>
      <c r="F559" s="8">
        <v>5</v>
      </c>
      <c r="G559" s="5">
        <f t="shared" si="17"/>
        <v>5042</v>
      </c>
      <c r="H559" s="8">
        <f t="shared" si="18"/>
        <v>5046</v>
      </c>
      <c r="I559" s="143">
        <v>5022</v>
      </c>
      <c r="J559" s="143">
        <v>5026</v>
      </c>
      <c r="K559" s="10">
        <v>5</v>
      </c>
      <c r="L559" s="5" t="s">
        <v>247</v>
      </c>
      <c r="M559" s="8" t="s">
        <v>1282</v>
      </c>
      <c r="N559" s="122"/>
    </row>
    <row r="560" spans="1:14" x14ac:dyDescent="0.25">
      <c r="A560" s="8" t="s">
        <v>1283</v>
      </c>
      <c r="B560" s="9"/>
      <c r="C560" s="9"/>
      <c r="D560" s="8" t="s">
        <v>246</v>
      </c>
      <c r="E560" s="10">
        <v>5</v>
      </c>
      <c r="F560" s="8">
        <v>5</v>
      </c>
      <c r="G560" s="5">
        <f t="shared" si="17"/>
        <v>5047</v>
      </c>
      <c r="H560" s="8">
        <f t="shared" si="18"/>
        <v>5051</v>
      </c>
      <c r="I560" s="143">
        <v>5027</v>
      </c>
      <c r="J560" s="143">
        <v>5031</v>
      </c>
      <c r="K560" s="10">
        <v>5</v>
      </c>
      <c r="L560" s="5" t="s">
        <v>247</v>
      </c>
      <c r="M560" s="8" t="s">
        <v>1284</v>
      </c>
      <c r="N560" s="122"/>
    </row>
    <row r="561" spans="1:14" x14ac:dyDescent="0.25">
      <c r="A561" s="8" t="s">
        <v>1285</v>
      </c>
      <c r="B561" s="9"/>
      <c r="C561" s="9"/>
      <c r="D561" s="8" t="s">
        <v>246</v>
      </c>
      <c r="E561" s="10">
        <v>5</v>
      </c>
      <c r="F561" s="8">
        <v>5</v>
      </c>
      <c r="G561" s="5">
        <f t="shared" si="17"/>
        <v>5052</v>
      </c>
      <c r="H561" s="8">
        <f t="shared" si="18"/>
        <v>5056</v>
      </c>
      <c r="I561" s="143">
        <v>5032</v>
      </c>
      <c r="J561" s="143">
        <v>5036</v>
      </c>
      <c r="K561" s="10">
        <v>5</v>
      </c>
      <c r="L561" s="5" t="s">
        <v>247</v>
      </c>
      <c r="M561" s="8" t="s">
        <v>1286</v>
      </c>
      <c r="N561" s="122"/>
    </row>
    <row r="562" spans="1:14" x14ac:dyDescent="0.25">
      <c r="A562" s="8" t="s">
        <v>1287</v>
      </c>
      <c r="B562" s="9"/>
      <c r="C562" s="9"/>
      <c r="D562" s="8" t="s">
        <v>246</v>
      </c>
      <c r="E562" s="10">
        <v>8</v>
      </c>
      <c r="F562" s="8">
        <v>8</v>
      </c>
      <c r="G562" s="5">
        <f t="shared" si="17"/>
        <v>5057</v>
      </c>
      <c r="H562" s="8">
        <f t="shared" si="18"/>
        <v>5064</v>
      </c>
      <c r="I562" s="143">
        <v>5037</v>
      </c>
      <c r="J562" s="143">
        <v>5044</v>
      </c>
      <c r="K562" s="10">
        <v>8</v>
      </c>
      <c r="L562" s="5" t="s">
        <v>247</v>
      </c>
      <c r="M562" s="8" t="s">
        <v>1288</v>
      </c>
      <c r="N562" s="122"/>
    </row>
    <row r="563" spans="1:14" x14ac:dyDescent="0.25">
      <c r="A563" s="8" t="s">
        <v>1289</v>
      </c>
      <c r="B563" s="9"/>
      <c r="C563" s="9"/>
      <c r="D563" s="8" t="s">
        <v>246</v>
      </c>
      <c r="E563" s="10">
        <v>5</v>
      </c>
      <c r="F563" s="8">
        <v>5</v>
      </c>
      <c r="G563" s="5">
        <f t="shared" si="17"/>
        <v>5065</v>
      </c>
      <c r="H563" s="8">
        <f t="shared" si="18"/>
        <v>5069</v>
      </c>
      <c r="I563" s="143">
        <v>5045</v>
      </c>
      <c r="J563" s="143">
        <v>5049</v>
      </c>
      <c r="K563" s="10">
        <v>5</v>
      </c>
      <c r="L563" s="5" t="s">
        <v>247</v>
      </c>
      <c r="M563" s="8" t="s">
        <v>1290</v>
      </c>
      <c r="N563" s="122"/>
    </row>
    <row r="564" spans="1:14" x14ac:dyDescent="0.25">
      <c r="A564" s="8" t="s">
        <v>1291</v>
      </c>
      <c r="B564" s="9"/>
      <c r="C564" s="9"/>
      <c r="D564" s="8" t="s">
        <v>246</v>
      </c>
      <c r="E564" s="10">
        <v>8</v>
      </c>
      <c r="F564" s="8">
        <v>8</v>
      </c>
      <c r="G564" s="5">
        <f t="shared" si="17"/>
        <v>5070</v>
      </c>
      <c r="H564" s="8">
        <f t="shared" si="18"/>
        <v>5077</v>
      </c>
      <c r="I564" s="143">
        <v>5050</v>
      </c>
      <c r="J564" s="143">
        <v>5057</v>
      </c>
      <c r="K564" s="10">
        <v>8</v>
      </c>
      <c r="L564" s="5" t="s">
        <v>247</v>
      </c>
      <c r="M564" s="8" t="s">
        <v>1292</v>
      </c>
      <c r="N564" s="122"/>
    </row>
    <row r="565" spans="1:14" x14ac:dyDescent="0.25">
      <c r="A565" s="8" t="s">
        <v>1293</v>
      </c>
      <c r="B565" s="9"/>
      <c r="C565" s="9"/>
      <c r="D565" s="8" t="s">
        <v>246</v>
      </c>
      <c r="E565" s="10">
        <v>6</v>
      </c>
      <c r="F565" s="8">
        <v>6</v>
      </c>
      <c r="G565" s="5">
        <f t="shared" si="17"/>
        <v>5078</v>
      </c>
      <c r="H565" s="8">
        <f t="shared" si="18"/>
        <v>5083</v>
      </c>
      <c r="I565" s="143">
        <v>5058</v>
      </c>
      <c r="J565" s="143">
        <v>5063</v>
      </c>
      <c r="K565" s="10">
        <v>6</v>
      </c>
      <c r="L565" s="5" t="s">
        <v>247</v>
      </c>
      <c r="M565" s="8" t="s">
        <v>1294</v>
      </c>
      <c r="N565" s="122"/>
    </row>
    <row r="566" spans="1:14" x14ac:dyDescent="0.25">
      <c r="A566" s="8" t="s">
        <v>1295</v>
      </c>
      <c r="B566" s="9"/>
      <c r="C566" s="9"/>
      <c r="D566" s="8" t="s">
        <v>246</v>
      </c>
      <c r="E566" s="10">
        <v>5</v>
      </c>
      <c r="F566" s="8">
        <v>5</v>
      </c>
      <c r="G566" s="5">
        <f t="shared" si="17"/>
        <v>5084</v>
      </c>
      <c r="H566" s="8">
        <f t="shared" si="18"/>
        <v>5088</v>
      </c>
      <c r="I566" s="143">
        <v>5064</v>
      </c>
      <c r="J566" s="143">
        <v>5068</v>
      </c>
      <c r="K566" s="10">
        <v>5</v>
      </c>
      <c r="L566" s="5" t="s">
        <v>247</v>
      </c>
      <c r="M566" s="8" t="s">
        <v>1296</v>
      </c>
      <c r="N566" s="122"/>
    </row>
    <row r="567" spans="1:14" x14ac:dyDescent="0.25">
      <c r="A567" s="8" t="s">
        <v>1297</v>
      </c>
      <c r="B567" s="9"/>
      <c r="C567" s="9"/>
      <c r="D567" s="8" t="s">
        <v>246</v>
      </c>
      <c r="E567" s="10">
        <v>5</v>
      </c>
      <c r="F567" s="8">
        <v>5</v>
      </c>
      <c r="G567" s="5">
        <f t="shared" si="17"/>
        <v>5089</v>
      </c>
      <c r="H567" s="8">
        <f t="shared" si="18"/>
        <v>5093</v>
      </c>
      <c r="I567" s="143">
        <v>5069</v>
      </c>
      <c r="J567" s="143">
        <v>5073</v>
      </c>
      <c r="K567" s="10">
        <v>5</v>
      </c>
      <c r="L567" s="5" t="s">
        <v>247</v>
      </c>
      <c r="M567" s="8" t="s">
        <v>1298</v>
      </c>
      <c r="N567" s="122"/>
    </row>
    <row r="568" spans="1:14" x14ac:dyDescent="0.25">
      <c r="A568" s="8" t="s">
        <v>1299</v>
      </c>
      <c r="B568" s="9"/>
      <c r="C568" s="9"/>
      <c r="D568" s="8" t="s">
        <v>246</v>
      </c>
      <c r="E568" s="10">
        <v>10</v>
      </c>
      <c r="F568" s="8">
        <v>10</v>
      </c>
      <c r="G568" s="5">
        <f t="shared" si="17"/>
        <v>5094</v>
      </c>
      <c r="H568" s="8">
        <f t="shared" si="18"/>
        <v>5103</v>
      </c>
      <c r="I568" s="143">
        <v>5074</v>
      </c>
      <c r="J568" s="143">
        <v>5083</v>
      </c>
      <c r="K568" s="10">
        <v>10</v>
      </c>
      <c r="L568" s="5" t="s">
        <v>247</v>
      </c>
      <c r="M568" s="8" t="s">
        <v>1300</v>
      </c>
      <c r="N568" s="122"/>
    </row>
    <row r="569" spans="1:14" x14ac:dyDescent="0.25">
      <c r="A569" s="8" t="s">
        <v>1301</v>
      </c>
      <c r="B569" s="9"/>
      <c r="C569" s="9"/>
      <c r="D569" s="8" t="s">
        <v>246</v>
      </c>
      <c r="E569" s="10">
        <v>10</v>
      </c>
      <c r="F569" s="8">
        <v>10</v>
      </c>
      <c r="G569" s="5">
        <f t="shared" si="17"/>
        <v>5104</v>
      </c>
      <c r="H569" s="8">
        <f t="shared" si="18"/>
        <v>5113</v>
      </c>
      <c r="I569" s="143">
        <v>5084</v>
      </c>
      <c r="J569" s="143">
        <v>5093</v>
      </c>
      <c r="K569" s="10">
        <v>10</v>
      </c>
      <c r="L569" s="5" t="s">
        <v>247</v>
      </c>
      <c r="M569" s="8" t="s">
        <v>1302</v>
      </c>
      <c r="N569" s="122"/>
    </row>
    <row r="570" spans="1:14" x14ac:dyDescent="0.25">
      <c r="A570" s="8" t="s">
        <v>1492</v>
      </c>
      <c r="B570" s="9"/>
      <c r="C570" s="9"/>
      <c r="D570" s="8" t="s">
        <v>246</v>
      </c>
      <c r="E570" s="10">
        <v>10</v>
      </c>
      <c r="F570" s="8">
        <v>10</v>
      </c>
      <c r="G570" s="5">
        <f t="shared" si="17"/>
        <v>5114</v>
      </c>
      <c r="H570" s="8">
        <f t="shared" si="18"/>
        <v>5123</v>
      </c>
      <c r="I570" s="143">
        <v>5094</v>
      </c>
      <c r="J570" s="143">
        <v>5103</v>
      </c>
      <c r="K570" s="10">
        <v>10</v>
      </c>
      <c r="L570" s="5" t="s">
        <v>247</v>
      </c>
      <c r="M570" s="8" t="s">
        <v>1303</v>
      </c>
      <c r="N570" s="122"/>
    </row>
    <row r="571" spans="1:14" x14ac:dyDescent="0.25">
      <c r="A571" s="8" t="s">
        <v>1304</v>
      </c>
      <c r="B571" s="9"/>
      <c r="C571" s="9"/>
      <c r="D571" s="8" t="s">
        <v>246</v>
      </c>
      <c r="E571" s="10">
        <v>10</v>
      </c>
      <c r="F571" s="8">
        <v>10</v>
      </c>
      <c r="G571" s="5">
        <f t="shared" si="17"/>
        <v>5124</v>
      </c>
      <c r="H571" s="8">
        <f t="shared" si="18"/>
        <v>5133</v>
      </c>
      <c r="I571" s="143">
        <v>5104</v>
      </c>
      <c r="J571" s="143">
        <v>5113</v>
      </c>
      <c r="K571" s="10">
        <v>10</v>
      </c>
      <c r="L571" s="5" t="s">
        <v>247</v>
      </c>
      <c r="M571" s="8" t="s">
        <v>1305</v>
      </c>
      <c r="N571" s="122"/>
    </row>
    <row r="572" spans="1:14" x14ac:dyDescent="0.25">
      <c r="A572" s="8" t="s">
        <v>1306</v>
      </c>
      <c r="B572" s="9"/>
      <c r="C572" s="9"/>
      <c r="D572" s="8" t="s">
        <v>246</v>
      </c>
      <c r="E572" s="10">
        <v>10</v>
      </c>
      <c r="F572" s="8">
        <v>10</v>
      </c>
      <c r="G572" s="5">
        <f t="shared" si="17"/>
        <v>5134</v>
      </c>
      <c r="H572" s="8">
        <f t="shared" si="18"/>
        <v>5143</v>
      </c>
      <c r="I572" s="143">
        <v>5114</v>
      </c>
      <c r="J572" s="143">
        <v>5123</v>
      </c>
      <c r="K572" s="10">
        <v>10</v>
      </c>
      <c r="L572" s="5" t="s">
        <v>247</v>
      </c>
      <c r="M572" s="8" t="s">
        <v>1307</v>
      </c>
      <c r="N572" s="122"/>
    </row>
    <row r="573" spans="1:14" x14ac:dyDescent="0.25">
      <c r="A573" s="8" t="s">
        <v>1308</v>
      </c>
      <c r="B573" s="9"/>
      <c r="C573" s="9"/>
      <c r="D573" s="8" t="s">
        <v>246</v>
      </c>
      <c r="E573" s="10">
        <v>5</v>
      </c>
      <c r="F573" s="8">
        <v>5</v>
      </c>
      <c r="G573" s="5">
        <f t="shared" si="17"/>
        <v>5144</v>
      </c>
      <c r="H573" s="8">
        <f t="shared" si="18"/>
        <v>5148</v>
      </c>
      <c r="I573" s="143">
        <v>5124</v>
      </c>
      <c r="J573" s="143">
        <v>5128</v>
      </c>
      <c r="K573" s="10">
        <v>5</v>
      </c>
      <c r="L573" s="5" t="s">
        <v>247</v>
      </c>
      <c r="M573" s="8" t="s">
        <v>1309</v>
      </c>
      <c r="N573" s="122"/>
    </row>
    <row r="574" spans="1:14" x14ac:dyDescent="0.25">
      <c r="A574" s="8" t="s">
        <v>1310</v>
      </c>
      <c r="B574" s="9"/>
      <c r="C574" s="9"/>
      <c r="D574" s="8" t="s">
        <v>246</v>
      </c>
      <c r="E574" s="10">
        <v>15</v>
      </c>
      <c r="F574" s="8">
        <v>15</v>
      </c>
      <c r="G574" s="5">
        <f t="shared" si="17"/>
        <v>5149</v>
      </c>
      <c r="H574" s="8">
        <f t="shared" si="18"/>
        <v>5163</v>
      </c>
      <c r="I574" s="143">
        <v>5129</v>
      </c>
      <c r="J574" s="143">
        <v>5143</v>
      </c>
      <c r="K574" s="10">
        <v>15</v>
      </c>
      <c r="L574" s="5" t="s">
        <v>247</v>
      </c>
      <c r="M574" s="8" t="s">
        <v>1311</v>
      </c>
      <c r="N574" s="122"/>
    </row>
    <row r="575" spans="1:14" x14ac:dyDescent="0.25">
      <c r="A575" s="8" t="s">
        <v>1312</v>
      </c>
      <c r="B575" s="9"/>
      <c r="C575" s="9"/>
      <c r="D575" s="8" t="s">
        <v>246</v>
      </c>
      <c r="E575" s="10">
        <v>15</v>
      </c>
      <c r="F575" s="8">
        <v>15</v>
      </c>
      <c r="G575" s="5">
        <f t="shared" si="17"/>
        <v>5164</v>
      </c>
      <c r="H575" s="8">
        <f t="shared" si="18"/>
        <v>5178</v>
      </c>
      <c r="I575" s="143">
        <v>5144</v>
      </c>
      <c r="J575" s="143">
        <v>5158</v>
      </c>
      <c r="K575" s="10">
        <v>15</v>
      </c>
      <c r="L575" s="5" t="s">
        <v>247</v>
      </c>
      <c r="M575" s="8" t="s">
        <v>1313</v>
      </c>
      <c r="N575" s="122"/>
    </row>
    <row r="576" spans="1:14" x14ac:dyDescent="0.25">
      <c r="A576" s="8" t="s">
        <v>1314</v>
      </c>
      <c r="B576" s="9"/>
      <c r="C576" s="9"/>
      <c r="D576" s="8" t="s">
        <v>246</v>
      </c>
      <c r="E576" s="10">
        <v>5</v>
      </c>
      <c r="F576" s="8">
        <v>5</v>
      </c>
      <c r="G576" s="5">
        <f t="shared" si="17"/>
        <v>5179</v>
      </c>
      <c r="H576" s="8">
        <f t="shared" si="18"/>
        <v>5183</v>
      </c>
      <c r="I576" s="143">
        <v>5159</v>
      </c>
      <c r="J576" s="143">
        <v>5163</v>
      </c>
      <c r="K576" s="10">
        <v>5</v>
      </c>
      <c r="L576" s="5" t="s">
        <v>247</v>
      </c>
      <c r="M576" s="8" t="s">
        <v>1315</v>
      </c>
      <c r="N576" s="122"/>
    </row>
    <row r="577" spans="1:14" x14ac:dyDescent="0.25">
      <c r="A577" s="8" t="s">
        <v>1316</v>
      </c>
      <c r="B577" s="9"/>
      <c r="C577" s="9"/>
      <c r="D577" s="8" t="s">
        <v>246</v>
      </c>
      <c r="E577" s="10">
        <v>5</v>
      </c>
      <c r="F577" s="8">
        <v>5</v>
      </c>
      <c r="G577" s="5">
        <f t="shared" si="17"/>
        <v>5184</v>
      </c>
      <c r="H577" s="8">
        <f t="shared" si="18"/>
        <v>5188</v>
      </c>
      <c r="I577" s="143">
        <v>5164</v>
      </c>
      <c r="J577" s="143">
        <v>5168</v>
      </c>
      <c r="K577" s="10">
        <v>5</v>
      </c>
      <c r="L577" s="5" t="s">
        <v>247</v>
      </c>
      <c r="M577" s="8" t="s">
        <v>1317</v>
      </c>
      <c r="N577" s="122"/>
    </row>
    <row r="578" spans="1:14" x14ac:dyDescent="0.25">
      <c r="A578" s="8" t="s">
        <v>1318</v>
      </c>
      <c r="B578" s="9"/>
      <c r="C578" s="9"/>
      <c r="D578" s="8" t="s">
        <v>246</v>
      </c>
      <c r="E578" s="10">
        <v>5</v>
      </c>
      <c r="F578" s="8">
        <v>5</v>
      </c>
      <c r="G578" s="5">
        <f t="shared" si="17"/>
        <v>5189</v>
      </c>
      <c r="H578" s="8">
        <f t="shared" si="18"/>
        <v>5193</v>
      </c>
      <c r="I578" s="143">
        <v>5169</v>
      </c>
      <c r="J578" s="143">
        <v>5173</v>
      </c>
      <c r="K578" s="10">
        <v>5</v>
      </c>
      <c r="L578" s="5" t="s">
        <v>247</v>
      </c>
      <c r="M578" s="8" t="s">
        <v>1319</v>
      </c>
      <c r="N578" s="122"/>
    </row>
    <row r="579" spans="1:14" x14ac:dyDescent="0.25">
      <c r="A579" s="8" t="s">
        <v>1320</v>
      </c>
      <c r="B579" s="9"/>
      <c r="C579" s="9"/>
      <c r="D579" s="8" t="s">
        <v>299</v>
      </c>
      <c r="E579" s="7" t="s">
        <v>1526</v>
      </c>
      <c r="F579" s="8">
        <v>3.3</v>
      </c>
      <c r="G579" s="5">
        <f t="shared" si="17"/>
        <v>5194</v>
      </c>
      <c r="H579" s="8">
        <f>G579+K579-1</f>
        <v>5199</v>
      </c>
      <c r="I579" s="143">
        <v>5174</v>
      </c>
      <c r="J579" s="143">
        <v>5179</v>
      </c>
      <c r="K579" s="10">
        <v>6</v>
      </c>
      <c r="L579" s="120" t="s">
        <v>1527</v>
      </c>
      <c r="M579" s="8" t="s">
        <v>1525</v>
      </c>
      <c r="N579" s="122"/>
    </row>
    <row r="580" spans="1:14" x14ac:dyDescent="0.25">
      <c r="A580" s="8" t="s">
        <v>4</v>
      </c>
      <c r="B580" s="15" t="s">
        <v>1480</v>
      </c>
      <c r="C580" s="9"/>
      <c r="D580" s="5" t="s">
        <v>246</v>
      </c>
      <c r="E580" s="10">
        <v>3</v>
      </c>
      <c r="F580" s="8">
        <v>3</v>
      </c>
      <c r="G580" s="5">
        <f t="shared" si="17"/>
        <v>5200</v>
      </c>
      <c r="H580" s="8">
        <f t="shared" si="18"/>
        <v>5202</v>
      </c>
      <c r="I580" s="143">
        <v>5180</v>
      </c>
      <c r="J580" s="143">
        <v>5182</v>
      </c>
      <c r="K580" s="10">
        <v>3</v>
      </c>
      <c r="L580" s="5" t="s">
        <v>1484</v>
      </c>
      <c r="M580" s="8"/>
      <c r="N580" s="122"/>
    </row>
    <row r="581" spans="1:14" x14ac:dyDescent="0.25">
      <c r="A581" s="8" t="s">
        <v>4</v>
      </c>
      <c r="B581" s="15" t="s">
        <v>1480</v>
      </c>
      <c r="C581" s="9"/>
      <c r="D581" s="5" t="s">
        <v>246</v>
      </c>
      <c r="E581" s="10">
        <v>3</v>
      </c>
      <c r="F581" s="8">
        <v>3</v>
      </c>
      <c r="G581" s="5">
        <f t="shared" si="17"/>
        <v>5203</v>
      </c>
      <c r="H581" s="8">
        <f t="shared" si="18"/>
        <v>5205</v>
      </c>
      <c r="I581" s="143">
        <v>5183</v>
      </c>
      <c r="J581" s="143">
        <v>5185</v>
      </c>
      <c r="K581" s="10">
        <v>3</v>
      </c>
      <c r="L581" s="5" t="s">
        <v>1484</v>
      </c>
      <c r="M581" s="8"/>
      <c r="N581" s="122"/>
    </row>
    <row r="582" spans="1:14" x14ac:dyDescent="0.25">
      <c r="A582" s="8" t="s">
        <v>1321</v>
      </c>
      <c r="B582" s="9"/>
      <c r="C582" s="9"/>
      <c r="D582" s="8" t="s">
        <v>246</v>
      </c>
      <c r="E582" s="10">
        <v>5</v>
      </c>
      <c r="F582" s="8">
        <v>5</v>
      </c>
      <c r="G582" s="5">
        <f t="shared" si="17"/>
        <v>5206</v>
      </c>
      <c r="H582" s="8">
        <f t="shared" si="18"/>
        <v>5210</v>
      </c>
      <c r="I582" s="143">
        <v>5186</v>
      </c>
      <c r="J582" s="143">
        <v>5190</v>
      </c>
      <c r="K582" s="10">
        <v>5</v>
      </c>
      <c r="L582" s="5" t="s">
        <v>247</v>
      </c>
      <c r="M582" s="8" t="s">
        <v>1501</v>
      </c>
      <c r="N582" s="122"/>
    </row>
    <row r="583" spans="1:14" x14ac:dyDescent="0.25">
      <c r="A583" s="8" t="s">
        <v>1322</v>
      </c>
      <c r="B583" s="9"/>
      <c r="C583" s="9"/>
      <c r="D583" s="8" t="s">
        <v>246</v>
      </c>
      <c r="E583" s="10">
        <v>10</v>
      </c>
      <c r="F583" s="8">
        <v>10</v>
      </c>
      <c r="G583" s="5">
        <f t="shared" si="17"/>
        <v>5211</v>
      </c>
      <c r="H583" s="8">
        <f t="shared" si="18"/>
        <v>5220</v>
      </c>
      <c r="I583" s="143">
        <v>5191</v>
      </c>
      <c r="J583" s="143">
        <v>5200</v>
      </c>
      <c r="K583" s="10">
        <v>10</v>
      </c>
      <c r="L583" s="5" t="s">
        <v>247</v>
      </c>
      <c r="M583" s="8" t="s">
        <v>1280</v>
      </c>
      <c r="N583" s="122"/>
    </row>
    <row r="584" spans="1:14" x14ac:dyDescent="0.25">
      <c r="A584" s="8" t="s">
        <v>1323</v>
      </c>
      <c r="B584" s="9"/>
      <c r="C584" s="9"/>
      <c r="D584" s="8" t="s">
        <v>246</v>
      </c>
      <c r="E584" s="10">
        <v>5</v>
      </c>
      <c r="F584" s="8">
        <v>5</v>
      </c>
      <c r="G584" s="5">
        <f t="shared" si="17"/>
        <v>5221</v>
      </c>
      <c r="H584" s="8">
        <f t="shared" si="18"/>
        <v>5225</v>
      </c>
      <c r="I584" s="143">
        <v>5201</v>
      </c>
      <c r="J584" s="143">
        <v>5205</v>
      </c>
      <c r="K584" s="10">
        <v>5</v>
      </c>
      <c r="L584" s="5" t="s">
        <v>247</v>
      </c>
      <c r="M584" s="8" t="s">
        <v>1282</v>
      </c>
      <c r="N584" s="122"/>
    </row>
    <row r="585" spans="1:14" x14ac:dyDescent="0.25">
      <c r="A585" s="8" t="s">
        <v>1324</v>
      </c>
      <c r="B585" s="9"/>
      <c r="C585" s="9"/>
      <c r="D585" s="8" t="s">
        <v>246</v>
      </c>
      <c r="E585" s="10">
        <v>5</v>
      </c>
      <c r="F585" s="8">
        <v>5</v>
      </c>
      <c r="G585" s="5">
        <f t="shared" si="17"/>
        <v>5226</v>
      </c>
      <c r="H585" s="8">
        <f t="shared" si="18"/>
        <v>5230</v>
      </c>
      <c r="I585" s="143">
        <v>5206</v>
      </c>
      <c r="J585" s="143">
        <v>5210</v>
      </c>
      <c r="K585" s="10">
        <v>5</v>
      </c>
      <c r="L585" s="5" t="s">
        <v>247</v>
      </c>
      <c r="M585" s="8" t="s">
        <v>1284</v>
      </c>
      <c r="N585" s="122"/>
    </row>
    <row r="586" spans="1:14" x14ac:dyDescent="0.25">
      <c r="A586" s="8" t="s">
        <v>1325</v>
      </c>
      <c r="B586" s="9"/>
      <c r="C586" s="9"/>
      <c r="D586" s="8" t="s">
        <v>246</v>
      </c>
      <c r="E586" s="10">
        <v>5</v>
      </c>
      <c r="F586" s="8">
        <v>5</v>
      </c>
      <c r="G586" s="5">
        <f t="shared" si="17"/>
        <v>5231</v>
      </c>
      <c r="H586" s="8">
        <f t="shared" si="18"/>
        <v>5235</v>
      </c>
      <c r="I586" s="143">
        <v>5211</v>
      </c>
      <c r="J586" s="143">
        <v>5215</v>
      </c>
      <c r="K586" s="10">
        <v>5</v>
      </c>
      <c r="L586" s="5" t="s">
        <v>247</v>
      </c>
      <c r="M586" s="8" t="s">
        <v>1286</v>
      </c>
      <c r="N586" s="122"/>
    </row>
    <row r="587" spans="1:14" x14ac:dyDescent="0.25">
      <c r="A587" s="8" t="s">
        <v>1326</v>
      </c>
      <c r="B587" s="9"/>
      <c r="C587" s="9"/>
      <c r="D587" s="8" t="s">
        <v>246</v>
      </c>
      <c r="E587" s="10">
        <v>8</v>
      </c>
      <c r="F587" s="8">
        <v>8</v>
      </c>
      <c r="G587" s="5">
        <f t="shared" si="17"/>
        <v>5236</v>
      </c>
      <c r="H587" s="8">
        <f t="shared" si="18"/>
        <v>5243</v>
      </c>
      <c r="I587" s="143">
        <v>5216</v>
      </c>
      <c r="J587" s="143">
        <v>5223</v>
      </c>
      <c r="K587" s="10">
        <v>8</v>
      </c>
      <c r="L587" s="5" t="s">
        <v>247</v>
      </c>
      <c r="M587" s="8" t="s">
        <v>1288</v>
      </c>
      <c r="N587" s="122"/>
    </row>
    <row r="588" spans="1:14" x14ac:dyDescent="0.25">
      <c r="A588" s="8" t="s">
        <v>1327</v>
      </c>
      <c r="B588" s="9"/>
      <c r="C588" s="9"/>
      <c r="D588" s="8" t="s">
        <v>246</v>
      </c>
      <c r="E588" s="10">
        <v>5</v>
      </c>
      <c r="F588" s="8">
        <v>5</v>
      </c>
      <c r="G588" s="5">
        <f t="shared" si="17"/>
        <v>5244</v>
      </c>
      <c r="H588" s="8">
        <f t="shared" si="18"/>
        <v>5248</v>
      </c>
      <c r="I588" s="143">
        <v>5224</v>
      </c>
      <c r="J588" s="143">
        <v>5228</v>
      </c>
      <c r="K588" s="10">
        <v>5</v>
      </c>
      <c r="L588" s="5" t="s">
        <v>247</v>
      </c>
      <c r="M588" s="8" t="s">
        <v>1290</v>
      </c>
      <c r="N588" s="122"/>
    </row>
    <row r="589" spans="1:14" x14ac:dyDescent="0.25">
      <c r="A589" s="8" t="s">
        <v>1328</v>
      </c>
      <c r="B589" s="9"/>
      <c r="C589" s="9"/>
      <c r="D589" s="8" t="s">
        <v>246</v>
      </c>
      <c r="E589" s="10">
        <v>8</v>
      </c>
      <c r="F589" s="8">
        <v>8</v>
      </c>
      <c r="G589" s="5">
        <f t="shared" si="17"/>
        <v>5249</v>
      </c>
      <c r="H589" s="8">
        <f t="shared" si="18"/>
        <v>5256</v>
      </c>
      <c r="I589" s="143">
        <v>5229</v>
      </c>
      <c r="J589" s="143">
        <v>5236</v>
      </c>
      <c r="K589" s="10">
        <v>8</v>
      </c>
      <c r="L589" s="5" t="s">
        <v>247</v>
      </c>
      <c r="M589" s="8" t="s">
        <v>1292</v>
      </c>
      <c r="N589" s="122"/>
    </row>
    <row r="590" spans="1:14" x14ac:dyDescent="0.25">
      <c r="A590" s="8" t="s">
        <v>1329</v>
      </c>
      <c r="B590" s="9"/>
      <c r="C590" s="9"/>
      <c r="D590" s="8" t="s">
        <v>246</v>
      </c>
      <c r="E590" s="10">
        <v>6</v>
      </c>
      <c r="F590" s="8">
        <v>6</v>
      </c>
      <c r="G590" s="5">
        <f t="shared" si="17"/>
        <v>5257</v>
      </c>
      <c r="H590" s="8">
        <f t="shared" si="18"/>
        <v>5262</v>
      </c>
      <c r="I590" s="143">
        <v>5237</v>
      </c>
      <c r="J590" s="143">
        <v>5242</v>
      </c>
      <c r="K590" s="10">
        <v>6</v>
      </c>
      <c r="L590" s="5" t="s">
        <v>247</v>
      </c>
      <c r="M590" s="8" t="s">
        <v>1294</v>
      </c>
      <c r="N590" s="122"/>
    </row>
    <row r="591" spans="1:14" x14ac:dyDescent="0.25">
      <c r="A591" s="8" t="s">
        <v>1330</v>
      </c>
      <c r="B591" s="9"/>
      <c r="C591" s="9"/>
      <c r="D591" s="8" t="s">
        <v>246</v>
      </c>
      <c r="E591" s="10">
        <v>5</v>
      </c>
      <c r="F591" s="8">
        <v>5</v>
      </c>
      <c r="G591" s="5">
        <f t="shared" si="17"/>
        <v>5263</v>
      </c>
      <c r="H591" s="8">
        <f t="shared" si="18"/>
        <v>5267</v>
      </c>
      <c r="I591" s="143">
        <v>5243</v>
      </c>
      <c r="J591" s="143">
        <v>5247</v>
      </c>
      <c r="K591" s="10">
        <v>5</v>
      </c>
      <c r="L591" s="5" t="s">
        <v>247</v>
      </c>
      <c r="M591" s="8" t="s">
        <v>1296</v>
      </c>
      <c r="N591" s="122"/>
    </row>
    <row r="592" spans="1:14" x14ac:dyDescent="0.25">
      <c r="A592" s="8" t="s">
        <v>1331</v>
      </c>
      <c r="B592" s="9"/>
      <c r="C592" s="9"/>
      <c r="D592" s="8" t="s">
        <v>246</v>
      </c>
      <c r="E592" s="10">
        <v>5</v>
      </c>
      <c r="F592" s="8">
        <v>5</v>
      </c>
      <c r="G592" s="5">
        <f t="shared" si="17"/>
        <v>5268</v>
      </c>
      <c r="H592" s="8">
        <f t="shared" si="18"/>
        <v>5272</v>
      </c>
      <c r="I592" s="143">
        <v>5248</v>
      </c>
      <c r="J592" s="143">
        <v>5252</v>
      </c>
      <c r="K592" s="10">
        <v>5</v>
      </c>
      <c r="L592" s="5" t="s">
        <v>247</v>
      </c>
      <c r="M592" s="8" t="s">
        <v>1298</v>
      </c>
      <c r="N592" s="122"/>
    </row>
    <row r="593" spans="1:14" x14ac:dyDescent="0.25">
      <c r="A593" s="8" t="s">
        <v>1332</v>
      </c>
      <c r="B593" s="9"/>
      <c r="C593" s="9"/>
      <c r="D593" s="8" t="s">
        <v>246</v>
      </c>
      <c r="E593" s="10">
        <v>10</v>
      </c>
      <c r="F593" s="8">
        <v>10</v>
      </c>
      <c r="G593" s="5">
        <f t="shared" si="17"/>
        <v>5273</v>
      </c>
      <c r="H593" s="8">
        <f t="shared" si="18"/>
        <v>5282</v>
      </c>
      <c r="I593" s="143">
        <v>5253</v>
      </c>
      <c r="J593" s="143">
        <v>5262</v>
      </c>
      <c r="K593" s="10">
        <v>10</v>
      </c>
      <c r="L593" s="5" t="s">
        <v>247</v>
      </c>
      <c r="M593" s="8" t="s">
        <v>1300</v>
      </c>
      <c r="N593" s="122"/>
    </row>
    <row r="594" spans="1:14" x14ac:dyDescent="0.25">
      <c r="A594" s="8" t="s">
        <v>1333</v>
      </c>
      <c r="B594" s="9"/>
      <c r="C594" s="9"/>
      <c r="D594" s="8" t="s">
        <v>246</v>
      </c>
      <c r="E594" s="10">
        <v>10</v>
      </c>
      <c r="F594" s="8">
        <v>10</v>
      </c>
      <c r="G594" s="5">
        <f t="shared" si="17"/>
        <v>5283</v>
      </c>
      <c r="H594" s="8">
        <f t="shared" si="18"/>
        <v>5292</v>
      </c>
      <c r="I594" s="143">
        <v>5263</v>
      </c>
      <c r="J594" s="143">
        <v>5272</v>
      </c>
      <c r="K594" s="10">
        <v>10</v>
      </c>
      <c r="L594" s="5" t="s">
        <v>247</v>
      </c>
      <c r="M594" s="8" t="s">
        <v>1302</v>
      </c>
      <c r="N594" s="122"/>
    </row>
    <row r="595" spans="1:14" x14ac:dyDescent="0.25">
      <c r="A595" s="8" t="s">
        <v>1493</v>
      </c>
      <c r="B595" s="9"/>
      <c r="C595" s="9"/>
      <c r="D595" s="8" t="s">
        <v>246</v>
      </c>
      <c r="E595" s="10">
        <v>10</v>
      </c>
      <c r="F595" s="8">
        <v>10</v>
      </c>
      <c r="G595" s="5">
        <f t="shared" si="17"/>
        <v>5293</v>
      </c>
      <c r="H595" s="8">
        <f t="shared" si="18"/>
        <v>5302</v>
      </c>
      <c r="I595" s="143">
        <v>5273</v>
      </c>
      <c r="J595" s="143">
        <v>5282</v>
      </c>
      <c r="K595" s="10">
        <v>10</v>
      </c>
      <c r="L595" s="5" t="s">
        <v>247</v>
      </c>
      <c r="M595" s="8" t="s">
        <v>1303</v>
      </c>
      <c r="N595" s="122"/>
    </row>
    <row r="596" spans="1:14" x14ac:dyDescent="0.25">
      <c r="A596" s="8" t="s">
        <v>1334</v>
      </c>
      <c r="B596" s="9"/>
      <c r="C596" s="9"/>
      <c r="D596" s="8" t="s">
        <v>246</v>
      </c>
      <c r="E596" s="10">
        <v>10</v>
      </c>
      <c r="F596" s="8">
        <v>10</v>
      </c>
      <c r="G596" s="5">
        <f t="shared" si="17"/>
        <v>5303</v>
      </c>
      <c r="H596" s="8">
        <f t="shared" si="18"/>
        <v>5312</v>
      </c>
      <c r="I596" s="143">
        <v>5283</v>
      </c>
      <c r="J596" s="143">
        <v>5292</v>
      </c>
      <c r="K596" s="10">
        <v>10</v>
      </c>
      <c r="L596" s="5" t="s">
        <v>247</v>
      </c>
      <c r="M596" s="8" t="s">
        <v>1305</v>
      </c>
      <c r="N596" s="122"/>
    </row>
    <row r="597" spans="1:14" x14ac:dyDescent="0.25">
      <c r="A597" s="8" t="s">
        <v>1335</v>
      </c>
      <c r="B597" s="9"/>
      <c r="C597" s="9"/>
      <c r="D597" s="8" t="s">
        <v>246</v>
      </c>
      <c r="E597" s="10">
        <v>10</v>
      </c>
      <c r="F597" s="8">
        <v>10</v>
      </c>
      <c r="G597" s="5">
        <f t="shared" si="17"/>
        <v>5313</v>
      </c>
      <c r="H597" s="8">
        <f t="shared" si="18"/>
        <v>5322</v>
      </c>
      <c r="I597" s="143">
        <v>5293</v>
      </c>
      <c r="J597" s="143">
        <v>5302</v>
      </c>
      <c r="K597" s="10">
        <v>10</v>
      </c>
      <c r="L597" s="5" t="s">
        <v>247</v>
      </c>
      <c r="M597" s="8" t="s">
        <v>1307</v>
      </c>
      <c r="N597" s="122"/>
    </row>
    <row r="598" spans="1:14" x14ac:dyDescent="0.25">
      <c r="A598" s="8" t="s">
        <v>1336</v>
      </c>
      <c r="B598" s="9"/>
      <c r="C598" s="9"/>
      <c r="D598" s="8" t="s">
        <v>246</v>
      </c>
      <c r="E598" s="10">
        <v>5</v>
      </c>
      <c r="F598" s="8">
        <v>5</v>
      </c>
      <c r="G598" s="5">
        <f t="shared" si="17"/>
        <v>5323</v>
      </c>
      <c r="H598" s="8">
        <f t="shared" si="18"/>
        <v>5327</v>
      </c>
      <c r="I598" s="143">
        <v>5303</v>
      </c>
      <c r="J598" s="143">
        <v>5307</v>
      </c>
      <c r="K598" s="10">
        <v>5</v>
      </c>
      <c r="L598" s="5" t="s">
        <v>247</v>
      </c>
      <c r="M598" s="8" t="s">
        <v>1309</v>
      </c>
      <c r="N598" s="122"/>
    </row>
    <row r="599" spans="1:14" x14ac:dyDescent="0.25">
      <c r="A599" s="8" t="s">
        <v>1337</v>
      </c>
      <c r="B599" s="9"/>
      <c r="C599" s="9"/>
      <c r="D599" s="8" t="s">
        <v>246</v>
      </c>
      <c r="E599" s="10">
        <v>15</v>
      </c>
      <c r="F599" s="8">
        <v>15</v>
      </c>
      <c r="G599" s="5">
        <f t="shared" si="17"/>
        <v>5328</v>
      </c>
      <c r="H599" s="8">
        <f t="shared" si="18"/>
        <v>5342</v>
      </c>
      <c r="I599" s="143">
        <v>5308</v>
      </c>
      <c r="J599" s="143">
        <v>5322</v>
      </c>
      <c r="K599" s="10">
        <v>15</v>
      </c>
      <c r="L599" s="5" t="s">
        <v>247</v>
      </c>
      <c r="M599" s="8" t="s">
        <v>1311</v>
      </c>
      <c r="N599" s="122"/>
    </row>
    <row r="600" spans="1:14" x14ac:dyDescent="0.25">
      <c r="A600" s="8" t="s">
        <v>1338</v>
      </c>
      <c r="B600" s="9"/>
      <c r="C600" s="9"/>
      <c r="D600" s="8" t="s">
        <v>246</v>
      </c>
      <c r="E600" s="10">
        <v>15</v>
      </c>
      <c r="F600" s="8">
        <v>15</v>
      </c>
      <c r="G600" s="5">
        <f t="shared" si="17"/>
        <v>5343</v>
      </c>
      <c r="H600" s="8">
        <f t="shared" si="18"/>
        <v>5357</v>
      </c>
      <c r="I600" s="143">
        <v>5323</v>
      </c>
      <c r="J600" s="143">
        <v>5337</v>
      </c>
      <c r="K600" s="10">
        <v>15</v>
      </c>
      <c r="L600" s="5" t="s">
        <v>247</v>
      </c>
      <c r="M600" s="8" t="s">
        <v>1313</v>
      </c>
      <c r="N600" s="122"/>
    </row>
    <row r="601" spans="1:14" x14ac:dyDescent="0.25">
      <c r="A601" s="8" t="s">
        <v>1339</v>
      </c>
      <c r="B601" s="9"/>
      <c r="C601" s="9"/>
      <c r="D601" s="8" t="s">
        <v>246</v>
      </c>
      <c r="E601" s="10">
        <v>5</v>
      </c>
      <c r="F601" s="8">
        <v>5</v>
      </c>
      <c r="G601" s="5">
        <f t="shared" si="17"/>
        <v>5358</v>
      </c>
      <c r="H601" s="8">
        <f t="shared" si="18"/>
        <v>5362</v>
      </c>
      <c r="I601" s="143">
        <v>5338</v>
      </c>
      <c r="J601" s="143">
        <v>5342</v>
      </c>
      <c r="K601" s="10">
        <v>5</v>
      </c>
      <c r="L601" s="5" t="s">
        <v>247</v>
      </c>
      <c r="M601" s="8" t="s">
        <v>1315</v>
      </c>
      <c r="N601" s="122"/>
    </row>
    <row r="602" spans="1:14" x14ac:dyDescent="0.25">
      <c r="A602" s="8" t="s">
        <v>1340</v>
      </c>
      <c r="B602" s="9"/>
      <c r="C602" s="9"/>
      <c r="D602" s="8" t="s">
        <v>246</v>
      </c>
      <c r="E602" s="10">
        <v>5</v>
      </c>
      <c r="F602" s="8">
        <v>5</v>
      </c>
      <c r="G602" s="5">
        <f t="shared" si="17"/>
        <v>5363</v>
      </c>
      <c r="H602" s="8">
        <f t="shared" si="18"/>
        <v>5367</v>
      </c>
      <c r="I602" s="143">
        <v>5343</v>
      </c>
      <c r="J602" s="143">
        <v>5347</v>
      </c>
      <c r="K602" s="10">
        <v>5</v>
      </c>
      <c r="L602" s="5" t="s">
        <v>247</v>
      </c>
      <c r="M602" s="8" t="s">
        <v>1317</v>
      </c>
      <c r="N602" s="122"/>
    </row>
    <row r="603" spans="1:14" x14ac:dyDescent="0.25">
      <c r="A603" s="8" t="s">
        <v>1341</v>
      </c>
      <c r="B603" s="9"/>
      <c r="C603" s="9"/>
      <c r="D603" s="8" t="s">
        <v>246</v>
      </c>
      <c r="E603" s="10">
        <v>5</v>
      </c>
      <c r="F603" s="8">
        <v>5</v>
      </c>
      <c r="G603" s="5">
        <f t="shared" si="17"/>
        <v>5368</v>
      </c>
      <c r="H603" s="8">
        <f t="shared" si="18"/>
        <v>5372</v>
      </c>
      <c r="I603" s="143">
        <v>5348</v>
      </c>
      <c r="J603" s="143">
        <v>5352</v>
      </c>
      <c r="K603" s="10">
        <v>5</v>
      </c>
      <c r="L603" s="5" t="s">
        <v>247</v>
      </c>
      <c r="M603" s="8" t="s">
        <v>1319</v>
      </c>
      <c r="N603" s="122"/>
    </row>
    <row r="604" spans="1:14" x14ac:dyDescent="0.25">
      <c r="A604" s="8" t="s">
        <v>1342</v>
      </c>
      <c r="B604" s="9"/>
      <c r="C604" s="9"/>
      <c r="D604" s="8" t="s">
        <v>299</v>
      </c>
      <c r="E604" s="7" t="s">
        <v>1526</v>
      </c>
      <c r="F604" s="8">
        <v>3.3</v>
      </c>
      <c r="G604" s="5">
        <f t="shared" si="17"/>
        <v>5373</v>
      </c>
      <c r="H604" s="8">
        <f>G604+K604-1</f>
        <v>5378</v>
      </c>
      <c r="I604" s="143">
        <v>5353</v>
      </c>
      <c r="J604" s="143">
        <v>5358</v>
      </c>
      <c r="K604" s="10">
        <v>6</v>
      </c>
      <c r="L604" s="120" t="s">
        <v>1527</v>
      </c>
      <c r="M604" s="8" t="s">
        <v>1525</v>
      </c>
      <c r="N604" s="122"/>
    </row>
    <row r="605" spans="1:14" x14ac:dyDescent="0.25">
      <c r="A605" s="8" t="s">
        <v>4</v>
      </c>
      <c r="B605" s="15" t="s">
        <v>1480</v>
      </c>
      <c r="C605" s="9"/>
      <c r="D605" s="5" t="s">
        <v>246</v>
      </c>
      <c r="E605" s="10">
        <v>3</v>
      </c>
      <c r="F605" s="8">
        <v>3</v>
      </c>
      <c r="G605" s="5">
        <f t="shared" si="17"/>
        <v>5379</v>
      </c>
      <c r="H605" s="8">
        <f t="shared" si="18"/>
        <v>5381</v>
      </c>
      <c r="I605" s="143">
        <v>5359</v>
      </c>
      <c r="J605" s="143">
        <v>5361</v>
      </c>
      <c r="K605" s="10">
        <v>3</v>
      </c>
      <c r="L605" s="5" t="s">
        <v>1484</v>
      </c>
      <c r="M605" s="8"/>
      <c r="N605" s="122"/>
    </row>
    <row r="606" spans="1:14" x14ac:dyDescent="0.25">
      <c r="A606" s="8" t="s">
        <v>4</v>
      </c>
      <c r="B606" s="15" t="s">
        <v>1480</v>
      </c>
      <c r="C606" s="9"/>
      <c r="D606" s="5" t="s">
        <v>246</v>
      </c>
      <c r="E606" s="10">
        <v>3</v>
      </c>
      <c r="F606" s="8">
        <v>3</v>
      </c>
      <c r="G606" s="5">
        <f t="shared" si="17"/>
        <v>5382</v>
      </c>
      <c r="H606" s="8">
        <f t="shared" si="18"/>
        <v>5384</v>
      </c>
      <c r="I606" s="143">
        <v>5362</v>
      </c>
      <c r="J606" s="143">
        <v>5364</v>
      </c>
      <c r="K606" s="10">
        <v>3</v>
      </c>
      <c r="L606" s="5" t="s">
        <v>1484</v>
      </c>
      <c r="M606" s="8"/>
      <c r="N606" s="122"/>
    </row>
    <row r="607" spans="1:14" x14ac:dyDescent="0.25">
      <c r="A607" s="8" t="s">
        <v>1343</v>
      </c>
      <c r="B607" s="9"/>
      <c r="C607" s="9"/>
      <c r="D607" s="8" t="s">
        <v>246</v>
      </c>
      <c r="E607" s="10">
        <v>5</v>
      </c>
      <c r="F607" s="8">
        <v>5</v>
      </c>
      <c r="G607" s="5">
        <f t="shared" si="17"/>
        <v>5385</v>
      </c>
      <c r="H607" s="8">
        <f t="shared" si="18"/>
        <v>5389</v>
      </c>
      <c r="I607" s="143">
        <v>5365</v>
      </c>
      <c r="J607" s="143">
        <v>5369</v>
      </c>
      <c r="K607" s="10">
        <v>5</v>
      </c>
      <c r="L607" s="5" t="s">
        <v>247</v>
      </c>
      <c r="M607" s="8" t="s">
        <v>1501</v>
      </c>
      <c r="N607" s="122"/>
    </row>
    <row r="608" spans="1:14" x14ac:dyDescent="0.25">
      <c r="A608" s="8" t="s">
        <v>1344</v>
      </c>
      <c r="B608" s="9"/>
      <c r="C608" s="9"/>
      <c r="D608" s="8" t="s">
        <v>246</v>
      </c>
      <c r="E608" s="10">
        <v>10</v>
      </c>
      <c r="F608" s="8">
        <v>10</v>
      </c>
      <c r="G608" s="5">
        <f t="shared" si="17"/>
        <v>5390</v>
      </c>
      <c r="H608" s="8">
        <f t="shared" si="18"/>
        <v>5399</v>
      </c>
      <c r="I608" s="143">
        <v>5370</v>
      </c>
      <c r="J608" s="143">
        <v>5379</v>
      </c>
      <c r="K608" s="10">
        <v>10</v>
      </c>
      <c r="L608" s="5" t="s">
        <v>247</v>
      </c>
      <c r="M608" s="8" t="s">
        <v>1280</v>
      </c>
      <c r="N608" s="122"/>
    </row>
    <row r="609" spans="1:14" x14ac:dyDescent="0.25">
      <c r="A609" s="8" t="s">
        <v>1345</v>
      </c>
      <c r="B609" s="9"/>
      <c r="C609" s="9"/>
      <c r="D609" s="8" t="s">
        <v>246</v>
      </c>
      <c r="E609" s="10">
        <v>5</v>
      </c>
      <c r="F609" s="8">
        <v>5</v>
      </c>
      <c r="G609" s="5">
        <f t="shared" ref="G609:G672" si="19">H608+1</f>
        <v>5400</v>
      </c>
      <c r="H609" s="8">
        <f t="shared" si="18"/>
        <v>5404</v>
      </c>
      <c r="I609" s="143">
        <v>5380</v>
      </c>
      <c r="J609" s="143">
        <v>5384</v>
      </c>
      <c r="K609" s="10">
        <v>5</v>
      </c>
      <c r="L609" s="5" t="s">
        <v>247</v>
      </c>
      <c r="M609" s="8" t="s">
        <v>1282</v>
      </c>
      <c r="N609" s="122"/>
    </row>
    <row r="610" spans="1:14" x14ac:dyDescent="0.25">
      <c r="A610" s="8" t="s">
        <v>1346</v>
      </c>
      <c r="B610" s="9"/>
      <c r="C610" s="9"/>
      <c r="D610" s="8" t="s">
        <v>246</v>
      </c>
      <c r="E610" s="10">
        <v>5</v>
      </c>
      <c r="F610" s="8">
        <v>5</v>
      </c>
      <c r="G610" s="5">
        <f t="shared" si="19"/>
        <v>5405</v>
      </c>
      <c r="H610" s="8">
        <f t="shared" si="18"/>
        <v>5409</v>
      </c>
      <c r="I610" s="143">
        <v>5385</v>
      </c>
      <c r="J610" s="143">
        <v>5389</v>
      </c>
      <c r="K610" s="10">
        <v>5</v>
      </c>
      <c r="L610" s="5" t="s">
        <v>247</v>
      </c>
      <c r="M610" s="8" t="s">
        <v>1284</v>
      </c>
      <c r="N610" s="122"/>
    </row>
    <row r="611" spans="1:14" x14ac:dyDescent="0.25">
      <c r="A611" s="8" t="s">
        <v>1347</v>
      </c>
      <c r="B611" s="9"/>
      <c r="C611" s="9"/>
      <c r="D611" s="8" t="s">
        <v>246</v>
      </c>
      <c r="E611" s="10">
        <v>5</v>
      </c>
      <c r="F611" s="8">
        <v>5</v>
      </c>
      <c r="G611" s="5">
        <f t="shared" si="19"/>
        <v>5410</v>
      </c>
      <c r="H611" s="8">
        <f t="shared" si="18"/>
        <v>5414</v>
      </c>
      <c r="I611" s="143">
        <v>5390</v>
      </c>
      <c r="J611" s="143">
        <v>5394</v>
      </c>
      <c r="K611" s="10">
        <v>5</v>
      </c>
      <c r="L611" s="5" t="s">
        <v>247</v>
      </c>
      <c r="M611" s="8" t="s">
        <v>1286</v>
      </c>
      <c r="N611" s="122"/>
    </row>
    <row r="612" spans="1:14" x14ac:dyDescent="0.25">
      <c r="A612" s="8" t="s">
        <v>1348</v>
      </c>
      <c r="B612" s="9"/>
      <c r="C612" s="9"/>
      <c r="D612" s="8" t="s">
        <v>246</v>
      </c>
      <c r="E612" s="10">
        <v>8</v>
      </c>
      <c r="F612" s="8">
        <v>8</v>
      </c>
      <c r="G612" s="5">
        <f t="shared" si="19"/>
        <v>5415</v>
      </c>
      <c r="H612" s="8">
        <f t="shared" si="18"/>
        <v>5422</v>
      </c>
      <c r="I612" s="143">
        <v>5395</v>
      </c>
      <c r="J612" s="143">
        <v>5402</v>
      </c>
      <c r="K612" s="10">
        <v>8</v>
      </c>
      <c r="L612" s="5" t="s">
        <v>247</v>
      </c>
      <c r="M612" s="8" t="s">
        <v>1288</v>
      </c>
      <c r="N612" s="122"/>
    </row>
    <row r="613" spans="1:14" x14ac:dyDescent="0.25">
      <c r="A613" s="8" t="s">
        <v>1349</v>
      </c>
      <c r="B613" s="9"/>
      <c r="C613" s="9"/>
      <c r="D613" s="8" t="s">
        <v>246</v>
      </c>
      <c r="E613" s="10">
        <v>5</v>
      </c>
      <c r="F613" s="8">
        <v>5</v>
      </c>
      <c r="G613" s="5">
        <f t="shared" si="19"/>
        <v>5423</v>
      </c>
      <c r="H613" s="8">
        <f t="shared" si="18"/>
        <v>5427</v>
      </c>
      <c r="I613" s="143">
        <v>5403</v>
      </c>
      <c r="J613" s="143">
        <v>5407</v>
      </c>
      <c r="K613" s="10">
        <v>5</v>
      </c>
      <c r="L613" s="5" t="s">
        <v>247</v>
      </c>
      <c r="M613" s="8" t="s">
        <v>1290</v>
      </c>
      <c r="N613" s="122"/>
    </row>
    <row r="614" spans="1:14" x14ac:dyDescent="0.25">
      <c r="A614" s="8" t="s">
        <v>1350</v>
      </c>
      <c r="B614" s="9"/>
      <c r="C614" s="9"/>
      <c r="D614" s="8" t="s">
        <v>246</v>
      </c>
      <c r="E614" s="10">
        <v>8</v>
      </c>
      <c r="F614" s="8">
        <v>8</v>
      </c>
      <c r="G614" s="5">
        <f t="shared" si="19"/>
        <v>5428</v>
      </c>
      <c r="H614" s="8">
        <f t="shared" si="18"/>
        <v>5435</v>
      </c>
      <c r="I614" s="143">
        <v>5408</v>
      </c>
      <c r="J614" s="143">
        <v>5415</v>
      </c>
      <c r="K614" s="10">
        <v>8</v>
      </c>
      <c r="L614" s="5" t="s">
        <v>247</v>
      </c>
      <c r="M614" s="8" t="s">
        <v>1292</v>
      </c>
      <c r="N614" s="122"/>
    </row>
    <row r="615" spans="1:14" x14ac:dyDescent="0.25">
      <c r="A615" s="8" t="s">
        <v>1351</v>
      </c>
      <c r="B615" s="9"/>
      <c r="C615" s="9"/>
      <c r="D615" s="8" t="s">
        <v>246</v>
      </c>
      <c r="E615" s="10">
        <v>6</v>
      </c>
      <c r="F615" s="8">
        <v>6</v>
      </c>
      <c r="G615" s="5">
        <f t="shared" si="19"/>
        <v>5436</v>
      </c>
      <c r="H615" s="8">
        <f t="shared" si="18"/>
        <v>5441</v>
      </c>
      <c r="I615" s="143">
        <v>5416</v>
      </c>
      <c r="J615" s="143">
        <v>5421</v>
      </c>
      <c r="K615" s="10">
        <v>6</v>
      </c>
      <c r="L615" s="5" t="s">
        <v>247</v>
      </c>
      <c r="M615" s="8" t="s">
        <v>1294</v>
      </c>
      <c r="N615" s="122"/>
    </row>
    <row r="616" spans="1:14" x14ac:dyDescent="0.25">
      <c r="A616" s="8" t="s">
        <v>1352</v>
      </c>
      <c r="B616" s="9"/>
      <c r="C616" s="9"/>
      <c r="D616" s="8" t="s">
        <v>246</v>
      </c>
      <c r="E616" s="10">
        <v>5</v>
      </c>
      <c r="F616" s="8">
        <v>5</v>
      </c>
      <c r="G616" s="5">
        <f t="shared" si="19"/>
        <v>5442</v>
      </c>
      <c r="H616" s="8">
        <f t="shared" si="18"/>
        <v>5446</v>
      </c>
      <c r="I616" s="143">
        <v>5422</v>
      </c>
      <c r="J616" s="143">
        <v>5426</v>
      </c>
      <c r="K616" s="10">
        <v>5</v>
      </c>
      <c r="L616" s="5" t="s">
        <v>247</v>
      </c>
      <c r="M616" s="8" t="s">
        <v>1296</v>
      </c>
      <c r="N616" s="122"/>
    </row>
    <row r="617" spans="1:14" x14ac:dyDescent="0.25">
      <c r="A617" s="8" t="s">
        <v>1353</v>
      </c>
      <c r="B617" s="9"/>
      <c r="C617" s="9"/>
      <c r="D617" s="8" t="s">
        <v>246</v>
      </c>
      <c r="E617" s="10">
        <v>5</v>
      </c>
      <c r="F617" s="8">
        <v>5</v>
      </c>
      <c r="G617" s="5">
        <f t="shared" si="19"/>
        <v>5447</v>
      </c>
      <c r="H617" s="8">
        <f t="shared" si="18"/>
        <v>5451</v>
      </c>
      <c r="I617" s="143">
        <v>5427</v>
      </c>
      <c r="J617" s="143">
        <v>5431</v>
      </c>
      <c r="K617" s="10">
        <v>5</v>
      </c>
      <c r="L617" s="5" t="s">
        <v>247</v>
      </c>
      <c r="M617" s="8" t="s">
        <v>1298</v>
      </c>
      <c r="N617" s="122"/>
    </row>
    <row r="618" spans="1:14" x14ac:dyDescent="0.25">
      <c r="A618" s="8" t="s">
        <v>1354</v>
      </c>
      <c r="B618" s="9"/>
      <c r="C618" s="9"/>
      <c r="D618" s="8" t="s">
        <v>246</v>
      </c>
      <c r="E618" s="10">
        <v>10</v>
      </c>
      <c r="F618" s="8">
        <v>10</v>
      </c>
      <c r="G618" s="5">
        <f t="shared" si="19"/>
        <v>5452</v>
      </c>
      <c r="H618" s="8">
        <f t="shared" si="18"/>
        <v>5461</v>
      </c>
      <c r="I618" s="143">
        <v>5432</v>
      </c>
      <c r="J618" s="143">
        <v>5441</v>
      </c>
      <c r="K618" s="10">
        <v>10</v>
      </c>
      <c r="L618" s="5" t="s">
        <v>247</v>
      </c>
      <c r="M618" s="8" t="s">
        <v>1300</v>
      </c>
      <c r="N618" s="122"/>
    </row>
    <row r="619" spans="1:14" x14ac:dyDescent="0.25">
      <c r="A619" s="8" t="s">
        <v>1355</v>
      </c>
      <c r="B619" s="9"/>
      <c r="C619" s="9"/>
      <c r="D619" s="8" t="s">
        <v>246</v>
      </c>
      <c r="E619" s="10">
        <v>10</v>
      </c>
      <c r="F619" s="8">
        <v>10</v>
      </c>
      <c r="G619" s="5">
        <f t="shared" si="19"/>
        <v>5462</v>
      </c>
      <c r="H619" s="8">
        <f t="shared" ref="H619:H682" si="20">G619+F619-1</f>
        <v>5471</v>
      </c>
      <c r="I619" s="143">
        <v>5442</v>
      </c>
      <c r="J619" s="143">
        <v>5451</v>
      </c>
      <c r="K619" s="10">
        <v>10</v>
      </c>
      <c r="L619" s="5" t="s">
        <v>247</v>
      </c>
      <c r="M619" s="8" t="s">
        <v>1302</v>
      </c>
      <c r="N619" s="122"/>
    </row>
    <row r="620" spans="1:14" x14ac:dyDescent="0.25">
      <c r="A620" s="8" t="s">
        <v>1494</v>
      </c>
      <c r="B620" s="9"/>
      <c r="C620" s="9"/>
      <c r="D620" s="8" t="s">
        <v>246</v>
      </c>
      <c r="E620" s="10">
        <v>10</v>
      </c>
      <c r="F620" s="8">
        <v>10</v>
      </c>
      <c r="G620" s="5">
        <f t="shared" si="19"/>
        <v>5472</v>
      </c>
      <c r="H620" s="8">
        <f t="shared" si="20"/>
        <v>5481</v>
      </c>
      <c r="I620" s="143">
        <v>5452</v>
      </c>
      <c r="J620" s="143">
        <v>5461</v>
      </c>
      <c r="K620" s="10">
        <v>10</v>
      </c>
      <c r="L620" s="5" t="s">
        <v>247</v>
      </c>
      <c r="M620" s="8" t="s">
        <v>1303</v>
      </c>
      <c r="N620" s="122"/>
    </row>
    <row r="621" spans="1:14" x14ac:dyDescent="0.25">
      <c r="A621" s="8" t="s">
        <v>1356</v>
      </c>
      <c r="B621" s="9"/>
      <c r="C621" s="9"/>
      <c r="D621" s="8" t="s">
        <v>246</v>
      </c>
      <c r="E621" s="10">
        <v>10</v>
      </c>
      <c r="F621" s="8">
        <v>10</v>
      </c>
      <c r="G621" s="5">
        <f t="shared" si="19"/>
        <v>5482</v>
      </c>
      <c r="H621" s="8">
        <f t="shared" si="20"/>
        <v>5491</v>
      </c>
      <c r="I621" s="143">
        <v>5462</v>
      </c>
      <c r="J621" s="143">
        <v>5471</v>
      </c>
      <c r="K621" s="10">
        <v>10</v>
      </c>
      <c r="L621" s="5" t="s">
        <v>247</v>
      </c>
      <c r="M621" s="8" t="s">
        <v>1305</v>
      </c>
      <c r="N621" s="122"/>
    </row>
    <row r="622" spans="1:14" x14ac:dyDescent="0.25">
      <c r="A622" s="8" t="s">
        <v>1357</v>
      </c>
      <c r="B622" s="9"/>
      <c r="C622" s="9"/>
      <c r="D622" s="8" t="s">
        <v>246</v>
      </c>
      <c r="E622" s="10">
        <v>10</v>
      </c>
      <c r="F622" s="8">
        <v>10</v>
      </c>
      <c r="G622" s="5">
        <f t="shared" si="19"/>
        <v>5492</v>
      </c>
      <c r="H622" s="8">
        <f t="shared" si="20"/>
        <v>5501</v>
      </c>
      <c r="I622" s="143">
        <v>5472</v>
      </c>
      <c r="J622" s="143">
        <v>5481</v>
      </c>
      <c r="K622" s="10">
        <v>10</v>
      </c>
      <c r="L622" s="5" t="s">
        <v>247</v>
      </c>
      <c r="M622" s="8" t="s">
        <v>1307</v>
      </c>
      <c r="N622" s="122"/>
    </row>
    <row r="623" spans="1:14" x14ac:dyDescent="0.25">
      <c r="A623" s="8" t="s">
        <v>1358</v>
      </c>
      <c r="B623" s="9"/>
      <c r="C623" s="9"/>
      <c r="D623" s="8" t="s">
        <v>246</v>
      </c>
      <c r="E623" s="10">
        <v>5</v>
      </c>
      <c r="F623" s="8">
        <v>5</v>
      </c>
      <c r="G623" s="5">
        <f t="shared" si="19"/>
        <v>5502</v>
      </c>
      <c r="H623" s="8">
        <f t="shared" si="20"/>
        <v>5506</v>
      </c>
      <c r="I623" s="143">
        <v>5482</v>
      </c>
      <c r="J623" s="143">
        <v>5486</v>
      </c>
      <c r="K623" s="10">
        <v>5</v>
      </c>
      <c r="L623" s="5" t="s">
        <v>247</v>
      </c>
      <c r="M623" s="8" t="s">
        <v>1309</v>
      </c>
      <c r="N623" s="122"/>
    </row>
    <row r="624" spans="1:14" x14ac:dyDescent="0.25">
      <c r="A624" s="8" t="s">
        <v>1359</v>
      </c>
      <c r="B624" s="9"/>
      <c r="C624" s="9"/>
      <c r="D624" s="8" t="s">
        <v>246</v>
      </c>
      <c r="E624" s="10">
        <v>15</v>
      </c>
      <c r="F624" s="8">
        <v>15</v>
      </c>
      <c r="G624" s="5">
        <f t="shared" si="19"/>
        <v>5507</v>
      </c>
      <c r="H624" s="8">
        <f t="shared" si="20"/>
        <v>5521</v>
      </c>
      <c r="I624" s="143">
        <v>5487</v>
      </c>
      <c r="J624" s="143">
        <v>5501</v>
      </c>
      <c r="K624" s="10">
        <v>15</v>
      </c>
      <c r="L624" s="5" t="s">
        <v>247</v>
      </c>
      <c r="M624" s="8" t="s">
        <v>1311</v>
      </c>
      <c r="N624" s="122"/>
    </row>
    <row r="625" spans="1:14" x14ac:dyDescent="0.25">
      <c r="A625" s="8" t="s">
        <v>1360</v>
      </c>
      <c r="B625" s="9"/>
      <c r="C625" s="9"/>
      <c r="D625" s="8" t="s">
        <v>246</v>
      </c>
      <c r="E625" s="10">
        <v>15</v>
      </c>
      <c r="F625" s="8">
        <v>15</v>
      </c>
      <c r="G625" s="5">
        <f t="shared" si="19"/>
        <v>5522</v>
      </c>
      <c r="H625" s="8">
        <f t="shared" si="20"/>
        <v>5536</v>
      </c>
      <c r="I625" s="143">
        <v>5502</v>
      </c>
      <c r="J625" s="143">
        <v>5516</v>
      </c>
      <c r="K625" s="10">
        <v>15</v>
      </c>
      <c r="L625" s="5" t="s">
        <v>247</v>
      </c>
      <c r="M625" s="8" t="s">
        <v>1313</v>
      </c>
      <c r="N625" s="122"/>
    </row>
    <row r="626" spans="1:14" x14ac:dyDescent="0.25">
      <c r="A626" s="8" t="s">
        <v>1361</v>
      </c>
      <c r="B626" s="9"/>
      <c r="C626" s="9"/>
      <c r="D626" s="8" t="s">
        <v>246</v>
      </c>
      <c r="E626" s="10">
        <v>5</v>
      </c>
      <c r="F626" s="8">
        <v>5</v>
      </c>
      <c r="G626" s="5">
        <f t="shared" si="19"/>
        <v>5537</v>
      </c>
      <c r="H626" s="8">
        <f t="shared" si="20"/>
        <v>5541</v>
      </c>
      <c r="I626" s="143">
        <v>5517</v>
      </c>
      <c r="J626" s="143">
        <v>5521</v>
      </c>
      <c r="K626" s="10">
        <v>5</v>
      </c>
      <c r="L626" s="5" t="s">
        <v>247</v>
      </c>
      <c r="M626" s="8" t="s">
        <v>1315</v>
      </c>
      <c r="N626" s="122"/>
    </row>
    <row r="627" spans="1:14" x14ac:dyDescent="0.25">
      <c r="A627" s="8" t="s">
        <v>1362</v>
      </c>
      <c r="B627" s="9"/>
      <c r="C627" s="9"/>
      <c r="D627" s="8" t="s">
        <v>246</v>
      </c>
      <c r="E627" s="10">
        <v>5</v>
      </c>
      <c r="F627" s="8">
        <v>5</v>
      </c>
      <c r="G627" s="5">
        <f t="shared" si="19"/>
        <v>5542</v>
      </c>
      <c r="H627" s="8">
        <f t="shared" si="20"/>
        <v>5546</v>
      </c>
      <c r="I627" s="143">
        <v>5522</v>
      </c>
      <c r="J627" s="143">
        <v>5526</v>
      </c>
      <c r="K627" s="10">
        <v>5</v>
      </c>
      <c r="L627" s="5" t="s">
        <v>247</v>
      </c>
      <c r="M627" s="8" t="s">
        <v>1317</v>
      </c>
      <c r="N627" s="122"/>
    </row>
    <row r="628" spans="1:14" x14ac:dyDescent="0.25">
      <c r="A628" s="8" t="s">
        <v>1363</v>
      </c>
      <c r="B628" s="9"/>
      <c r="C628" s="9"/>
      <c r="D628" s="8" t="s">
        <v>246</v>
      </c>
      <c r="E628" s="10">
        <v>5</v>
      </c>
      <c r="F628" s="8">
        <v>5</v>
      </c>
      <c r="G628" s="5">
        <f t="shared" si="19"/>
        <v>5547</v>
      </c>
      <c r="H628" s="8">
        <f t="shared" si="20"/>
        <v>5551</v>
      </c>
      <c r="I628" s="143">
        <v>5527</v>
      </c>
      <c r="J628" s="143">
        <v>5531</v>
      </c>
      <c r="K628" s="10">
        <v>5</v>
      </c>
      <c r="L628" s="5" t="s">
        <v>247</v>
      </c>
      <c r="M628" s="8" t="s">
        <v>1319</v>
      </c>
      <c r="N628" s="122"/>
    </row>
    <row r="629" spans="1:14" x14ac:dyDescent="0.25">
      <c r="A629" s="8" t="s">
        <v>1364</v>
      </c>
      <c r="B629" s="9"/>
      <c r="C629" s="9"/>
      <c r="D629" s="8" t="s">
        <v>299</v>
      </c>
      <c r="E629" s="7" t="s">
        <v>1526</v>
      </c>
      <c r="F629" s="8">
        <v>3.3</v>
      </c>
      <c r="G629" s="5">
        <f t="shared" si="19"/>
        <v>5552</v>
      </c>
      <c r="H629" s="8">
        <f>G629+K629-1</f>
        <v>5557</v>
      </c>
      <c r="I629" s="143">
        <v>5532</v>
      </c>
      <c r="J629" s="143">
        <v>5537</v>
      </c>
      <c r="K629" s="10">
        <v>6</v>
      </c>
      <c r="L629" s="120" t="s">
        <v>1527</v>
      </c>
      <c r="M629" s="8" t="s">
        <v>1525</v>
      </c>
      <c r="N629" s="122"/>
    </row>
    <row r="630" spans="1:14" x14ac:dyDescent="0.25">
      <c r="A630" s="8" t="s">
        <v>4</v>
      </c>
      <c r="B630" s="15" t="s">
        <v>1480</v>
      </c>
      <c r="C630" s="9"/>
      <c r="D630" s="5" t="s">
        <v>246</v>
      </c>
      <c r="E630" s="10">
        <v>3</v>
      </c>
      <c r="F630" s="8">
        <v>3</v>
      </c>
      <c r="G630" s="5">
        <f t="shared" si="19"/>
        <v>5558</v>
      </c>
      <c r="H630" s="8">
        <f t="shared" si="20"/>
        <v>5560</v>
      </c>
      <c r="I630" s="143">
        <v>5538</v>
      </c>
      <c r="J630" s="143">
        <v>5540</v>
      </c>
      <c r="K630" s="10">
        <v>3</v>
      </c>
      <c r="L630" s="5" t="s">
        <v>1484</v>
      </c>
      <c r="M630" s="8"/>
      <c r="N630" s="122"/>
    </row>
    <row r="631" spans="1:14" x14ac:dyDescent="0.25">
      <c r="A631" s="8" t="s">
        <v>4</v>
      </c>
      <c r="B631" s="15" t="s">
        <v>1480</v>
      </c>
      <c r="C631" s="9"/>
      <c r="D631" s="5" t="s">
        <v>246</v>
      </c>
      <c r="E631" s="10">
        <v>3</v>
      </c>
      <c r="F631" s="8">
        <v>3</v>
      </c>
      <c r="G631" s="5">
        <f t="shared" si="19"/>
        <v>5561</v>
      </c>
      <c r="H631" s="8">
        <f t="shared" si="20"/>
        <v>5563</v>
      </c>
      <c r="I631" s="143">
        <v>5541</v>
      </c>
      <c r="J631" s="143">
        <v>5543</v>
      </c>
      <c r="K631" s="10">
        <v>3</v>
      </c>
      <c r="L631" s="5" t="s">
        <v>1484</v>
      </c>
      <c r="M631" s="8"/>
      <c r="N631" s="122"/>
    </row>
    <row r="632" spans="1:14" x14ac:dyDescent="0.25">
      <c r="A632" s="8" t="s">
        <v>1365</v>
      </c>
      <c r="B632" s="9"/>
      <c r="C632" s="9"/>
      <c r="D632" s="8" t="s">
        <v>246</v>
      </c>
      <c r="E632" s="10">
        <v>5</v>
      </c>
      <c r="F632" s="8">
        <v>5</v>
      </c>
      <c r="G632" s="5">
        <f t="shared" si="19"/>
        <v>5564</v>
      </c>
      <c r="H632" s="8">
        <f t="shared" si="20"/>
        <v>5568</v>
      </c>
      <c r="I632" s="143">
        <v>5544</v>
      </c>
      <c r="J632" s="143">
        <v>5548</v>
      </c>
      <c r="K632" s="10">
        <v>5</v>
      </c>
      <c r="L632" s="5" t="s">
        <v>247</v>
      </c>
      <c r="M632" s="8" t="s">
        <v>1501</v>
      </c>
      <c r="N632" s="122"/>
    </row>
    <row r="633" spans="1:14" x14ac:dyDescent="0.25">
      <c r="A633" s="8" t="s">
        <v>1366</v>
      </c>
      <c r="B633" s="9"/>
      <c r="C633" s="9"/>
      <c r="D633" s="8" t="s">
        <v>246</v>
      </c>
      <c r="E633" s="10">
        <v>10</v>
      </c>
      <c r="F633" s="8">
        <v>10</v>
      </c>
      <c r="G633" s="5">
        <f t="shared" si="19"/>
        <v>5569</v>
      </c>
      <c r="H633" s="8">
        <f t="shared" si="20"/>
        <v>5578</v>
      </c>
      <c r="I633" s="143">
        <v>5549</v>
      </c>
      <c r="J633" s="143">
        <v>5558</v>
      </c>
      <c r="K633" s="10">
        <v>10</v>
      </c>
      <c r="L633" s="5" t="s">
        <v>247</v>
      </c>
      <c r="M633" s="8" t="s">
        <v>1280</v>
      </c>
      <c r="N633" s="122"/>
    </row>
    <row r="634" spans="1:14" x14ac:dyDescent="0.25">
      <c r="A634" s="8" t="s">
        <v>1367</v>
      </c>
      <c r="B634" s="9"/>
      <c r="C634" s="9"/>
      <c r="D634" s="8" t="s">
        <v>246</v>
      </c>
      <c r="E634" s="10">
        <v>5</v>
      </c>
      <c r="F634" s="8">
        <v>5</v>
      </c>
      <c r="G634" s="5">
        <f t="shared" si="19"/>
        <v>5579</v>
      </c>
      <c r="H634" s="8">
        <f t="shared" si="20"/>
        <v>5583</v>
      </c>
      <c r="I634" s="143">
        <v>5559</v>
      </c>
      <c r="J634" s="143">
        <v>5563</v>
      </c>
      <c r="K634" s="10">
        <v>5</v>
      </c>
      <c r="L634" s="5" t="s">
        <v>247</v>
      </c>
      <c r="M634" s="8" t="s">
        <v>1282</v>
      </c>
      <c r="N634" s="122"/>
    </row>
    <row r="635" spans="1:14" x14ac:dyDescent="0.25">
      <c r="A635" s="8" t="s">
        <v>1368</v>
      </c>
      <c r="B635" s="9"/>
      <c r="C635" s="9"/>
      <c r="D635" s="8" t="s">
        <v>246</v>
      </c>
      <c r="E635" s="10">
        <v>5</v>
      </c>
      <c r="F635" s="8">
        <v>5</v>
      </c>
      <c r="G635" s="5">
        <f t="shared" si="19"/>
        <v>5584</v>
      </c>
      <c r="H635" s="8">
        <f t="shared" si="20"/>
        <v>5588</v>
      </c>
      <c r="I635" s="143">
        <v>5564</v>
      </c>
      <c r="J635" s="143">
        <v>5568</v>
      </c>
      <c r="K635" s="10">
        <v>5</v>
      </c>
      <c r="L635" s="5" t="s">
        <v>247</v>
      </c>
      <c r="M635" s="8" t="s">
        <v>1284</v>
      </c>
      <c r="N635" s="122"/>
    </row>
    <row r="636" spans="1:14" x14ac:dyDescent="0.25">
      <c r="A636" s="8" t="s">
        <v>1369</v>
      </c>
      <c r="B636" s="9"/>
      <c r="C636" s="9"/>
      <c r="D636" s="8" t="s">
        <v>246</v>
      </c>
      <c r="E636" s="10">
        <v>5</v>
      </c>
      <c r="F636" s="8">
        <v>5</v>
      </c>
      <c r="G636" s="5">
        <f t="shared" si="19"/>
        <v>5589</v>
      </c>
      <c r="H636" s="8">
        <f t="shared" si="20"/>
        <v>5593</v>
      </c>
      <c r="I636" s="143">
        <v>5569</v>
      </c>
      <c r="J636" s="143">
        <v>5573</v>
      </c>
      <c r="K636" s="10">
        <v>5</v>
      </c>
      <c r="L636" s="5" t="s">
        <v>247</v>
      </c>
      <c r="M636" s="8" t="s">
        <v>1286</v>
      </c>
      <c r="N636" s="122"/>
    </row>
    <row r="637" spans="1:14" x14ac:dyDescent="0.25">
      <c r="A637" s="8" t="s">
        <v>1370</v>
      </c>
      <c r="B637" s="9"/>
      <c r="C637" s="9"/>
      <c r="D637" s="8" t="s">
        <v>246</v>
      </c>
      <c r="E637" s="10">
        <v>8</v>
      </c>
      <c r="F637" s="8">
        <v>8</v>
      </c>
      <c r="G637" s="5">
        <f t="shared" si="19"/>
        <v>5594</v>
      </c>
      <c r="H637" s="8">
        <f t="shared" si="20"/>
        <v>5601</v>
      </c>
      <c r="I637" s="143">
        <v>5574</v>
      </c>
      <c r="J637" s="143">
        <v>5581</v>
      </c>
      <c r="K637" s="10">
        <v>8</v>
      </c>
      <c r="L637" s="5" t="s">
        <v>247</v>
      </c>
      <c r="M637" s="8" t="s">
        <v>1288</v>
      </c>
      <c r="N637" s="122"/>
    </row>
    <row r="638" spans="1:14" x14ac:dyDescent="0.25">
      <c r="A638" s="8" t="s">
        <v>1371</v>
      </c>
      <c r="B638" s="9"/>
      <c r="C638" s="9"/>
      <c r="D638" s="8" t="s">
        <v>246</v>
      </c>
      <c r="E638" s="10">
        <v>5</v>
      </c>
      <c r="F638" s="8">
        <v>5</v>
      </c>
      <c r="G638" s="5">
        <f t="shared" si="19"/>
        <v>5602</v>
      </c>
      <c r="H638" s="8">
        <f t="shared" si="20"/>
        <v>5606</v>
      </c>
      <c r="I638" s="143">
        <v>5582</v>
      </c>
      <c r="J638" s="143">
        <v>5586</v>
      </c>
      <c r="K638" s="10">
        <v>5</v>
      </c>
      <c r="L638" s="5" t="s">
        <v>247</v>
      </c>
      <c r="M638" s="8" t="s">
        <v>1290</v>
      </c>
      <c r="N638" s="122"/>
    </row>
    <row r="639" spans="1:14" x14ac:dyDescent="0.25">
      <c r="A639" s="8" t="s">
        <v>1372</v>
      </c>
      <c r="B639" s="9"/>
      <c r="C639" s="9"/>
      <c r="D639" s="8" t="s">
        <v>246</v>
      </c>
      <c r="E639" s="10">
        <v>8</v>
      </c>
      <c r="F639" s="8">
        <v>8</v>
      </c>
      <c r="G639" s="5">
        <f t="shared" si="19"/>
        <v>5607</v>
      </c>
      <c r="H639" s="8">
        <f t="shared" si="20"/>
        <v>5614</v>
      </c>
      <c r="I639" s="143">
        <v>5587</v>
      </c>
      <c r="J639" s="143">
        <v>5594</v>
      </c>
      <c r="K639" s="10">
        <v>8</v>
      </c>
      <c r="L639" s="5" t="s">
        <v>247</v>
      </c>
      <c r="M639" s="8" t="s">
        <v>1292</v>
      </c>
      <c r="N639" s="122"/>
    </row>
    <row r="640" spans="1:14" x14ac:dyDescent="0.25">
      <c r="A640" s="8" t="s">
        <v>1373</v>
      </c>
      <c r="B640" s="9"/>
      <c r="C640" s="9"/>
      <c r="D640" s="8" t="s">
        <v>246</v>
      </c>
      <c r="E640" s="10">
        <v>6</v>
      </c>
      <c r="F640" s="8">
        <v>6</v>
      </c>
      <c r="G640" s="5">
        <f t="shared" si="19"/>
        <v>5615</v>
      </c>
      <c r="H640" s="8">
        <f t="shared" si="20"/>
        <v>5620</v>
      </c>
      <c r="I640" s="143">
        <v>5595</v>
      </c>
      <c r="J640" s="143">
        <v>5600</v>
      </c>
      <c r="K640" s="10">
        <v>6</v>
      </c>
      <c r="L640" s="5" t="s">
        <v>247</v>
      </c>
      <c r="M640" s="8" t="s">
        <v>1294</v>
      </c>
      <c r="N640" s="122"/>
    </row>
    <row r="641" spans="1:14" x14ac:dyDescent="0.25">
      <c r="A641" s="8" t="s">
        <v>1374</v>
      </c>
      <c r="B641" s="9"/>
      <c r="C641" s="9"/>
      <c r="D641" s="8" t="s">
        <v>246</v>
      </c>
      <c r="E641" s="10">
        <v>5</v>
      </c>
      <c r="F641" s="8">
        <v>5</v>
      </c>
      <c r="G641" s="5">
        <f t="shared" si="19"/>
        <v>5621</v>
      </c>
      <c r="H641" s="8">
        <f t="shared" si="20"/>
        <v>5625</v>
      </c>
      <c r="I641" s="143">
        <v>5601</v>
      </c>
      <c r="J641" s="143">
        <v>5605</v>
      </c>
      <c r="K641" s="10">
        <v>5</v>
      </c>
      <c r="L641" s="5" t="s">
        <v>247</v>
      </c>
      <c r="M641" s="8" t="s">
        <v>1296</v>
      </c>
      <c r="N641" s="122"/>
    </row>
    <row r="642" spans="1:14" x14ac:dyDescent="0.25">
      <c r="A642" s="8" t="s">
        <v>1375</v>
      </c>
      <c r="B642" s="9"/>
      <c r="C642" s="9"/>
      <c r="D642" s="8" t="s">
        <v>246</v>
      </c>
      <c r="E642" s="10">
        <v>5</v>
      </c>
      <c r="F642" s="8">
        <v>5</v>
      </c>
      <c r="G642" s="5">
        <f t="shared" si="19"/>
        <v>5626</v>
      </c>
      <c r="H642" s="8">
        <f t="shared" si="20"/>
        <v>5630</v>
      </c>
      <c r="I642" s="143">
        <v>5606</v>
      </c>
      <c r="J642" s="143">
        <v>5610</v>
      </c>
      <c r="K642" s="10">
        <v>5</v>
      </c>
      <c r="L642" s="5" t="s">
        <v>247</v>
      </c>
      <c r="M642" s="8" t="s">
        <v>1298</v>
      </c>
      <c r="N642" s="122"/>
    </row>
    <row r="643" spans="1:14" x14ac:dyDescent="0.25">
      <c r="A643" s="8" t="s">
        <v>1376</v>
      </c>
      <c r="B643" s="9"/>
      <c r="C643" s="9"/>
      <c r="D643" s="8" t="s">
        <v>246</v>
      </c>
      <c r="E643" s="10">
        <v>10</v>
      </c>
      <c r="F643" s="8">
        <v>10</v>
      </c>
      <c r="G643" s="5">
        <f t="shared" si="19"/>
        <v>5631</v>
      </c>
      <c r="H643" s="8">
        <f t="shared" si="20"/>
        <v>5640</v>
      </c>
      <c r="I643" s="143">
        <v>5611</v>
      </c>
      <c r="J643" s="143">
        <v>5620</v>
      </c>
      <c r="K643" s="10">
        <v>10</v>
      </c>
      <c r="L643" s="5" t="s">
        <v>247</v>
      </c>
      <c r="M643" s="8" t="s">
        <v>1300</v>
      </c>
      <c r="N643" s="122"/>
    </row>
    <row r="644" spans="1:14" x14ac:dyDescent="0.25">
      <c r="A644" s="8" t="s">
        <v>1377</v>
      </c>
      <c r="B644" s="9"/>
      <c r="C644" s="9"/>
      <c r="D644" s="8" t="s">
        <v>246</v>
      </c>
      <c r="E644" s="10">
        <v>10</v>
      </c>
      <c r="F644" s="8">
        <v>10</v>
      </c>
      <c r="G644" s="5">
        <f t="shared" si="19"/>
        <v>5641</v>
      </c>
      <c r="H644" s="8">
        <f t="shared" si="20"/>
        <v>5650</v>
      </c>
      <c r="I644" s="143">
        <v>5621</v>
      </c>
      <c r="J644" s="143">
        <v>5630</v>
      </c>
      <c r="K644" s="10">
        <v>10</v>
      </c>
      <c r="L644" s="5" t="s">
        <v>247</v>
      </c>
      <c r="M644" s="8" t="s">
        <v>1302</v>
      </c>
      <c r="N644" s="122"/>
    </row>
    <row r="645" spans="1:14" x14ac:dyDescent="0.25">
      <c r="A645" s="8" t="s">
        <v>1495</v>
      </c>
      <c r="B645" s="9"/>
      <c r="C645" s="9"/>
      <c r="D645" s="8" t="s">
        <v>246</v>
      </c>
      <c r="E645" s="10">
        <v>10</v>
      </c>
      <c r="F645" s="8">
        <v>10</v>
      </c>
      <c r="G645" s="5">
        <f t="shared" si="19"/>
        <v>5651</v>
      </c>
      <c r="H645" s="8">
        <f t="shared" si="20"/>
        <v>5660</v>
      </c>
      <c r="I645" s="143">
        <v>5631</v>
      </c>
      <c r="J645" s="143">
        <v>5640</v>
      </c>
      <c r="K645" s="10">
        <v>10</v>
      </c>
      <c r="L645" s="5" t="s">
        <v>247</v>
      </c>
      <c r="M645" s="8" t="s">
        <v>1303</v>
      </c>
      <c r="N645" s="122"/>
    </row>
    <row r="646" spans="1:14" x14ac:dyDescent="0.25">
      <c r="A646" s="8" t="s">
        <v>1378</v>
      </c>
      <c r="B646" s="9"/>
      <c r="C646" s="9"/>
      <c r="D646" s="8" t="s">
        <v>246</v>
      </c>
      <c r="E646" s="10">
        <v>10</v>
      </c>
      <c r="F646" s="8">
        <v>10</v>
      </c>
      <c r="G646" s="5">
        <f t="shared" si="19"/>
        <v>5661</v>
      </c>
      <c r="H646" s="8">
        <f t="shared" si="20"/>
        <v>5670</v>
      </c>
      <c r="I646" s="143">
        <v>5641</v>
      </c>
      <c r="J646" s="143">
        <v>5650</v>
      </c>
      <c r="K646" s="10">
        <v>10</v>
      </c>
      <c r="L646" s="5" t="s">
        <v>247</v>
      </c>
      <c r="M646" s="8" t="s">
        <v>1305</v>
      </c>
      <c r="N646" s="122"/>
    </row>
    <row r="647" spans="1:14" x14ac:dyDescent="0.25">
      <c r="A647" s="8" t="s">
        <v>1379</v>
      </c>
      <c r="B647" s="9"/>
      <c r="C647" s="9"/>
      <c r="D647" s="8" t="s">
        <v>246</v>
      </c>
      <c r="E647" s="10">
        <v>10</v>
      </c>
      <c r="F647" s="8">
        <v>10</v>
      </c>
      <c r="G647" s="5">
        <f t="shared" si="19"/>
        <v>5671</v>
      </c>
      <c r="H647" s="8">
        <f t="shared" si="20"/>
        <v>5680</v>
      </c>
      <c r="I647" s="143">
        <v>5651</v>
      </c>
      <c r="J647" s="143">
        <v>5660</v>
      </c>
      <c r="K647" s="10">
        <v>10</v>
      </c>
      <c r="L647" s="5" t="s">
        <v>247</v>
      </c>
      <c r="M647" s="8" t="s">
        <v>1307</v>
      </c>
      <c r="N647" s="122"/>
    </row>
    <row r="648" spans="1:14" x14ac:dyDescent="0.25">
      <c r="A648" s="8" t="s">
        <v>1380</v>
      </c>
      <c r="B648" s="9"/>
      <c r="C648" s="9"/>
      <c r="D648" s="8" t="s">
        <v>246</v>
      </c>
      <c r="E648" s="10">
        <v>5</v>
      </c>
      <c r="F648" s="8">
        <v>5</v>
      </c>
      <c r="G648" s="5">
        <f t="shared" si="19"/>
        <v>5681</v>
      </c>
      <c r="H648" s="8">
        <f t="shared" si="20"/>
        <v>5685</v>
      </c>
      <c r="I648" s="143">
        <v>5661</v>
      </c>
      <c r="J648" s="143">
        <v>5665</v>
      </c>
      <c r="K648" s="10">
        <v>5</v>
      </c>
      <c r="L648" s="5" t="s">
        <v>247</v>
      </c>
      <c r="M648" s="8" t="s">
        <v>1309</v>
      </c>
      <c r="N648" s="122"/>
    </row>
    <row r="649" spans="1:14" x14ac:dyDescent="0.25">
      <c r="A649" s="8" t="s">
        <v>1381</v>
      </c>
      <c r="B649" s="9"/>
      <c r="C649" s="9"/>
      <c r="D649" s="8" t="s">
        <v>246</v>
      </c>
      <c r="E649" s="10">
        <v>15</v>
      </c>
      <c r="F649" s="8">
        <v>15</v>
      </c>
      <c r="G649" s="5">
        <f t="shared" si="19"/>
        <v>5686</v>
      </c>
      <c r="H649" s="8">
        <f t="shared" si="20"/>
        <v>5700</v>
      </c>
      <c r="I649" s="143">
        <v>5666</v>
      </c>
      <c r="J649" s="143">
        <v>5680</v>
      </c>
      <c r="K649" s="10">
        <v>15</v>
      </c>
      <c r="L649" s="5" t="s">
        <v>247</v>
      </c>
      <c r="M649" s="8" t="s">
        <v>1311</v>
      </c>
      <c r="N649" s="122"/>
    </row>
    <row r="650" spans="1:14" x14ac:dyDescent="0.25">
      <c r="A650" s="8" t="s">
        <v>1382</v>
      </c>
      <c r="B650" s="9"/>
      <c r="C650" s="9"/>
      <c r="D650" s="8" t="s">
        <v>246</v>
      </c>
      <c r="E650" s="10">
        <v>15</v>
      </c>
      <c r="F650" s="8">
        <v>15</v>
      </c>
      <c r="G650" s="5">
        <f t="shared" si="19"/>
        <v>5701</v>
      </c>
      <c r="H650" s="8">
        <f t="shared" si="20"/>
        <v>5715</v>
      </c>
      <c r="I650" s="143">
        <v>5681</v>
      </c>
      <c r="J650" s="143">
        <v>5695</v>
      </c>
      <c r="K650" s="10">
        <v>15</v>
      </c>
      <c r="L650" s="5" t="s">
        <v>247</v>
      </c>
      <c r="M650" s="8" t="s">
        <v>1313</v>
      </c>
      <c r="N650" s="122"/>
    </row>
    <row r="651" spans="1:14" x14ac:dyDescent="0.25">
      <c r="A651" s="8" t="s">
        <v>1383</v>
      </c>
      <c r="B651" s="9"/>
      <c r="C651" s="9"/>
      <c r="D651" s="8" t="s">
        <v>246</v>
      </c>
      <c r="E651" s="10">
        <v>5</v>
      </c>
      <c r="F651" s="8">
        <v>5</v>
      </c>
      <c r="G651" s="5">
        <f t="shared" si="19"/>
        <v>5716</v>
      </c>
      <c r="H651" s="8">
        <f t="shared" si="20"/>
        <v>5720</v>
      </c>
      <c r="I651" s="143">
        <v>5696</v>
      </c>
      <c r="J651" s="143">
        <v>5700</v>
      </c>
      <c r="K651" s="10">
        <v>5</v>
      </c>
      <c r="L651" s="5" t="s">
        <v>247</v>
      </c>
      <c r="M651" s="8" t="s">
        <v>1315</v>
      </c>
      <c r="N651" s="122"/>
    </row>
    <row r="652" spans="1:14" x14ac:dyDescent="0.25">
      <c r="A652" s="8" t="s">
        <v>1384</v>
      </c>
      <c r="B652" s="9"/>
      <c r="C652" s="9"/>
      <c r="D652" s="8" t="s">
        <v>246</v>
      </c>
      <c r="E652" s="10">
        <v>5</v>
      </c>
      <c r="F652" s="8">
        <v>5</v>
      </c>
      <c r="G652" s="5">
        <f t="shared" si="19"/>
        <v>5721</v>
      </c>
      <c r="H652" s="8">
        <f t="shared" si="20"/>
        <v>5725</v>
      </c>
      <c r="I652" s="143">
        <v>5701</v>
      </c>
      <c r="J652" s="143">
        <v>5705</v>
      </c>
      <c r="K652" s="10">
        <v>5</v>
      </c>
      <c r="L652" s="5" t="s">
        <v>247</v>
      </c>
      <c r="M652" s="8" t="s">
        <v>1317</v>
      </c>
      <c r="N652" s="122"/>
    </row>
    <row r="653" spans="1:14" x14ac:dyDescent="0.25">
      <c r="A653" s="8" t="s">
        <v>1385</v>
      </c>
      <c r="B653" s="9"/>
      <c r="C653" s="9"/>
      <c r="D653" s="8" t="s">
        <v>246</v>
      </c>
      <c r="E653" s="10">
        <v>5</v>
      </c>
      <c r="F653" s="8">
        <v>5</v>
      </c>
      <c r="G653" s="5">
        <f t="shared" si="19"/>
        <v>5726</v>
      </c>
      <c r="H653" s="8">
        <f t="shared" si="20"/>
        <v>5730</v>
      </c>
      <c r="I653" s="143">
        <v>5706</v>
      </c>
      <c r="J653" s="143">
        <v>5710</v>
      </c>
      <c r="K653" s="10">
        <v>5</v>
      </c>
      <c r="L653" s="5" t="s">
        <v>247</v>
      </c>
      <c r="M653" s="8" t="s">
        <v>1319</v>
      </c>
      <c r="N653" s="122"/>
    </row>
    <row r="654" spans="1:14" x14ac:dyDescent="0.25">
      <c r="A654" s="8" t="s">
        <v>1386</v>
      </c>
      <c r="B654" s="9"/>
      <c r="C654" s="9"/>
      <c r="D654" s="8" t="s">
        <v>299</v>
      </c>
      <c r="E654" s="7" t="s">
        <v>1526</v>
      </c>
      <c r="F654" s="8">
        <v>3.3</v>
      </c>
      <c r="G654" s="5">
        <f t="shared" si="19"/>
        <v>5731</v>
      </c>
      <c r="H654" s="8">
        <f>G654+K654-1</f>
        <v>5736</v>
      </c>
      <c r="I654" s="143">
        <v>5711</v>
      </c>
      <c r="J654" s="143">
        <v>5716</v>
      </c>
      <c r="K654" s="10">
        <v>6</v>
      </c>
      <c r="L654" s="120" t="s">
        <v>1527</v>
      </c>
      <c r="M654" s="8" t="s">
        <v>1525</v>
      </c>
      <c r="N654" s="122"/>
    </row>
    <row r="655" spans="1:14" x14ac:dyDescent="0.25">
      <c r="A655" s="8" t="s">
        <v>4</v>
      </c>
      <c r="B655" s="15" t="s">
        <v>1480</v>
      </c>
      <c r="C655" s="9"/>
      <c r="D655" s="5" t="s">
        <v>246</v>
      </c>
      <c r="E655" s="10">
        <v>3</v>
      </c>
      <c r="F655" s="8">
        <v>3</v>
      </c>
      <c r="G655" s="5">
        <f t="shared" si="19"/>
        <v>5737</v>
      </c>
      <c r="H655" s="8">
        <f t="shared" si="20"/>
        <v>5739</v>
      </c>
      <c r="I655" s="143">
        <v>5717</v>
      </c>
      <c r="J655" s="143">
        <v>5719</v>
      </c>
      <c r="K655" s="10">
        <v>3</v>
      </c>
      <c r="L655" s="5" t="s">
        <v>1484</v>
      </c>
      <c r="M655" s="8"/>
      <c r="N655" s="122"/>
    </row>
    <row r="656" spans="1:14" x14ac:dyDescent="0.25">
      <c r="A656" s="8" t="s">
        <v>4</v>
      </c>
      <c r="B656" s="15" t="s">
        <v>1480</v>
      </c>
      <c r="C656" s="9"/>
      <c r="D656" s="5" t="s">
        <v>246</v>
      </c>
      <c r="E656" s="10">
        <v>3</v>
      </c>
      <c r="F656" s="8">
        <v>3</v>
      </c>
      <c r="G656" s="5">
        <f t="shared" si="19"/>
        <v>5740</v>
      </c>
      <c r="H656" s="8">
        <f t="shared" si="20"/>
        <v>5742</v>
      </c>
      <c r="I656" s="143">
        <v>5720</v>
      </c>
      <c r="J656" s="143">
        <v>5722</v>
      </c>
      <c r="K656" s="10">
        <v>3</v>
      </c>
      <c r="L656" s="5" t="s">
        <v>1484</v>
      </c>
      <c r="M656" s="8"/>
      <c r="N656" s="122"/>
    </row>
    <row r="657" spans="1:14" x14ac:dyDescent="0.25">
      <c r="A657" s="8" t="s">
        <v>1387</v>
      </c>
      <c r="B657" s="9"/>
      <c r="C657" s="9"/>
      <c r="D657" s="8" t="s">
        <v>246</v>
      </c>
      <c r="E657" s="10">
        <v>5</v>
      </c>
      <c r="F657" s="8">
        <v>5</v>
      </c>
      <c r="G657" s="5">
        <f t="shared" si="19"/>
        <v>5743</v>
      </c>
      <c r="H657" s="8">
        <f t="shared" si="20"/>
        <v>5747</v>
      </c>
      <c r="I657" s="143">
        <v>5723</v>
      </c>
      <c r="J657" s="143">
        <v>5727</v>
      </c>
      <c r="K657" s="10">
        <v>5</v>
      </c>
      <c r="L657" s="5" t="s">
        <v>247</v>
      </c>
      <c r="M657" s="8" t="s">
        <v>1501</v>
      </c>
      <c r="N657" s="122"/>
    </row>
    <row r="658" spans="1:14" x14ac:dyDescent="0.25">
      <c r="A658" s="8" t="s">
        <v>1388</v>
      </c>
      <c r="B658" s="9"/>
      <c r="C658" s="9"/>
      <c r="D658" s="8" t="s">
        <v>246</v>
      </c>
      <c r="E658" s="10">
        <v>10</v>
      </c>
      <c r="F658" s="8">
        <v>10</v>
      </c>
      <c r="G658" s="5">
        <f t="shared" si="19"/>
        <v>5748</v>
      </c>
      <c r="H658" s="8">
        <f t="shared" si="20"/>
        <v>5757</v>
      </c>
      <c r="I658" s="143">
        <v>5728</v>
      </c>
      <c r="J658" s="143">
        <v>5737</v>
      </c>
      <c r="K658" s="10">
        <v>10</v>
      </c>
      <c r="L658" s="5" t="s">
        <v>247</v>
      </c>
      <c r="M658" s="8" t="s">
        <v>1280</v>
      </c>
      <c r="N658" s="122"/>
    </row>
    <row r="659" spans="1:14" x14ac:dyDescent="0.25">
      <c r="A659" s="8" t="s">
        <v>1389</v>
      </c>
      <c r="B659" s="9"/>
      <c r="C659" s="9"/>
      <c r="D659" s="8" t="s">
        <v>246</v>
      </c>
      <c r="E659" s="10">
        <v>5</v>
      </c>
      <c r="F659" s="8">
        <v>5</v>
      </c>
      <c r="G659" s="5">
        <f t="shared" si="19"/>
        <v>5758</v>
      </c>
      <c r="H659" s="8">
        <f t="shared" si="20"/>
        <v>5762</v>
      </c>
      <c r="I659" s="143">
        <v>5738</v>
      </c>
      <c r="J659" s="143">
        <v>5742</v>
      </c>
      <c r="K659" s="10">
        <v>5</v>
      </c>
      <c r="L659" s="5" t="s">
        <v>247</v>
      </c>
      <c r="M659" s="8" t="s">
        <v>1282</v>
      </c>
      <c r="N659" s="122"/>
    </row>
    <row r="660" spans="1:14" x14ac:dyDescent="0.25">
      <c r="A660" s="8" t="s">
        <v>1390</v>
      </c>
      <c r="B660" s="9"/>
      <c r="C660" s="9"/>
      <c r="D660" s="8" t="s">
        <v>246</v>
      </c>
      <c r="E660" s="10">
        <v>5</v>
      </c>
      <c r="F660" s="8">
        <v>5</v>
      </c>
      <c r="G660" s="5">
        <f t="shared" si="19"/>
        <v>5763</v>
      </c>
      <c r="H660" s="8">
        <f t="shared" si="20"/>
        <v>5767</v>
      </c>
      <c r="I660" s="143">
        <v>5743</v>
      </c>
      <c r="J660" s="143">
        <v>5747</v>
      </c>
      <c r="K660" s="10">
        <v>5</v>
      </c>
      <c r="L660" s="5" t="s">
        <v>247</v>
      </c>
      <c r="M660" s="8" t="s">
        <v>1284</v>
      </c>
      <c r="N660" s="122"/>
    </row>
    <row r="661" spans="1:14" x14ac:dyDescent="0.25">
      <c r="A661" s="8" t="s">
        <v>1391</v>
      </c>
      <c r="B661" s="9"/>
      <c r="C661" s="9"/>
      <c r="D661" s="8" t="s">
        <v>246</v>
      </c>
      <c r="E661" s="10">
        <v>5</v>
      </c>
      <c r="F661" s="8">
        <v>5</v>
      </c>
      <c r="G661" s="5">
        <f t="shared" si="19"/>
        <v>5768</v>
      </c>
      <c r="H661" s="8">
        <f t="shared" si="20"/>
        <v>5772</v>
      </c>
      <c r="I661" s="143">
        <v>5748</v>
      </c>
      <c r="J661" s="143">
        <v>5752</v>
      </c>
      <c r="K661" s="10">
        <v>5</v>
      </c>
      <c r="L661" s="5" t="s">
        <v>247</v>
      </c>
      <c r="M661" s="8" t="s">
        <v>1286</v>
      </c>
      <c r="N661" s="122"/>
    </row>
    <row r="662" spans="1:14" x14ac:dyDescent="0.25">
      <c r="A662" s="8" t="s">
        <v>1392</v>
      </c>
      <c r="B662" s="9"/>
      <c r="C662" s="9"/>
      <c r="D662" s="8" t="s">
        <v>246</v>
      </c>
      <c r="E662" s="10">
        <v>8</v>
      </c>
      <c r="F662" s="8">
        <v>8</v>
      </c>
      <c r="G662" s="5">
        <f t="shared" si="19"/>
        <v>5773</v>
      </c>
      <c r="H662" s="8">
        <f t="shared" si="20"/>
        <v>5780</v>
      </c>
      <c r="I662" s="143">
        <v>5753</v>
      </c>
      <c r="J662" s="143">
        <v>5760</v>
      </c>
      <c r="K662" s="10">
        <v>8</v>
      </c>
      <c r="L662" s="5" t="s">
        <v>247</v>
      </c>
      <c r="M662" s="8" t="s">
        <v>1288</v>
      </c>
      <c r="N662" s="122"/>
    </row>
    <row r="663" spans="1:14" x14ac:dyDescent="0.25">
      <c r="A663" s="8" t="s">
        <v>1393</v>
      </c>
      <c r="B663" s="9"/>
      <c r="C663" s="9"/>
      <c r="D663" s="8" t="s">
        <v>246</v>
      </c>
      <c r="E663" s="10">
        <v>5</v>
      </c>
      <c r="F663" s="8">
        <v>5</v>
      </c>
      <c r="G663" s="5">
        <f t="shared" si="19"/>
        <v>5781</v>
      </c>
      <c r="H663" s="8">
        <f t="shared" si="20"/>
        <v>5785</v>
      </c>
      <c r="I663" s="143">
        <v>5761</v>
      </c>
      <c r="J663" s="143">
        <v>5765</v>
      </c>
      <c r="K663" s="10">
        <v>5</v>
      </c>
      <c r="L663" s="5" t="s">
        <v>247</v>
      </c>
      <c r="M663" s="8" t="s">
        <v>1290</v>
      </c>
      <c r="N663" s="122"/>
    </row>
    <row r="664" spans="1:14" x14ac:dyDescent="0.25">
      <c r="A664" s="8" t="s">
        <v>1394</v>
      </c>
      <c r="B664" s="9"/>
      <c r="C664" s="9"/>
      <c r="D664" s="8" t="s">
        <v>246</v>
      </c>
      <c r="E664" s="10">
        <v>8</v>
      </c>
      <c r="F664" s="8">
        <v>8</v>
      </c>
      <c r="G664" s="5">
        <f t="shared" si="19"/>
        <v>5786</v>
      </c>
      <c r="H664" s="8">
        <f t="shared" si="20"/>
        <v>5793</v>
      </c>
      <c r="I664" s="143">
        <v>5766</v>
      </c>
      <c r="J664" s="143">
        <v>5773</v>
      </c>
      <c r="K664" s="10">
        <v>8</v>
      </c>
      <c r="L664" s="5" t="s">
        <v>247</v>
      </c>
      <c r="M664" s="8" t="s">
        <v>1292</v>
      </c>
      <c r="N664" s="122"/>
    </row>
    <row r="665" spans="1:14" x14ac:dyDescent="0.25">
      <c r="A665" s="8" t="s">
        <v>1395</v>
      </c>
      <c r="B665" s="9"/>
      <c r="C665" s="9"/>
      <c r="D665" s="8" t="s">
        <v>246</v>
      </c>
      <c r="E665" s="10">
        <v>6</v>
      </c>
      <c r="F665" s="8">
        <v>6</v>
      </c>
      <c r="G665" s="5">
        <f t="shared" si="19"/>
        <v>5794</v>
      </c>
      <c r="H665" s="8">
        <f t="shared" si="20"/>
        <v>5799</v>
      </c>
      <c r="I665" s="143">
        <v>5774</v>
      </c>
      <c r="J665" s="143">
        <v>5779</v>
      </c>
      <c r="K665" s="10">
        <v>6</v>
      </c>
      <c r="L665" s="5" t="s">
        <v>247</v>
      </c>
      <c r="M665" s="8" t="s">
        <v>1294</v>
      </c>
      <c r="N665" s="122"/>
    </row>
    <row r="666" spans="1:14" x14ac:dyDescent="0.25">
      <c r="A666" s="8" t="s">
        <v>1396</v>
      </c>
      <c r="B666" s="9"/>
      <c r="C666" s="9"/>
      <c r="D666" s="8" t="s">
        <v>246</v>
      </c>
      <c r="E666" s="10">
        <v>5</v>
      </c>
      <c r="F666" s="8">
        <v>5</v>
      </c>
      <c r="G666" s="5">
        <f t="shared" si="19"/>
        <v>5800</v>
      </c>
      <c r="H666" s="8">
        <f t="shared" si="20"/>
        <v>5804</v>
      </c>
      <c r="I666" s="143">
        <v>5780</v>
      </c>
      <c r="J666" s="143">
        <v>5784</v>
      </c>
      <c r="K666" s="10">
        <v>5</v>
      </c>
      <c r="L666" s="5" t="s">
        <v>247</v>
      </c>
      <c r="M666" s="8" t="s">
        <v>1296</v>
      </c>
      <c r="N666" s="122"/>
    </row>
    <row r="667" spans="1:14" x14ac:dyDescent="0.25">
      <c r="A667" s="8" t="s">
        <v>1397</v>
      </c>
      <c r="B667" s="9"/>
      <c r="C667" s="9"/>
      <c r="D667" s="8" t="s">
        <v>246</v>
      </c>
      <c r="E667" s="10">
        <v>5</v>
      </c>
      <c r="F667" s="8">
        <v>5</v>
      </c>
      <c r="G667" s="5">
        <f t="shared" si="19"/>
        <v>5805</v>
      </c>
      <c r="H667" s="8">
        <f t="shared" si="20"/>
        <v>5809</v>
      </c>
      <c r="I667" s="143">
        <v>5785</v>
      </c>
      <c r="J667" s="143">
        <v>5789</v>
      </c>
      <c r="K667" s="10">
        <v>5</v>
      </c>
      <c r="L667" s="5" t="s">
        <v>247</v>
      </c>
      <c r="M667" s="8" t="s">
        <v>1298</v>
      </c>
      <c r="N667" s="122"/>
    </row>
    <row r="668" spans="1:14" x14ac:dyDescent="0.25">
      <c r="A668" s="8" t="s">
        <v>1398</v>
      </c>
      <c r="B668" s="9"/>
      <c r="C668" s="9"/>
      <c r="D668" s="8" t="s">
        <v>246</v>
      </c>
      <c r="E668" s="10">
        <v>10</v>
      </c>
      <c r="F668" s="8">
        <v>10</v>
      </c>
      <c r="G668" s="5">
        <f t="shared" si="19"/>
        <v>5810</v>
      </c>
      <c r="H668" s="8">
        <f t="shared" si="20"/>
        <v>5819</v>
      </c>
      <c r="I668" s="143">
        <v>5790</v>
      </c>
      <c r="J668" s="143">
        <v>5799</v>
      </c>
      <c r="K668" s="10">
        <v>10</v>
      </c>
      <c r="L668" s="5" t="s">
        <v>247</v>
      </c>
      <c r="M668" s="8" t="s">
        <v>1300</v>
      </c>
      <c r="N668" s="122"/>
    </row>
    <row r="669" spans="1:14" x14ac:dyDescent="0.25">
      <c r="A669" s="8" t="s">
        <v>1399</v>
      </c>
      <c r="B669" s="9"/>
      <c r="C669" s="9"/>
      <c r="D669" s="8" t="s">
        <v>246</v>
      </c>
      <c r="E669" s="10">
        <v>10</v>
      </c>
      <c r="F669" s="8">
        <v>10</v>
      </c>
      <c r="G669" s="5">
        <f t="shared" si="19"/>
        <v>5820</v>
      </c>
      <c r="H669" s="8">
        <f t="shared" si="20"/>
        <v>5829</v>
      </c>
      <c r="I669" s="143">
        <v>5800</v>
      </c>
      <c r="J669" s="143">
        <v>5809</v>
      </c>
      <c r="K669" s="10">
        <v>10</v>
      </c>
      <c r="L669" s="5" t="s">
        <v>247</v>
      </c>
      <c r="M669" s="8" t="s">
        <v>1302</v>
      </c>
      <c r="N669" s="122"/>
    </row>
    <row r="670" spans="1:14" x14ac:dyDescent="0.25">
      <c r="A670" s="8" t="s">
        <v>1496</v>
      </c>
      <c r="B670" s="9"/>
      <c r="C670" s="9"/>
      <c r="D670" s="8" t="s">
        <v>246</v>
      </c>
      <c r="E670" s="10">
        <v>10</v>
      </c>
      <c r="F670" s="8">
        <v>10</v>
      </c>
      <c r="G670" s="5">
        <f t="shared" si="19"/>
        <v>5830</v>
      </c>
      <c r="H670" s="8">
        <f t="shared" si="20"/>
        <v>5839</v>
      </c>
      <c r="I670" s="143">
        <v>5810</v>
      </c>
      <c r="J670" s="143">
        <v>5819</v>
      </c>
      <c r="K670" s="10">
        <v>10</v>
      </c>
      <c r="L670" s="5" t="s">
        <v>247</v>
      </c>
      <c r="M670" s="8" t="s">
        <v>1303</v>
      </c>
      <c r="N670" s="122"/>
    </row>
    <row r="671" spans="1:14" x14ac:dyDescent="0.25">
      <c r="A671" s="8" t="s">
        <v>1400</v>
      </c>
      <c r="B671" s="9"/>
      <c r="C671" s="9"/>
      <c r="D671" s="8" t="s">
        <v>246</v>
      </c>
      <c r="E671" s="10">
        <v>10</v>
      </c>
      <c r="F671" s="8">
        <v>10</v>
      </c>
      <c r="G671" s="5">
        <f t="shared" si="19"/>
        <v>5840</v>
      </c>
      <c r="H671" s="8">
        <f t="shared" si="20"/>
        <v>5849</v>
      </c>
      <c r="I671" s="143">
        <v>5820</v>
      </c>
      <c r="J671" s="143">
        <v>5829</v>
      </c>
      <c r="K671" s="10">
        <v>10</v>
      </c>
      <c r="L671" s="5" t="s">
        <v>247</v>
      </c>
      <c r="M671" s="8" t="s">
        <v>1305</v>
      </c>
      <c r="N671" s="122"/>
    </row>
    <row r="672" spans="1:14" x14ac:dyDescent="0.25">
      <c r="A672" s="8" t="s">
        <v>1401</v>
      </c>
      <c r="B672" s="9"/>
      <c r="C672" s="9"/>
      <c r="D672" s="8" t="s">
        <v>246</v>
      </c>
      <c r="E672" s="10">
        <v>10</v>
      </c>
      <c r="F672" s="8">
        <v>10</v>
      </c>
      <c r="G672" s="5">
        <f t="shared" si="19"/>
        <v>5850</v>
      </c>
      <c r="H672" s="8">
        <f t="shared" si="20"/>
        <v>5859</v>
      </c>
      <c r="I672" s="143">
        <v>5830</v>
      </c>
      <c r="J672" s="143">
        <v>5839</v>
      </c>
      <c r="K672" s="10">
        <v>10</v>
      </c>
      <c r="L672" s="5" t="s">
        <v>247</v>
      </c>
      <c r="M672" s="8" t="s">
        <v>1307</v>
      </c>
      <c r="N672" s="122"/>
    </row>
    <row r="673" spans="1:14" x14ac:dyDescent="0.25">
      <c r="A673" s="8" t="s">
        <v>1402</v>
      </c>
      <c r="B673" s="9"/>
      <c r="C673" s="9"/>
      <c r="D673" s="8" t="s">
        <v>246</v>
      </c>
      <c r="E673" s="10">
        <v>5</v>
      </c>
      <c r="F673" s="8">
        <v>5</v>
      </c>
      <c r="G673" s="5">
        <f t="shared" ref="G673:G736" si="21">H672+1</f>
        <v>5860</v>
      </c>
      <c r="H673" s="8">
        <f t="shared" si="20"/>
        <v>5864</v>
      </c>
      <c r="I673" s="143">
        <v>5840</v>
      </c>
      <c r="J673" s="143">
        <v>5844</v>
      </c>
      <c r="K673" s="10">
        <v>5</v>
      </c>
      <c r="L673" s="5" t="s">
        <v>247</v>
      </c>
      <c r="M673" s="8" t="s">
        <v>1309</v>
      </c>
      <c r="N673" s="122"/>
    </row>
    <row r="674" spans="1:14" x14ac:dyDescent="0.25">
      <c r="A674" s="8" t="s">
        <v>1403</v>
      </c>
      <c r="B674" s="9"/>
      <c r="C674" s="9"/>
      <c r="D674" s="8" t="s">
        <v>246</v>
      </c>
      <c r="E674" s="10">
        <v>15</v>
      </c>
      <c r="F674" s="8">
        <v>15</v>
      </c>
      <c r="G674" s="5">
        <f t="shared" si="21"/>
        <v>5865</v>
      </c>
      <c r="H674" s="8">
        <f t="shared" si="20"/>
        <v>5879</v>
      </c>
      <c r="I674" s="143">
        <v>5845</v>
      </c>
      <c r="J674" s="143">
        <v>5859</v>
      </c>
      <c r="K674" s="10">
        <v>15</v>
      </c>
      <c r="L674" s="5" t="s">
        <v>247</v>
      </c>
      <c r="M674" s="8" t="s">
        <v>1311</v>
      </c>
      <c r="N674" s="122"/>
    </row>
    <row r="675" spans="1:14" x14ac:dyDescent="0.25">
      <c r="A675" s="8" t="s">
        <v>1404</v>
      </c>
      <c r="B675" s="9"/>
      <c r="C675" s="9"/>
      <c r="D675" s="8" t="s">
        <v>246</v>
      </c>
      <c r="E675" s="10">
        <v>15</v>
      </c>
      <c r="F675" s="8">
        <v>15</v>
      </c>
      <c r="G675" s="5">
        <f t="shared" si="21"/>
        <v>5880</v>
      </c>
      <c r="H675" s="8">
        <f t="shared" si="20"/>
        <v>5894</v>
      </c>
      <c r="I675" s="143">
        <v>5860</v>
      </c>
      <c r="J675" s="143">
        <v>5874</v>
      </c>
      <c r="K675" s="10">
        <v>15</v>
      </c>
      <c r="L675" s="5" t="s">
        <v>247</v>
      </c>
      <c r="M675" s="8" t="s">
        <v>1313</v>
      </c>
      <c r="N675" s="122"/>
    </row>
    <row r="676" spans="1:14" x14ac:dyDescent="0.25">
      <c r="A676" s="8" t="s">
        <v>1405</v>
      </c>
      <c r="B676" s="9"/>
      <c r="C676" s="9"/>
      <c r="D676" s="8" t="s">
        <v>246</v>
      </c>
      <c r="E676" s="10">
        <v>5</v>
      </c>
      <c r="F676" s="8">
        <v>5</v>
      </c>
      <c r="G676" s="5">
        <f t="shared" si="21"/>
        <v>5895</v>
      </c>
      <c r="H676" s="8">
        <f t="shared" si="20"/>
        <v>5899</v>
      </c>
      <c r="I676" s="143">
        <v>5875</v>
      </c>
      <c r="J676" s="143">
        <v>5879</v>
      </c>
      <c r="K676" s="10">
        <v>5</v>
      </c>
      <c r="L676" s="5" t="s">
        <v>247</v>
      </c>
      <c r="M676" s="8" t="s">
        <v>1315</v>
      </c>
      <c r="N676" s="122"/>
    </row>
    <row r="677" spans="1:14" x14ac:dyDescent="0.25">
      <c r="A677" s="8" t="s">
        <v>1406</v>
      </c>
      <c r="B677" s="9"/>
      <c r="C677" s="9"/>
      <c r="D677" s="8" t="s">
        <v>246</v>
      </c>
      <c r="E677" s="10">
        <v>5</v>
      </c>
      <c r="F677" s="8">
        <v>5</v>
      </c>
      <c r="G677" s="5">
        <f t="shared" si="21"/>
        <v>5900</v>
      </c>
      <c r="H677" s="8">
        <f t="shared" si="20"/>
        <v>5904</v>
      </c>
      <c r="I677" s="143">
        <v>5880</v>
      </c>
      <c r="J677" s="143">
        <v>5884</v>
      </c>
      <c r="K677" s="10">
        <v>5</v>
      </c>
      <c r="L677" s="5" t="s">
        <v>247</v>
      </c>
      <c r="M677" s="8" t="s">
        <v>1317</v>
      </c>
      <c r="N677" s="122"/>
    </row>
    <row r="678" spans="1:14" x14ac:dyDescent="0.25">
      <c r="A678" s="8" t="s">
        <v>1407</v>
      </c>
      <c r="B678" s="9"/>
      <c r="C678" s="9"/>
      <c r="D678" s="8" t="s">
        <v>246</v>
      </c>
      <c r="E678" s="10">
        <v>5</v>
      </c>
      <c r="F678" s="8">
        <v>5</v>
      </c>
      <c r="G678" s="5">
        <f t="shared" si="21"/>
        <v>5905</v>
      </c>
      <c r="H678" s="8">
        <f t="shared" si="20"/>
        <v>5909</v>
      </c>
      <c r="I678" s="143">
        <v>5885</v>
      </c>
      <c r="J678" s="143">
        <v>5889</v>
      </c>
      <c r="K678" s="10">
        <v>5</v>
      </c>
      <c r="L678" s="5" t="s">
        <v>247</v>
      </c>
      <c r="M678" s="8" t="s">
        <v>1319</v>
      </c>
      <c r="N678" s="122"/>
    </row>
    <row r="679" spans="1:14" x14ac:dyDescent="0.25">
      <c r="A679" s="8" t="s">
        <v>1408</v>
      </c>
      <c r="B679" s="9"/>
      <c r="C679" s="9"/>
      <c r="D679" s="8" t="s">
        <v>299</v>
      </c>
      <c r="E679" s="7" t="s">
        <v>1526</v>
      </c>
      <c r="F679" s="8">
        <v>3.3</v>
      </c>
      <c r="G679" s="5">
        <f t="shared" si="21"/>
        <v>5910</v>
      </c>
      <c r="H679" s="8">
        <f>G679+K679-1</f>
        <v>5915</v>
      </c>
      <c r="I679" s="143">
        <v>5890</v>
      </c>
      <c r="J679" s="143">
        <v>5895</v>
      </c>
      <c r="K679" s="10">
        <v>6</v>
      </c>
      <c r="L679" s="120" t="s">
        <v>1527</v>
      </c>
      <c r="M679" s="8" t="s">
        <v>1525</v>
      </c>
      <c r="N679" s="122"/>
    </row>
    <row r="680" spans="1:14" x14ac:dyDescent="0.25">
      <c r="A680" s="8" t="s">
        <v>4</v>
      </c>
      <c r="B680" s="15" t="s">
        <v>1480</v>
      </c>
      <c r="C680" s="9"/>
      <c r="D680" s="5" t="s">
        <v>246</v>
      </c>
      <c r="E680" s="10">
        <v>3</v>
      </c>
      <c r="F680" s="8">
        <v>3</v>
      </c>
      <c r="G680" s="5">
        <f t="shared" si="21"/>
        <v>5916</v>
      </c>
      <c r="H680" s="8">
        <f t="shared" si="20"/>
        <v>5918</v>
      </c>
      <c r="I680" s="143">
        <v>5896</v>
      </c>
      <c r="J680" s="143">
        <v>5898</v>
      </c>
      <c r="K680" s="10">
        <v>3</v>
      </c>
      <c r="L680" s="5" t="s">
        <v>1484</v>
      </c>
      <c r="M680" s="8"/>
      <c r="N680" s="122"/>
    </row>
    <row r="681" spans="1:14" x14ac:dyDescent="0.25">
      <c r="A681" s="8" t="s">
        <v>4</v>
      </c>
      <c r="B681" s="15" t="s">
        <v>1480</v>
      </c>
      <c r="C681" s="9"/>
      <c r="D681" s="5" t="s">
        <v>246</v>
      </c>
      <c r="E681" s="10">
        <v>3</v>
      </c>
      <c r="F681" s="8">
        <v>3</v>
      </c>
      <c r="G681" s="5">
        <f t="shared" si="21"/>
        <v>5919</v>
      </c>
      <c r="H681" s="8">
        <f t="shared" si="20"/>
        <v>5921</v>
      </c>
      <c r="I681" s="143">
        <v>5899</v>
      </c>
      <c r="J681" s="143">
        <v>5901</v>
      </c>
      <c r="K681" s="10">
        <v>3</v>
      </c>
      <c r="L681" s="5" t="s">
        <v>1484</v>
      </c>
      <c r="M681" s="8"/>
      <c r="N681" s="122"/>
    </row>
    <row r="682" spans="1:14" x14ac:dyDescent="0.25">
      <c r="A682" s="8" t="s">
        <v>1409</v>
      </c>
      <c r="B682" s="9"/>
      <c r="C682" s="9"/>
      <c r="D682" s="8" t="s">
        <v>246</v>
      </c>
      <c r="E682" s="10">
        <v>5</v>
      </c>
      <c r="F682" s="8">
        <v>5</v>
      </c>
      <c r="G682" s="5">
        <f t="shared" si="21"/>
        <v>5922</v>
      </c>
      <c r="H682" s="8">
        <f t="shared" si="20"/>
        <v>5926</v>
      </c>
      <c r="I682" s="143">
        <v>5902</v>
      </c>
      <c r="J682" s="143">
        <v>5906</v>
      </c>
      <c r="K682" s="10">
        <v>5</v>
      </c>
      <c r="L682" s="5" t="s">
        <v>247</v>
      </c>
      <c r="M682" s="8" t="s">
        <v>1501</v>
      </c>
      <c r="N682" s="122"/>
    </row>
    <row r="683" spans="1:14" x14ac:dyDescent="0.25">
      <c r="A683" s="8" t="s">
        <v>1410</v>
      </c>
      <c r="B683" s="9"/>
      <c r="C683" s="9"/>
      <c r="D683" s="8" t="s">
        <v>246</v>
      </c>
      <c r="E683" s="10">
        <v>10</v>
      </c>
      <c r="F683" s="8">
        <v>10</v>
      </c>
      <c r="G683" s="5">
        <f t="shared" si="21"/>
        <v>5927</v>
      </c>
      <c r="H683" s="8">
        <f t="shared" ref="H683:H746" si="22">G683+F683-1</f>
        <v>5936</v>
      </c>
      <c r="I683" s="143">
        <v>5907</v>
      </c>
      <c r="J683" s="143">
        <v>5916</v>
      </c>
      <c r="K683" s="10">
        <v>10</v>
      </c>
      <c r="L683" s="5" t="s">
        <v>247</v>
      </c>
      <c r="M683" s="8" t="s">
        <v>1280</v>
      </c>
      <c r="N683" s="122"/>
    </row>
    <row r="684" spans="1:14" x14ac:dyDescent="0.25">
      <c r="A684" s="8" t="s">
        <v>1411</v>
      </c>
      <c r="B684" s="9"/>
      <c r="C684" s="9"/>
      <c r="D684" s="8" t="s">
        <v>246</v>
      </c>
      <c r="E684" s="10">
        <v>5</v>
      </c>
      <c r="F684" s="8">
        <v>5</v>
      </c>
      <c r="G684" s="5">
        <f t="shared" si="21"/>
        <v>5937</v>
      </c>
      <c r="H684" s="8">
        <f t="shared" si="22"/>
        <v>5941</v>
      </c>
      <c r="I684" s="143">
        <v>5917</v>
      </c>
      <c r="J684" s="143">
        <v>5921</v>
      </c>
      <c r="K684" s="10">
        <v>5</v>
      </c>
      <c r="L684" s="5" t="s">
        <v>247</v>
      </c>
      <c r="M684" s="8" t="s">
        <v>1282</v>
      </c>
      <c r="N684" s="122"/>
    </row>
    <row r="685" spans="1:14" x14ac:dyDescent="0.25">
      <c r="A685" s="8" t="s">
        <v>1412</v>
      </c>
      <c r="B685" s="9"/>
      <c r="C685" s="9"/>
      <c r="D685" s="8" t="s">
        <v>246</v>
      </c>
      <c r="E685" s="10">
        <v>5</v>
      </c>
      <c r="F685" s="8">
        <v>5</v>
      </c>
      <c r="G685" s="5">
        <f t="shared" si="21"/>
        <v>5942</v>
      </c>
      <c r="H685" s="8">
        <f t="shared" si="22"/>
        <v>5946</v>
      </c>
      <c r="I685" s="143">
        <v>5922</v>
      </c>
      <c r="J685" s="143">
        <v>5926</v>
      </c>
      <c r="K685" s="10">
        <v>5</v>
      </c>
      <c r="L685" s="5" t="s">
        <v>247</v>
      </c>
      <c r="M685" s="8" t="s">
        <v>1284</v>
      </c>
      <c r="N685" s="122"/>
    </row>
    <row r="686" spans="1:14" x14ac:dyDescent="0.25">
      <c r="A686" s="8" t="s">
        <v>1413</v>
      </c>
      <c r="B686" s="9"/>
      <c r="C686" s="9"/>
      <c r="D686" s="8" t="s">
        <v>246</v>
      </c>
      <c r="E686" s="10">
        <v>5</v>
      </c>
      <c r="F686" s="8">
        <v>5</v>
      </c>
      <c r="G686" s="5">
        <f t="shared" si="21"/>
        <v>5947</v>
      </c>
      <c r="H686" s="8">
        <f t="shared" si="22"/>
        <v>5951</v>
      </c>
      <c r="I686" s="143">
        <v>5927</v>
      </c>
      <c r="J686" s="143">
        <v>5931</v>
      </c>
      <c r="K686" s="10">
        <v>5</v>
      </c>
      <c r="L686" s="5" t="s">
        <v>247</v>
      </c>
      <c r="M686" s="8" t="s">
        <v>1286</v>
      </c>
      <c r="N686" s="122"/>
    </row>
    <row r="687" spans="1:14" x14ac:dyDescent="0.25">
      <c r="A687" s="8" t="s">
        <v>1414</v>
      </c>
      <c r="B687" s="9"/>
      <c r="C687" s="9"/>
      <c r="D687" s="8" t="s">
        <v>246</v>
      </c>
      <c r="E687" s="10">
        <v>8</v>
      </c>
      <c r="F687" s="8">
        <v>8</v>
      </c>
      <c r="G687" s="5">
        <f t="shared" si="21"/>
        <v>5952</v>
      </c>
      <c r="H687" s="8">
        <f t="shared" si="22"/>
        <v>5959</v>
      </c>
      <c r="I687" s="143">
        <v>5932</v>
      </c>
      <c r="J687" s="143">
        <v>5939</v>
      </c>
      <c r="K687" s="10">
        <v>8</v>
      </c>
      <c r="L687" s="5" t="s">
        <v>247</v>
      </c>
      <c r="M687" s="8" t="s">
        <v>1288</v>
      </c>
      <c r="N687" s="122"/>
    </row>
    <row r="688" spans="1:14" x14ac:dyDescent="0.25">
      <c r="A688" s="8" t="s">
        <v>1415</v>
      </c>
      <c r="B688" s="9"/>
      <c r="C688" s="9"/>
      <c r="D688" s="8" t="s">
        <v>246</v>
      </c>
      <c r="E688" s="10">
        <v>5</v>
      </c>
      <c r="F688" s="8">
        <v>5</v>
      </c>
      <c r="G688" s="5">
        <f t="shared" si="21"/>
        <v>5960</v>
      </c>
      <c r="H688" s="8">
        <f t="shared" si="22"/>
        <v>5964</v>
      </c>
      <c r="I688" s="143">
        <v>5940</v>
      </c>
      <c r="J688" s="143">
        <v>5944</v>
      </c>
      <c r="K688" s="10">
        <v>5</v>
      </c>
      <c r="L688" s="5" t="s">
        <v>247</v>
      </c>
      <c r="M688" s="8" t="s">
        <v>1290</v>
      </c>
      <c r="N688" s="122"/>
    </row>
    <row r="689" spans="1:14" x14ac:dyDescent="0.25">
      <c r="A689" s="8" t="s">
        <v>1416</v>
      </c>
      <c r="B689" s="9"/>
      <c r="C689" s="9"/>
      <c r="D689" s="8" t="s">
        <v>246</v>
      </c>
      <c r="E689" s="10">
        <v>8</v>
      </c>
      <c r="F689" s="8">
        <v>8</v>
      </c>
      <c r="G689" s="5">
        <f t="shared" si="21"/>
        <v>5965</v>
      </c>
      <c r="H689" s="8">
        <f t="shared" si="22"/>
        <v>5972</v>
      </c>
      <c r="I689" s="143">
        <v>5945</v>
      </c>
      <c r="J689" s="143">
        <v>5952</v>
      </c>
      <c r="K689" s="10">
        <v>8</v>
      </c>
      <c r="L689" s="5" t="s">
        <v>247</v>
      </c>
      <c r="M689" s="8" t="s">
        <v>1292</v>
      </c>
      <c r="N689" s="122"/>
    </row>
    <row r="690" spans="1:14" x14ac:dyDescent="0.25">
      <c r="A690" s="8" t="s">
        <v>1417</v>
      </c>
      <c r="B690" s="9"/>
      <c r="C690" s="9"/>
      <c r="D690" s="8" t="s">
        <v>246</v>
      </c>
      <c r="E690" s="10">
        <v>6</v>
      </c>
      <c r="F690" s="8">
        <v>6</v>
      </c>
      <c r="G690" s="5">
        <f t="shared" si="21"/>
        <v>5973</v>
      </c>
      <c r="H690" s="8">
        <f t="shared" si="22"/>
        <v>5978</v>
      </c>
      <c r="I690" s="143">
        <v>5953</v>
      </c>
      <c r="J690" s="143">
        <v>5958</v>
      </c>
      <c r="K690" s="10">
        <v>6</v>
      </c>
      <c r="L690" s="5" t="s">
        <v>247</v>
      </c>
      <c r="M690" s="8" t="s">
        <v>1294</v>
      </c>
      <c r="N690" s="122"/>
    </row>
    <row r="691" spans="1:14" x14ac:dyDescent="0.25">
      <c r="A691" s="8" t="s">
        <v>1418</v>
      </c>
      <c r="B691" s="9"/>
      <c r="C691" s="9"/>
      <c r="D691" s="8" t="s">
        <v>246</v>
      </c>
      <c r="E691" s="10">
        <v>5</v>
      </c>
      <c r="F691" s="8">
        <v>5</v>
      </c>
      <c r="G691" s="5">
        <f t="shared" si="21"/>
        <v>5979</v>
      </c>
      <c r="H691" s="8">
        <f t="shared" si="22"/>
        <v>5983</v>
      </c>
      <c r="I691" s="143">
        <v>5959</v>
      </c>
      <c r="J691" s="143">
        <v>5963</v>
      </c>
      <c r="K691" s="10">
        <v>5</v>
      </c>
      <c r="L691" s="5" t="s">
        <v>247</v>
      </c>
      <c r="M691" s="8" t="s">
        <v>1296</v>
      </c>
      <c r="N691" s="122"/>
    </row>
    <row r="692" spans="1:14" x14ac:dyDescent="0.25">
      <c r="A692" s="8" t="s">
        <v>1419</v>
      </c>
      <c r="B692" s="9"/>
      <c r="C692" s="9"/>
      <c r="D692" s="8" t="s">
        <v>246</v>
      </c>
      <c r="E692" s="10">
        <v>5</v>
      </c>
      <c r="F692" s="8">
        <v>5</v>
      </c>
      <c r="G692" s="5">
        <f t="shared" si="21"/>
        <v>5984</v>
      </c>
      <c r="H692" s="8">
        <f t="shared" si="22"/>
        <v>5988</v>
      </c>
      <c r="I692" s="143">
        <v>5964</v>
      </c>
      <c r="J692" s="143">
        <v>5968</v>
      </c>
      <c r="K692" s="10">
        <v>5</v>
      </c>
      <c r="L692" s="5" t="s">
        <v>247</v>
      </c>
      <c r="M692" s="8" t="s">
        <v>1298</v>
      </c>
      <c r="N692" s="122"/>
    </row>
    <row r="693" spans="1:14" x14ac:dyDescent="0.25">
      <c r="A693" s="8" t="s">
        <v>1420</v>
      </c>
      <c r="B693" s="9"/>
      <c r="C693" s="9"/>
      <c r="D693" s="8" t="s">
        <v>246</v>
      </c>
      <c r="E693" s="10">
        <v>10</v>
      </c>
      <c r="F693" s="8">
        <v>10</v>
      </c>
      <c r="G693" s="5">
        <f t="shared" si="21"/>
        <v>5989</v>
      </c>
      <c r="H693" s="8">
        <f t="shared" si="22"/>
        <v>5998</v>
      </c>
      <c r="I693" s="143">
        <v>5969</v>
      </c>
      <c r="J693" s="143">
        <v>5978</v>
      </c>
      <c r="K693" s="10">
        <v>10</v>
      </c>
      <c r="L693" s="5" t="s">
        <v>247</v>
      </c>
      <c r="M693" s="8" t="s">
        <v>1300</v>
      </c>
      <c r="N693" s="122"/>
    </row>
    <row r="694" spans="1:14" x14ac:dyDescent="0.25">
      <c r="A694" s="8" t="s">
        <v>1421</v>
      </c>
      <c r="B694" s="9"/>
      <c r="C694" s="9"/>
      <c r="D694" s="8" t="s">
        <v>246</v>
      </c>
      <c r="E694" s="10">
        <v>10</v>
      </c>
      <c r="F694" s="8">
        <v>10</v>
      </c>
      <c r="G694" s="5">
        <f t="shared" si="21"/>
        <v>5999</v>
      </c>
      <c r="H694" s="8">
        <f t="shared" si="22"/>
        <v>6008</v>
      </c>
      <c r="I694" s="143">
        <v>5979</v>
      </c>
      <c r="J694" s="143">
        <v>5988</v>
      </c>
      <c r="K694" s="10">
        <v>10</v>
      </c>
      <c r="L694" s="5" t="s">
        <v>247</v>
      </c>
      <c r="M694" s="8" t="s">
        <v>1302</v>
      </c>
      <c r="N694" s="122"/>
    </row>
    <row r="695" spans="1:14" x14ac:dyDescent="0.25">
      <c r="A695" s="8" t="s">
        <v>1497</v>
      </c>
      <c r="B695" s="9"/>
      <c r="C695" s="9"/>
      <c r="D695" s="8" t="s">
        <v>246</v>
      </c>
      <c r="E695" s="10">
        <v>10</v>
      </c>
      <c r="F695" s="8">
        <v>10</v>
      </c>
      <c r="G695" s="5">
        <f t="shared" si="21"/>
        <v>6009</v>
      </c>
      <c r="H695" s="8">
        <f t="shared" si="22"/>
        <v>6018</v>
      </c>
      <c r="I695" s="143">
        <v>5989</v>
      </c>
      <c r="J695" s="143">
        <v>5998</v>
      </c>
      <c r="K695" s="10">
        <v>10</v>
      </c>
      <c r="L695" s="5" t="s">
        <v>247</v>
      </c>
      <c r="M695" s="8" t="s">
        <v>1303</v>
      </c>
      <c r="N695" s="122"/>
    </row>
    <row r="696" spans="1:14" x14ac:dyDescent="0.25">
      <c r="A696" s="8" t="s">
        <v>1422</v>
      </c>
      <c r="B696" s="9"/>
      <c r="C696" s="9"/>
      <c r="D696" s="8" t="s">
        <v>246</v>
      </c>
      <c r="E696" s="10">
        <v>10</v>
      </c>
      <c r="F696" s="8">
        <v>10</v>
      </c>
      <c r="G696" s="5">
        <f t="shared" si="21"/>
        <v>6019</v>
      </c>
      <c r="H696" s="8">
        <f t="shared" si="22"/>
        <v>6028</v>
      </c>
      <c r="I696" s="143">
        <v>5999</v>
      </c>
      <c r="J696" s="143">
        <v>6008</v>
      </c>
      <c r="K696" s="10">
        <v>10</v>
      </c>
      <c r="L696" s="5" t="s">
        <v>247</v>
      </c>
      <c r="M696" s="8" t="s">
        <v>1305</v>
      </c>
      <c r="N696" s="122"/>
    </row>
    <row r="697" spans="1:14" x14ac:dyDescent="0.25">
      <c r="A697" s="8" t="s">
        <v>1423</v>
      </c>
      <c r="B697" s="9"/>
      <c r="C697" s="9"/>
      <c r="D697" s="8" t="s">
        <v>246</v>
      </c>
      <c r="E697" s="10">
        <v>10</v>
      </c>
      <c r="F697" s="8">
        <v>10</v>
      </c>
      <c r="G697" s="5">
        <f t="shared" si="21"/>
        <v>6029</v>
      </c>
      <c r="H697" s="8">
        <f t="shared" si="22"/>
        <v>6038</v>
      </c>
      <c r="I697" s="143">
        <v>6009</v>
      </c>
      <c r="J697" s="143">
        <v>6018</v>
      </c>
      <c r="K697" s="10">
        <v>10</v>
      </c>
      <c r="L697" s="5" t="s">
        <v>247</v>
      </c>
      <c r="M697" s="8" t="s">
        <v>1307</v>
      </c>
      <c r="N697" s="122"/>
    </row>
    <row r="698" spans="1:14" x14ac:dyDescent="0.25">
      <c r="A698" s="8" t="s">
        <v>1424</v>
      </c>
      <c r="B698" s="9"/>
      <c r="C698" s="9"/>
      <c r="D698" s="8" t="s">
        <v>246</v>
      </c>
      <c r="E698" s="10">
        <v>5</v>
      </c>
      <c r="F698" s="8">
        <v>5</v>
      </c>
      <c r="G698" s="5">
        <f t="shared" si="21"/>
        <v>6039</v>
      </c>
      <c r="H698" s="8">
        <f t="shared" si="22"/>
        <v>6043</v>
      </c>
      <c r="I698" s="143">
        <v>6019</v>
      </c>
      <c r="J698" s="143">
        <v>6023</v>
      </c>
      <c r="K698" s="10">
        <v>5</v>
      </c>
      <c r="L698" s="5" t="s">
        <v>247</v>
      </c>
      <c r="M698" s="8" t="s">
        <v>1309</v>
      </c>
      <c r="N698" s="122"/>
    </row>
    <row r="699" spans="1:14" x14ac:dyDescent="0.25">
      <c r="A699" s="8" t="s">
        <v>1425</v>
      </c>
      <c r="B699" s="9"/>
      <c r="C699" s="9"/>
      <c r="D699" s="8" t="s">
        <v>246</v>
      </c>
      <c r="E699" s="10">
        <v>15</v>
      </c>
      <c r="F699" s="8">
        <v>15</v>
      </c>
      <c r="G699" s="5">
        <f t="shared" si="21"/>
        <v>6044</v>
      </c>
      <c r="H699" s="8">
        <f t="shared" si="22"/>
        <v>6058</v>
      </c>
      <c r="I699" s="143">
        <v>6024</v>
      </c>
      <c r="J699" s="143">
        <v>6038</v>
      </c>
      <c r="K699" s="10">
        <v>15</v>
      </c>
      <c r="L699" s="5" t="s">
        <v>247</v>
      </c>
      <c r="M699" s="8" t="s">
        <v>1311</v>
      </c>
      <c r="N699" s="122"/>
    </row>
    <row r="700" spans="1:14" x14ac:dyDescent="0.25">
      <c r="A700" s="8" t="s">
        <v>1426</v>
      </c>
      <c r="B700" s="9"/>
      <c r="C700" s="9"/>
      <c r="D700" s="8" t="s">
        <v>246</v>
      </c>
      <c r="E700" s="10">
        <v>15</v>
      </c>
      <c r="F700" s="8">
        <v>15</v>
      </c>
      <c r="G700" s="5">
        <f t="shared" si="21"/>
        <v>6059</v>
      </c>
      <c r="H700" s="8">
        <f t="shared" si="22"/>
        <v>6073</v>
      </c>
      <c r="I700" s="143">
        <v>6039</v>
      </c>
      <c r="J700" s="143">
        <v>6053</v>
      </c>
      <c r="K700" s="10">
        <v>15</v>
      </c>
      <c r="L700" s="5" t="s">
        <v>247</v>
      </c>
      <c r="M700" s="8" t="s">
        <v>1313</v>
      </c>
      <c r="N700" s="122"/>
    </row>
    <row r="701" spans="1:14" x14ac:dyDescent="0.25">
      <c r="A701" s="8" t="s">
        <v>1427</v>
      </c>
      <c r="B701" s="9"/>
      <c r="C701" s="9"/>
      <c r="D701" s="8" t="s">
        <v>246</v>
      </c>
      <c r="E701" s="10">
        <v>5</v>
      </c>
      <c r="F701" s="8">
        <v>5</v>
      </c>
      <c r="G701" s="5">
        <f t="shared" si="21"/>
        <v>6074</v>
      </c>
      <c r="H701" s="8">
        <f t="shared" si="22"/>
        <v>6078</v>
      </c>
      <c r="I701" s="143">
        <v>6054</v>
      </c>
      <c r="J701" s="143">
        <v>6058</v>
      </c>
      <c r="K701" s="10">
        <v>5</v>
      </c>
      <c r="L701" s="5" t="s">
        <v>247</v>
      </c>
      <c r="M701" s="8" t="s">
        <v>1315</v>
      </c>
      <c r="N701" s="122"/>
    </row>
    <row r="702" spans="1:14" x14ac:dyDescent="0.25">
      <c r="A702" s="8" t="s">
        <v>1428</v>
      </c>
      <c r="B702" s="9"/>
      <c r="C702" s="9"/>
      <c r="D702" s="8" t="s">
        <v>246</v>
      </c>
      <c r="E702" s="10">
        <v>5</v>
      </c>
      <c r="F702" s="8">
        <v>5</v>
      </c>
      <c r="G702" s="5">
        <f t="shared" si="21"/>
        <v>6079</v>
      </c>
      <c r="H702" s="8">
        <f t="shared" si="22"/>
        <v>6083</v>
      </c>
      <c r="I702" s="143">
        <v>6059</v>
      </c>
      <c r="J702" s="143">
        <v>6063</v>
      </c>
      <c r="K702" s="10">
        <v>5</v>
      </c>
      <c r="L702" s="5" t="s">
        <v>247</v>
      </c>
      <c r="M702" s="8" t="s">
        <v>1317</v>
      </c>
      <c r="N702" s="122"/>
    </row>
    <row r="703" spans="1:14" x14ac:dyDescent="0.25">
      <c r="A703" s="8" t="s">
        <v>1429</v>
      </c>
      <c r="B703" s="9"/>
      <c r="C703" s="9"/>
      <c r="D703" s="8" t="s">
        <v>246</v>
      </c>
      <c r="E703" s="10">
        <v>5</v>
      </c>
      <c r="F703" s="8">
        <v>5</v>
      </c>
      <c r="G703" s="5">
        <f t="shared" si="21"/>
        <v>6084</v>
      </c>
      <c r="H703" s="8">
        <f t="shared" si="22"/>
        <v>6088</v>
      </c>
      <c r="I703" s="143">
        <v>6064</v>
      </c>
      <c r="J703" s="143">
        <v>6068</v>
      </c>
      <c r="K703" s="10">
        <v>5</v>
      </c>
      <c r="L703" s="5" t="s">
        <v>247</v>
      </c>
      <c r="M703" s="8" t="s">
        <v>1319</v>
      </c>
      <c r="N703" s="122"/>
    </row>
    <row r="704" spans="1:14" x14ac:dyDescent="0.25">
      <c r="A704" s="8" t="s">
        <v>1430</v>
      </c>
      <c r="B704" s="9"/>
      <c r="C704" s="9"/>
      <c r="D704" s="8" t="s">
        <v>299</v>
      </c>
      <c r="E704" s="7" t="s">
        <v>1526</v>
      </c>
      <c r="F704" s="8">
        <v>3.3</v>
      </c>
      <c r="G704" s="5">
        <f t="shared" si="21"/>
        <v>6089</v>
      </c>
      <c r="H704" s="8">
        <f>G704+K704-1</f>
        <v>6094</v>
      </c>
      <c r="I704" s="143">
        <v>6069</v>
      </c>
      <c r="J704" s="143">
        <v>6074</v>
      </c>
      <c r="K704" s="10">
        <v>6</v>
      </c>
      <c r="L704" s="120" t="s">
        <v>1527</v>
      </c>
      <c r="M704" s="8" t="s">
        <v>1525</v>
      </c>
      <c r="N704" s="122"/>
    </row>
    <row r="705" spans="1:14" x14ac:dyDescent="0.25">
      <c r="A705" s="8" t="s">
        <v>4</v>
      </c>
      <c r="B705" s="15" t="s">
        <v>1480</v>
      </c>
      <c r="C705" s="9"/>
      <c r="D705" s="5" t="s">
        <v>246</v>
      </c>
      <c r="E705" s="10">
        <v>3</v>
      </c>
      <c r="F705" s="8">
        <v>3</v>
      </c>
      <c r="G705" s="5">
        <f t="shared" si="21"/>
        <v>6095</v>
      </c>
      <c r="H705" s="8">
        <f t="shared" si="22"/>
        <v>6097</v>
      </c>
      <c r="I705" s="143">
        <v>6075</v>
      </c>
      <c r="J705" s="143">
        <v>6077</v>
      </c>
      <c r="K705" s="10">
        <v>3</v>
      </c>
      <c r="L705" s="5" t="s">
        <v>1484</v>
      </c>
      <c r="M705" s="8"/>
      <c r="N705" s="122"/>
    </row>
    <row r="706" spans="1:14" x14ac:dyDescent="0.25">
      <c r="A706" s="8" t="s">
        <v>4</v>
      </c>
      <c r="B706" s="15" t="s">
        <v>1480</v>
      </c>
      <c r="C706" s="9"/>
      <c r="D706" s="5" t="s">
        <v>246</v>
      </c>
      <c r="E706" s="10">
        <v>3</v>
      </c>
      <c r="F706" s="8">
        <v>3</v>
      </c>
      <c r="G706" s="5">
        <f t="shared" si="21"/>
        <v>6098</v>
      </c>
      <c r="H706" s="8">
        <f t="shared" si="22"/>
        <v>6100</v>
      </c>
      <c r="I706" s="143">
        <v>6078</v>
      </c>
      <c r="J706" s="143">
        <v>6080</v>
      </c>
      <c r="K706" s="10">
        <v>3</v>
      </c>
      <c r="L706" s="5" t="s">
        <v>1484</v>
      </c>
      <c r="M706" s="8"/>
      <c r="N706" s="122"/>
    </row>
    <row r="707" spans="1:14" x14ac:dyDescent="0.25">
      <c r="A707" s="8" t="s">
        <v>1431</v>
      </c>
      <c r="B707" s="9"/>
      <c r="C707" s="9"/>
      <c r="D707" s="8" t="s">
        <v>246</v>
      </c>
      <c r="E707" s="10">
        <v>5</v>
      </c>
      <c r="F707" s="8">
        <v>5</v>
      </c>
      <c r="G707" s="5">
        <f t="shared" si="21"/>
        <v>6101</v>
      </c>
      <c r="H707" s="8">
        <f t="shared" si="22"/>
        <v>6105</v>
      </c>
      <c r="I707" s="143">
        <v>6081</v>
      </c>
      <c r="J707" s="143">
        <v>6085</v>
      </c>
      <c r="K707" s="10">
        <v>5</v>
      </c>
      <c r="L707" s="5" t="s">
        <v>247</v>
      </c>
      <c r="M707" s="8" t="s">
        <v>1501</v>
      </c>
      <c r="N707" s="122"/>
    </row>
    <row r="708" spans="1:14" x14ac:dyDescent="0.25">
      <c r="A708" s="8" t="s">
        <v>1432</v>
      </c>
      <c r="B708" s="9"/>
      <c r="C708" s="9"/>
      <c r="D708" s="8" t="s">
        <v>246</v>
      </c>
      <c r="E708" s="10">
        <v>10</v>
      </c>
      <c r="F708" s="8">
        <v>10</v>
      </c>
      <c r="G708" s="5">
        <f t="shared" si="21"/>
        <v>6106</v>
      </c>
      <c r="H708" s="8">
        <f t="shared" si="22"/>
        <v>6115</v>
      </c>
      <c r="I708" s="143">
        <v>6086</v>
      </c>
      <c r="J708" s="143">
        <v>6095</v>
      </c>
      <c r="K708" s="10">
        <v>10</v>
      </c>
      <c r="L708" s="5" t="s">
        <v>247</v>
      </c>
      <c r="M708" s="8" t="s">
        <v>1280</v>
      </c>
      <c r="N708" s="122"/>
    </row>
    <row r="709" spans="1:14" x14ac:dyDescent="0.25">
      <c r="A709" s="8" t="s">
        <v>1433</v>
      </c>
      <c r="B709" s="9"/>
      <c r="C709" s="9"/>
      <c r="D709" s="8" t="s">
        <v>246</v>
      </c>
      <c r="E709" s="10">
        <v>5</v>
      </c>
      <c r="F709" s="8">
        <v>5</v>
      </c>
      <c r="G709" s="5">
        <f t="shared" si="21"/>
        <v>6116</v>
      </c>
      <c r="H709" s="8">
        <f t="shared" si="22"/>
        <v>6120</v>
      </c>
      <c r="I709" s="143">
        <v>6096</v>
      </c>
      <c r="J709" s="143">
        <v>6100</v>
      </c>
      <c r="K709" s="10">
        <v>5</v>
      </c>
      <c r="L709" s="5" t="s">
        <v>247</v>
      </c>
      <c r="M709" s="8" t="s">
        <v>1282</v>
      </c>
      <c r="N709" s="122"/>
    </row>
    <row r="710" spans="1:14" x14ac:dyDescent="0.25">
      <c r="A710" s="8" t="s">
        <v>1434</v>
      </c>
      <c r="B710" s="9"/>
      <c r="C710" s="9"/>
      <c r="D710" s="8" t="s">
        <v>246</v>
      </c>
      <c r="E710" s="10">
        <v>5</v>
      </c>
      <c r="F710" s="8">
        <v>5</v>
      </c>
      <c r="G710" s="5">
        <f t="shared" si="21"/>
        <v>6121</v>
      </c>
      <c r="H710" s="8">
        <f t="shared" si="22"/>
        <v>6125</v>
      </c>
      <c r="I710" s="143">
        <v>6101</v>
      </c>
      <c r="J710" s="143">
        <v>6105</v>
      </c>
      <c r="K710" s="10">
        <v>5</v>
      </c>
      <c r="L710" s="5" t="s">
        <v>247</v>
      </c>
      <c r="M710" s="8" t="s">
        <v>1284</v>
      </c>
      <c r="N710" s="122"/>
    </row>
    <row r="711" spans="1:14" x14ac:dyDescent="0.25">
      <c r="A711" s="8" t="s">
        <v>1435</v>
      </c>
      <c r="B711" s="9"/>
      <c r="C711" s="9"/>
      <c r="D711" s="8" t="s">
        <v>246</v>
      </c>
      <c r="E711" s="10">
        <v>5</v>
      </c>
      <c r="F711" s="8">
        <v>5</v>
      </c>
      <c r="G711" s="5">
        <f t="shared" si="21"/>
        <v>6126</v>
      </c>
      <c r="H711" s="8">
        <f t="shared" si="22"/>
        <v>6130</v>
      </c>
      <c r="I711" s="143">
        <v>6106</v>
      </c>
      <c r="J711" s="143">
        <v>6110</v>
      </c>
      <c r="K711" s="10">
        <v>5</v>
      </c>
      <c r="L711" s="5" t="s">
        <v>247</v>
      </c>
      <c r="M711" s="8" t="s">
        <v>1286</v>
      </c>
      <c r="N711" s="122"/>
    </row>
    <row r="712" spans="1:14" x14ac:dyDescent="0.25">
      <c r="A712" s="8" t="s">
        <v>1436</v>
      </c>
      <c r="B712" s="9"/>
      <c r="C712" s="9"/>
      <c r="D712" s="8" t="s">
        <v>246</v>
      </c>
      <c r="E712" s="10">
        <v>8</v>
      </c>
      <c r="F712" s="8">
        <v>8</v>
      </c>
      <c r="G712" s="5">
        <f t="shared" si="21"/>
        <v>6131</v>
      </c>
      <c r="H712" s="8">
        <f t="shared" si="22"/>
        <v>6138</v>
      </c>
      <c r="I712" s="143">
        <v>6111</v>
      </c>
      <c r="J712" s="143">
        <v>6118</v>
      </c>
      <c r="K712" s="10">
        <v>8</v>
      </c>
      <c r="L712" s="5" t="s">
        <v>247</v>
      </c>
      <c r="M712" s="8" t="s">
        <v>1288</v>
      </c>
      <c r="N712" s="122"/>
    </row>
    <row r="713" spans="1:14" x14ac:dyDescent="0.25">
      <c r="A713" s="8" t="s">
        <v>1437</v>
      </c>
      <c r="B713" s="9"/>
      <c r="C713" s="9"/>
      <c r="D713" s="8" t="s">
        <v>246</v>
      </c>
      <c r="E713" s="10">
        <v>5</v>
      </c>
      <c r="F713" s="8">
        <v>5</v>
      </c>
      <c r="G713" s="5">
        <f t="shared" si="21"/>
        <v>6139</v>
      </c>
      <c r="H713" s="8">
        <f t="shared" si="22"/>
        <v>6143</v>
      </c>
      <c r="I713" s="143">
        <v>6119</v>
      </c>
      <c r="J713" s="143">
        <v>6123</v>
      </c>
      <c r="K713" s="10">
        <v>5</v>
      </c>
      <c r="L713" s="5" t="s">
        <v>247</v>
      </c>
      <c r="M713" s="8" t="s">
        <v>1290</v>
      </c>
      <c r="N713" s="122"/>
    </row>
    <row r="714" spans="1:14" x14ac:dyDescent="0.25">
      <c r="A714" s="8" t="s">
        <v>1438</v>
      </c>
      <c r="B714" s="9"/>
      <c r="C714" s="9"/>
      <c r="D714" s="8" t="s">
        <v>246</v>
      </c>
      <c r="E714" s="10">
        <v>8</v>
      </c>
      <c r="F714" s="8">
        <v>8</v>
      </c>
      <c r="G714" s="5">
        <f t="shared" si="21"/>
        <v>6144</v>
      </c>
      <c r="H714" s="8">
        <f t="shared" si="22"/>
        <v>6151</v>
      </c>
      <c r="I714" s="143">
        <v>6124</v>
      </c>
      <c r="J714" s="143">
        <v>6131</v>
      </c>
      <c r="K714" s="10">
        <v>8</v>
      </c>
      <c r="L714" s="5" t="s">
        <v>247</v>
      </c>
      <c r="M714" s="8" t="s">
        <v>1292</v>
      </c>
      <c r="N714" s="122"/>
    </row>
    <row r="715" spans="1:14" x14ac:dyDescent="0.25">
      <c r="A715" s="8" t="s">
        <v>1439</v>
      </c>
      <c r="B715" s="9"/>
      <c r="C715" s="9"/>
      <c r="D715" s="8" t="s">
        <v>246</v>
      </c>
      <c r="E715" s="10">
        <v>6</v>
      </c>
      <c r="F715" s="8">
        <v>6</v>
      </c>
      <c r="G715" s="5">
        <f t="shared" si="21"/>
        <v>6152</v>
      </c>
      <c r="H715" s="8">
        <f t="shared" si="22"/>
        <v>6157</v>
      </c>
      <c r="I715" s="143">
        <v>6132</v>
      </c>
      <c r="J715" s="143">
        <v>6137</v>
      </c>
      <c r="K715" s="10">
        <v>6</v>
      </c>
      <c r="L715" s="5" t="s">
        <v>247</v>
      </c>
      <c r="M715" s="8" t="s">
        <v>1294</v>
      </c>
      <c r="N715" s="122"/>
    </row>
    <row r="716" spans="1:14" x14ac:dyDescent="0.25">
      <c r="A716" s="8" t="s">
        <v>1440</v>
      </c>
      <c r="B716" s="9"/>
      <c r="C716" s="9"/>
      <c r="D716" s="8" t="s">
        <v>246</v>
      </c>
      <c r="E716" s="10">
        <v>5</v>
      </c>
      <c r="F716" s="8">
        <v>5</v>
      </c>
      <c r="G716" s="5">
        <f t="shared" si="21"/>
        <v>6158</v>
      </c>
      <c r="H716" s="8">
        <f t="shared" si="22"/>
        <v>6162</v>
      </c>
      <c r="I716" s="143">
        <v>6138</v>
      </c>
      <c r="J716" s="143">
        <v>6142</v>
      </c>
      <c r="K716" s="10">
        <v>5</v>
      </c>
      <c r="L716" s="5" t="s">
        <v>247</v>
      </c>
      <c r="M716" s="8" t="s">
        <v>1296</v>
      </c>
      <c r="N716" s="122"/>
    </row>
    <row r="717" spans="1:14" x14ac:dyDescent="0.25">
      <c r="A717" s="8" t="s">
        <v>1441</v>
      </c>
      <c r="B717" s="9"/>
      <c r="C717" s="9"/>
      <c r="D717" s="8" t="s">
        <v>246</v>
      </c>
      <c r="E717" s="10">
        <v>5</v>
      </c>
      <c r="F717" s="8">
        <v>5</v>
      </c>
      <c r="G717" s="5">
        <f t="shared" si="21"/>
        <v>6163</v>
      </c>
      <c r="H717" s="8">
        <f t="shared" si="22"/>
        <v>6167</v>
      </c>
      <c r="I717" s="143">
        <v>6143</v>
      </c>
      <c r="J717" s="143">
        <v>6147</v>
      </c>
      <c r="K717" s="10">
        <v>5</v>
      </c>
      <c r="L717" s="5" t="s">
        <v>247</v>
      </c>
      <c r="M717" s="8" t="s">
        <v>1298</v>
      </c>
      <c r="N717" s="122"/>
    </row>
    <row r="718" spans="1:14" x14ac:dyDescent="0.25">
      <c r="A718" s="8" t="s">
        <v>1442</v>
      </c>
      <c r="B718" s="9"/>
      <c r="C718" s="9"/>
      <c r="D718" s="8" t="s">
        <v>246</v>
      </c>
      <c r="E718" s="10">
        <v>10</v>
      </c>
      <c r="F718" s="8">
        <v>10</v>
      </c>
      <c r="G718" s="5">
        <f t="shared" si="21"/>
        <v>6168</v>
      </c>
      <c r="H718" s="8">
        <f t="shared" si="22"/>
        <v>6177</v>
      </c>
      <c r="I718" s="143">
        <v>6148</v>
      </c>
      <c r="J718" s="143">
        <v>6157</v>
      </c>
      <c r="K718" s="10">
        <v>10</v>
      </c>
      <c r="L718" s="5" t="s">
        <v>247</v>
      </c>
      <c r="M718" s="8" t="s">
        <v>1300</v>
      </c>
      <c r="N718" s="122"/>
    </row>
    <row r="719" spans="1:14" x14ac:dyDescent="0.25">
      <c r="A719" s="8" t="s">
        <v>1443</v>
      </c>
      <c r="B719" s="9"/>
      <c r="C719" s="9"/>
      <c r="D719" s="8" t="s">
        <v>246</v>
      </c>
      <c r="E719" s="10">
        <v>10</v>
      </c>
      <c r="F719" s="8">
        <v>10</v>
      </c>
      <c r="G719" s="5">
        <f t="shared" si="21"/>
        <v>6178</v>
      </c>
      <c r="H719" s="8">
        <f t="shared" si="22"/>
        <v>6187</v>
      </c>
      <c r="I719" s="143">
        <v>6158</v>
      </c>
      <c r="J719" s="143">
        <v>6167</v>
      </c>
      <c r="K719" s="10">
        <v>10</v>
      </c>
      <c r="L719" s="5" t="s">
        <v>247</v>
      </c>
      <c r="M719" s="8" t="s">
        <v>1302</v>
      </c>
      <c r="N719" s="122"/>
    </row>
    <row r="720" spans="1:14" x14ac:dyDescent="0.25">
      <c r="A720" s="8" t="s">
        <v>1498</v>
      </c>
      <c r="B720" s="9"/>
      <c r="C720" s="9"/>
      <c r="D720" s="8" t="s">
        <v>246</v>
      </c>
      <c r="E720" s="10">
        <v>10</v>
      </c>
      <c r="F720" s="8">
        <v>10</v>
      </c>
      <c r="G720" s="5">
        <f t="shared" si="21"/>
        <v>6188</v>
      </c>
      <c r="H720" s="8">
        <f t="shared" si="22"/>
        <v>6197</v>
      </c>
      <c r="I720" s="143">
        <v>6168</v>
      </c>
      <c r="J720" s="143">
        <v>6177</v>
      </c>
      <c r="K720" s="10">
        <v>10</v>
      </c>
      <c r="L720" s="5" t="s">
        <v>247</v>
      </c>
      <c r="M720" s="8" t="s">
        <v>1303</v>
      </c>
      <c r="N720" s="122"/>
    </row>
    <row r="721" spans="1:14" x14ac:dyDescent="0.25">
      <c r="A721" s="8" t="s">
        <v>1444</v>
      </c>
      <c r="B721" s="9"/>
      <c r="C721" s="9"/>
      <c r="D721" s="8" t="s">
        <v>246</v>
      </c>
      <c r="E721" s="10">
        <v>10</v>
      </c>
      <c r="F721" s="8">
        <v>10</v>
      </c>
      <c r="G721" s="5">
        <f t="shared" si="21"/>
        <v>6198</v>
      </c>
      <c r="H721" s="8">
        <f t="shared" si="22"/>
        <v>6207</v>
      </c>
      <c r="I721" s="143">
        <v>6178</v>
      </c>
      <c r="J721" s="143">
        <v>6187</v>
      </c>
      <c r="K721" s="10">
        <v>10</v>
      </c>
      <c r="L721" s="5" t="s">
        <v>247</v>
      </c>
      <c r="M721" s="8" t="s">
        <v>1305</v>
      </c>
      <c r="N721" s="122"/>
    </row>
    <row r="722" spans="1:14" x14ac:dyDescent="0.25">
      <c r="A722" s="8" t="s">
        <v>1445</v>
      </c>
      <c r="B722" s="9"/>
      <c r="C722" s="9"/>
      <c r="D722" s="8" t="s">
        <v>246</v>
      </c>
      <c r="E722" s="10">
        <v>10</v>
      </c>
      <c r="F722" s="8">
        <v>10</v>
      </c>
      <c r="G722" s="5">
        <f t="shared" si="21"/>
        <v>6208</v>
      </c>
      <c r="H722" s="8">
        <f t="shared" si="22"/>
        <v>6217</v>
      </c>
      <c r="I722" s="143">
        <v>6188</v>
      </c>
      <c r="J722" s="143">
        <v>6197</v>
      </c>
      <c r="K722" s="10">
        <v>10</v>
      </c>
      <c r="L722" s="5" t="s">
        <v>247</v>
      </c>
      <c r="M722" s="8" t="s">
        <v>1307</v>
      </c>
      <c r="N722" s="122"/>
    </row>
    <row r="723" spans="1:14" x14ac:dyDescent="0.25">
      <c r="A723" s="8" t="s">
        <v>1446</v>
      </c>
      <c r="B723" s="9"/>
      <c r="C723" s="9"/>
      <c r="D723" s="8" t="s">
        <v>246</v>
      </c>
      <c r="E723" s="10">
        <v>5</v>
      </c>
      <c r="F723" s="8">
        <v>5</v>
      </c>
      <c r="G723" s="5">
        <f t="shared" si="21"/>
        <v>6218</v>
      </c>
      <c r="H723" s="8">
        <f t="shared" si="22"/>
        <v>6222</v>
      </c>
      <c r="I723" s="143">
        <v>6198</v>
      </c>
      <c r="J723" s="143">
        <v>6202</v>
      </c>
      <c r="K723" s="10">
        <v>5</v>
      </c>
      <c r="L723" s="5" t="s">
        <v>247</v>
      </c>
      <c r="M723" s="8" t="s">
        <v>1309</v>
      </c>
      <c r="N723" s="122"/>
    </row>
    <row r="724" spans="1:14" x14ac:dyDescent="0.25">
      <c r="A724" s="8" t="s">
        <v>1447</v>
      </c>
      <c r="B724" s="9"/>
      <c r="C724" s="9"/>
      <c r="D724" s="8" t="s">
        <v>246</v>
      </c>
      <c r="E724" s="10">
        <v>15</v>
      </c>
      <c r="F724" s="8">
        <v>15</v>
      </c>
      <c r="G724" s="5">
        <f t="shared" si="21"/>
        <v>6223</v>
      </c>
      <c r="H724" s="8">
        <f t="shared" si="22"/>
        <v>6237</v>
      </c>
      <c r="I724" s="143">
        <v>6203</v>
      </c>
      <c r="J724" s="143">
        <v>6217</v>
      </c>
      <c r="K724" s="10">
        <v>15</v>
      </c>
      <c r="L724" s="5" t="s">
        <v>247</v>
      </c>
      <c r="M724" s="8" t="s">
        <v>1311</v>
      </c>
      <c r="N724" s="122"/>
    </row>
    <row r="725" spans="1:14" x14ac:dyDescent="0.25">
      <c r="A725" s="8" t="s">
        <v>1448</v>
      </c>
      <c r="B725" s="9"/>
      <c r="C725" s="9"/>
      <c r="D725" s="8" t="s">
        <v>246</v>
      </c>
      <c r="E725" s="10">
        <v>15</v>
      </c>
      <c r="F725" s="8">
        <v>15</v>
      </c>
      <c r="G725" s="5">
        <f t="shared" si="21"/>
        <v>6238</v>
      </c>
      <c r="H725" s="8">
        <f t="shared" si="22"/>
        <v>6252</v>
      </c>
      <c r="I725" s="143">
        <v>6218</v>
      </c>
      <c r="J725" s="143">
        <v>6232</v>
      </c>
      <c r="K725" s="10">
        <v>15</v>
      </c>
      <c r="L725" s="5" t="s">
        <v>247</v>
      </c>
      <c r="M725" s="8" t="s">
        <v>1313</v>
      </c>
      <c r="N725" s="122"/>
    </row>
    <row r="726" spans="1:14" x14ac:dyDescent="0.25">
      <c r="A726" s="8" t="s">
        <v>1449</v>
      </c>
      <c r="B726" s="9"/>
      <c r="C726" s="9"/>
      <c r="D726" s="8" t="s">
        <v>246</v>
      </c>
      <c r="E726" s="10">
        <v>5</v>
      </c>
      <c r="F726" s="8">
        <v>5</v>
      </c>
      <c r="G726" s="5">
        <f t="shared" si="21"/>
        <v>6253</v>
      </c>
      <c r="H726" s="8">
        <f t="shared" si="22"/>
        <v>6257</v>
      </c>
      <c r="I726" s="143">
        <v>6233</v>
      </c>
      <c r="J726" s="143">
        <v>6237</v>
      </c>
      <c r="K726" s="10">
        <v>5</v>
      </c>
      <c r="L726" s="5" t="s">
        <v>247</v>
      </c>
      <c r="M726" s="8" t="s">
        <v>1315</v>
      </c>
      <c r="N726" s="122"/>
    </row>
    <row r="727" spans="1:14" x14ac:dyDescent="0.25">
      <c r="A727" s="8" t="s">
        <v>1450</v>
      </c>
      <c r="B727" s="9"/>
      <c r="C727" s="9"/>
      <c r="D727" s="8" t="s">
        <v>246</v>
      </c>
      <c r="E727" s="10">
        <v>5</v>
      </c>
      <c r="F727" s="8">
        <v>5</v>
      </c>
      <c r="G727" s="5">
        <f t="shared" si="21"/>
        <v>6258</v>
      </c>
      <c r="H727" s="8">
        <f t="shared" si="22"/>
        <v>6262</v>
      </c>
      <c r="I727" s="143">
        <v>6238</v>
      </c>
      <c r="J727" s="143">
        <v>6242</v>
      </c>
      <c r="K727" s="10">
        <v>5</v>
      </c>
      <c r="L727" s="5" t="s">
        <v>247</v>
      </c>
      <c r="M727" s="8" t="s">
        <v>1317</v>
      </c>
      <c r="N727" s="122"/>
    </row>
    <row r="728" spans="1:14" x14ac:dyDescent="0.25">
      <c r="A728" s="8" t="s">
        <v>1451</v>
      </c>
      <c r="B728" s="9"/>
      <c r="C728" s="9"/>
      <c r="D728" s="8" t="s">
        <v>246</v>
      </c>
      <c r="E728" s="10">
        <v>5</v>
      </c>
      <c r="F728" s="8">
        <v>5</v>
      </c>
      <c r="G728" s="5">
        <f t="shared" si="21"/>
        <v>6263</v>
      </c>
      <c r="H728" s="8">
        <f t="shared" si="22"/>
        <v>6267</v>
      </c>
      <c r="I728" s="143">
        <v>6243</v>
      </c>
      <c r="J728" s="143">
        <v>6247</v>
      </c>
      <c r="K728" s="10">
        <v>5</v>
      </c>
      <c r="L728" s="5" t="s">
        <v>247</v>
      </c>
      <c r="M728" s="8" t="s">
        <v>1319</v>
      </c>
      <c r="N728" s="122"/>
    </row>
    <row r="729" spans="1:14" x14ac:dyDescent="0.25">
      <c r="A729" s="8" t="s">
        <v>1452</v>
      </c>
      <c r="B729" s="9"/>
      <c r="C729" s="9"/>
      <c r="D729" s="8" t="s">
        <v>299</v>
      </c>
      <c r="E729" s="7" t="s">
        <v>1526</v>
      </c>
      <c r="F729" s="8">
        <v>3.3</v>
      </c>
      <c r="G729" s="5">
        <f t="shared" si="21"/>
        <v>6268</v>
      </c>
      <c r="H729" s="8">
        <f>G729+K729-1</f>
        <v>6273</v>
      </c>
      <c r="I729" s="143">
        <v>6248</v>
      </c>
      <c r="J729" s="143">
        <v>6253</v>
      </c>
      <c r="K729" s="10">
        <v>6</v>
      </c>
      <c r="L729" s="120" t="s">
        <v>1527</v>
      </c>
      <c r="M729" s="8" t="s">
        <v>1525</v>
      </c>
      <c r="N729" s="122"/>
    </row>
    <row r="730" spans="1:14" x14ac:dyDescent="0.25">
      <c r="A730" s="8" t="s">
        <v>4</v>
      </c>
      <c r="B730" s="15" t="s">
        <v>1480</v>
      </c>
      <c r="C730" s="9"/>
      <c r="D730" s="5" t="s">
        <v>246</v>
      </c>
      <c r="E730" s="10">
        <v>3</v>
      </c>
      <c r="F730" s="8">
        <v>3</v>
      </c>
      <c r="G730" s="5">
        <f t="shared" si="21"/>
        <v>6274</v>
      </c>
      <c r="H730" s="8">
        <f t="shared" si="22"/>
        <v>6276</v>
      </c>
      <c r="I730" s="143">
        <v>6254</v>
      </c>
      <c r="J730" s="143">
        <v>6256</v>
      </c>
      <c r="K730" s="10">
        <v>3</v>
      </c>
      <c r="L730" s="5" t="s">
        <v>1484</v>
      </c>
      <c r="M730" s="8"/>
      <c r="N730" s="122"/>
    </row>
    <row r="731" spans="1:14" x14ac:dyDescent="0.25">
      <c r="A731" s="8" t="s">
        <v>4</v>
      </c>
      <c r="B731" s="15" t="s">
        <v>1480</v>
      </c>
      <c r="C731" s="9"/>
      <c r="D731" s="5" t="s">
        <v>246</v>
      </c>
      <c r="E731" s="10">
        <v>3</v>
      </c>
      <c r="F731" s="8">
        <v>3</v>
      </c>
      <c r="G731" s="5">
        <f t="shared" si="21"/>
        <v>6277</v>
      </c>
      <c r="H731" s="8">
        <f t="shared" si="22"/>
        <v>6279</v>
      </c>
      <c r="I731" s="143">
        <v>6257</v>
      </c>
      <c r="J731" s="143">
        <v>6259</v>
      </c>
      <c r="K731" s="10">
        <v>3</v>
      </c>
      <c r="L731" s="5" t="s">
        <v>1484</v>
      </c>
      <c r="M731" s="8"/>
      <c r="N731" s="122"/>
    </row>
    <row r="732" spans="1:14" x14ac:dyDescent="0.25">
      <c r="A732" s="8" t="s">
        <v>1453</v>
      </c>
      <c r="B732" s="9"/>
      <c r="C732" s="9"/>
      <c r="D732" s="8" t="s">
        <v>246</v>
      </c>
      <c r="E732" s="10">
        <v>5</v>
      </c>
      <c r="F732" s="8">
        <v>5</v>
      </c>
      <c r="G732" s="5">
        <f t="shared" si="21"/>
        <v>6280</v>
      </c>
      <c r="H732" s="8">
        <f t="shared" si="22"/>
        <v>6284</v>
      </c>
      <c r="I732" s="143">
        <v>6260</v>
      </c>
      <c r="J732" s="143">
        <v>6264</v>
      </c>
      <c r="K732" s="10">
        <v>5</v>
      </c>
      <c r="L732" s="5" t="s">
        <v>247</v>
      </c>
      <c r="M732" s="8" t="s">
        <v>1501</v>
      </c>
      <c r="N732" s="122"/>
    </row>
    <row r="733" spans="1:14" x14ac:dyDescent="0.25">
      <c r="A733" s="8" t="s">
        <v>1454</v>
      </c>
      <c r="B733" s="9"/>
      <c r="C733" s="9"/>
      <c r="D733" s="8" t="s">
        <v>246</v>
      </c>
      <c r="E733" s="10">
        <v>10</v>
      </c>
      <c r="F733" s="8">
        <v>10</v>
      </c>
      <c r="G733" s="5">
        <f t="shared" si="21"/>
        <v>6285</v>
      </c>
      <c r="H733" s="8">
        <f t="shared" si="22"/>
        <v>6294</v>
      </c>
      <c r="I733" s="143">
        <v>6265</v>
      </c>
      <c r="J733" s="143">
        <v>6274</v>
      </c>
      <c r="K733" s="10">
        <v>10</v>
      </c>
      <c r="L733" s="5" t="s">
        <v>247</v>
      </c>
      <c r="M733" s="8" t="s">
        <v>1280</v>
      </c>
      <c r="N733" s="122"/>
    </row>
    <row r="734" spans="1:14" x14ac:dyDescent="0.25">
      <c r="A734" s="8" t="s">
        <v>1455</v>
      </c>
      <c r="B734" s="9"/>
      <c r="C734" s="9"/>
      <c r="D734" s="8" t="s">
        <v>246</v>
      </c>
      <c r="E734" s="10">
        <v>5</v>
      </c>
      <c r="F734" s="8">
        <v>5</v>
      </c>
      <c r="G734" s="5">
        <f t="shared" si="21"/>
        <v>6295</v>
      </c>
      <c r="H734" s="8">
        <f t="shared" si="22"/>
        <v>6299</v>
      </c>
      <c r="I734" s="143">
        <v>6275</v>
      </c>
      <c r="J734" s="143">
        <v>6279</v>
      </c>
      <c r="K734" s="10">
        <v>5</v>
      </c>
      <c r="L734" s="5" t="s">
        <v>247</v>
      </c>
      <c r="M734" s="8" t="s">
        <v>1282</v>
      </c>
      <c r="N734" s="122"/>
    </row>
    <row r="735" spans="1:14" x14ac:dyDescent="0.25">
      <c r="A735" s="8" t="s">
        <v>1456</v>
      </c>
      <c r="B735" s="9"/>
      <c r="C735" s="9"/>
      <c r="D735" s="8" t="s">
        <v>246</v>
      </c>
      <c r="E735" s="10">
        <v>5</v>
      </c>
      <c r="F735" s="8">
        <v>5</v>
      </c>
      <c r="G735" s="5">
        <f t="shared" si="21"/>
        <v>6300</v>
      </c>
      <c r="H735" s="8">
        <f t="shared" si="22"/>
        <v>6304</v>
      </c>
      <c r="I735" s="143">
        <v>6280</v>
      </c>
      <c r="J735" s="143">
        <v>6284</v>
      </c>
      <c r="K735" s="10">
        <v>5</v>
      </c>
      <c r="L735" s="5" t="s">
        <v>247</v>
      </c>
      <c r="M735" s="8" t="s">
        <v>1284</v>
      </c>
      <c r="N735" s="122"/>
    </row>
    <row r="736" spans="1:14" x14ac:dyDescent="0.25">
      <c r="A736" s="8" t="s">
        <v>1457</v>
      </c>
      <c r="B736" s="9"/>
      <c r="C736" s="9"/>
      <c r="D736" s="8" t="s">
        <v>246</v>
      </c>
      <c r="E736" s="10">
        <v>5</v>
      </c>
      <c r="F736" s="8">
        <v>5</v>
      </c>
      <c r="G736" s="5">
        <f t="shared" si="21"/>
        <v>6305</v>
      </c>
      <c r="H736" s="8">
        <f t="shared" si="22"/>
        <v>6309</v>
      </c>
      <c r="I736" s="143">
        <v>6285</v>
      </c>
      <c r="J736" s="143">
        <v>6289</v>
      </c>
      <c r="K736" s="10">
        <v>5</v>
      </c>
      <c r="L736" s="5" t="s">
        <v>247</v>
      </c>
      <c r="M736" s="8" t="s">
        <v>1286</v>
      </c>
      <c r="N736" s="122"/>
    </row>
    <row r="737" spans="1:14" x14ac:dyDescent="0.25">
      <c r="A737" s="8" t="s">
        <v>1458</v>
      </c>
      <c r="B737" s="9"/>
      <c r="C737" s="9"/>
      <c r="D737" s="8" t="s">
        <v>246</v>
      </c>
      <c r="E737" s="10">
        <v>8</v>
      </c>
      <c r="F737" s="8">
        <v>8</v>
      </c>
      <c r="G737" s="5">
        <f t="shared" ref="G737:G751" si="23">H736+1</f>
        <v>6310</v>
      </c>
      <c r="H737" s="8">
        <f t="shared" si="22"/>
        <v>6317</v>
      </c>
      <c r="I737" s="143">
        <v>6290</v>
      </c>
      <c r="J737" s="143">
        <v>6297</v>
      </c>
      <c r="K737" s="10">
        <v>8</v>
      </c>
      <c r="L737" s="5" t="s">
        <v>247</v>
      </c>
      <c r="M737" s="8" t="s">
        <v>1288</v>
      </c>
      <c r="N737" s="122"/>
    </row>
    <row r="738" spans="1:14" x14ac:dyDescent="0.25">
      <c r="A738" s="8" t="s">
        <v>1459</v>
      </c>
      <c r="B738" s="9"/>
      <c r="C738" s="9"/>
      <c r="D738" s="8" t="s">
        <v>246</v>
      </c>
      <c r="E738" s="10">
        <v>5</v>
      </c>
      <c r="F738" s="8">
        <v>5</v>
      </c>
      <c r="G738" s="5">
        <f t="shared" si="23"/>
        <v>6318</v>
      </c>
      <c r="H738" s="8">
        <f t="shared" si="22"/>
        <v>6322</v>
      </c>
      <c r="I738" s="143">
        <v>6298</v>
      </c>
      <c r="J738" s="143">
        <v>6302</v>
      </c>
      <c r="K738" s="10">
        <v>5</v>
      </c>
      <c r="L738" s="5" t="s">
        <v>247</v>
      </c>
      <c r="M738" s="8" t="s">
        <v>1290</v>
      </c>
      <c r="N738" s="122"/>
    </row>
    <row r="739" spans="1:14" x14ac:dyDescent="0.25">
      <c r="A739" s="8" t="s">
        <v>1460</v>
      </c>
      <c r="B739" s="9"/>
      <c r="C739" s="9"/>
      <c r="D739" s="8" t="s">
        <v>246</v>
      </c>
      <c r="E739" s="10">
        <v>8</v>
      </c>
      <c r="F739" s="8">
        <v>8</v>
      </c>
      <c r="G739" s="5">
        <f t="shared" si="23"/>
        <v>6323</v>
      </c>
      <c r="H739" s="8">
        <f t="shared" si="22"/>
        <v>6330</v>
      </c>
      <c r="I739" s="143">
        <v>6303</v>
      </c>
      <c r="J739" s="143">
        <v>6310</v>
      </c>
      <c r="K739" s="10">
        <v>8</v>
      </c>
      <c r="L739" s="5" t="s">
        <v>247</v>
      </c>
      <c r="M739" s="8" t="s">
        <v>1292</v>
      </c>
      <c r="N739" s="122"/>
    </row>
    <row r="740" spans="1:14" x14ac:dyDescent="0.25">
      <c r="A740" s="8" t="s">
        <v>1461</v>
      </c>
      <c r="B740" s="9"/>
      <c r="C740" s="9"/>
      <c r="D740" s="8" t="s">
        <v>246</v>
      </c>
      <c r="E740" s="10">
        <v>6</v>
      </c>
      <c r="F740" s="8">
        <v>6</v>
      </c>
      <c r="G740" s="5">
        <f t="shared" si="23"/>
        <v>6331</v>
      </c>
      <c r="H740" s="8">
        <f t="shared" si="22"/>
        <v>6336</v>
      </c>
      <c r="I740" s="143">
        <v>6311</v>
      </c>
      <c r="J740" s="143">
        <v>6316</v>
      </c>
      <c r="K740" s="10">
        <v>6</v>
      </c>
      <c r="L740" s="5" t="s">
        <v>247</v>
      </c>
      <c r="M740" s="8" t="s">
        <v>1294</v>
      </c>
      <c r="N740" s="122"/>
    </row>
    <row r="741" spans="1:14" x14ac:dyDescent="0.25">
      <c r="A741" s="8" t="s">
        <v>1462</v>
      </c>
      <c r="B741" s="9"/>
      <c r="C741" s="9"/>
      <c r="D741" s="8" t="s">
        <v>246</v>
      </c>
      <c r="E741" s="10">
        <v>5</v>
      </c>
      <c r="F741" s="8">
        <v>5</v>
      </c>
      <c r="G741" s="5">
        <f t="shared" si="23"/>
        <v>6337</v>
      </c>
      <c r="H741" s="8">
        <f t="shared" si="22"/>
        <v>6341</v>
      </c>
      <c r="I741" s="143">
        <v>6317</v>
      </c>
      <c r="J741" s="143">
        <v>6321</v>
      </c>
      <c r="K741" s="10">
        <v>5</v>
      </c>
      <c r="L741" s="5" t="s">
        <v>247</v>
      </c>
      <c r="M741" s="8" t="s">
        <v>1296</v>
      </c>
      <c r="N741" s="122"/>
    </row>
    <row r="742" spans="1:14" x14ac:dyDescent="0.25">
      <c r="A742" s="8" t="s">
        <v>1463</v>
      </c>
      <c r="B742" s="9"/>
      <c r="C742" s="9"/>
      <c r="D742" s="8" t="s">
        <v>246</v>
      </c>
      <c r="E742" s="10">
        <v>5</v>
      </c>
      <c r="F742" s="8">
        <v>5</v>
      </c>
      <c r="G742" s="5">
        <f t="shared" si="23"/>
        <v>6342</v>
      </c>
      <c r="H742" s="8">
        <f t="shared" si="22"/>
        <v>6346</v>
      </c>
      <c r="I742" s="143">
        <v>6322</v>
      </c>
      <c r="J742" s="143">
        <v>6326</v>
      </c>
      <c r="K742" s="10">
        <v>5</v>
      </c>
      <c r="L742" s="5" t="s">
        <v>247</v>
      </c>
      <c r="M742" s="8" t="s">
        <v>1298</v>
      </c>
      <c r="N742" s="122"/>
    </row>
    <row r="743" spans="1:14" x14ac:dyDescent="0.25">
      <c r="A743" s="8" t="s">
        <v>1464</v>
      </c>
      <c r="B743" s="9"/>
      <c r="C743" s="9"/>
      <c r="D743" s="8" t="s">
        <v>246</v>
      </c>
      <c r="E743" s="10">
        <v>10</v>
      </c>
      <c r="F743" s="8">
        <v>10</v>
      </c>
      <c r="G743" s="5">
        <f t="shared" si="23"/>
        <v>6347</v>
      </c>
      <c r="H743" s="8">
        <f t="shared" si="22"/>
        <v>6356</v>
      </c>
      <c r="I743" s="143">
        <v>6327</v>
      </c>
      <c r="J743" s="143">
        <v>6336</v>
      </c>
      <c r="K743" s="10">
        <v>10</v>
      </c>
      <c r="L743" s="5" t="s">
        <v>247</v>
      </c>
      <c r="M743" s="8" t="s">
        <v>1300</v>
      </c>
      <c r="N743" s="122"/>
    </row>
    <row r="744" spans="1:14" x14ac:dyDescent="0.25">
      <c r="A744" s="8" t="s">
        <v>1465</v>
      </c>
      <c r="B744" s="9"/>
      <c r="C744" s="9"/>
      <c r="D744" s="8" t="s">
        <v>246</v>
      </c>
      <c r="E744" s="10">
        <v>10</v>
      </c>
      <c r="F744" s="8">
        <v>10</v>
      </c>
      <c r="G744" s="5">
        <f t="shared" si="23"/>
        <v>6357</v>
      </c>
      <c r="H744" s="8">
        <f t="shared" si="22"/>
        <v>6366</v>
      </c>
      <c r="I744" s="143">
        <v>6337</v>
      </c>
      <c r="J744" s="143">
        <v>6346</v>
      </c>
      <c r="K744" s="10">
        <v>10</v>
      </c>
      <c r="L744" s="5" t="s">
        <v>247</v>
      </c>
      <c r="M744" s="8" t="s">
        <v>1302</v>
      </c>
      <c r="N744" s="122"/>
    </row>
    <row r="745" spans="1:14" x14ac:dyDescent="0.25">
      <c r="A745" s="8" t="s">
        <v>1499</v>
      </c>
      <c r="B745" s="9"/>
      <c r="C745" s="9"/>
      <c r="D745" s="8" t="s">
        <v>246</v>
      </c>
      <c r="E745" s="10">
        <v>10</v>
      </c>
      <c r="F745" s="8">
        <v>10</v>
      </c>
      <c r="G745" s="5">
        <f t="shared" si="23"/>
        <v>6367</v>
      </c>
      <c r="H745" s="8">
        <f t="shared" si="22"/>
        <v>6376</v>
      </c>
      <c r="I745" s="143">
        <v>6347</v>
      </c>
      <c r="J745" s="143">
        <v>6356</v>
      </c>
      <c r="K745" s="10">
        <v>10</v>
      </c>
      <c r="L745" s="5" t="s">
        <v>247</v>
      </c>
      <c r="M745" s="8" t="s">
        <v>1303</v>
      </c>
      <c r="N745" s="122"/>
    </row>
    <row r="746" spans="1:14" x14ac:dyDescent="0.25">
      <c r="A746" s="8" t="s">
        <v>1466</v>
      </c>
      <c r="B746" s="9"/>
      <c r="C746" s="9"/>
      <c r="D746" s="8" t="s">
        <v>246</v>
      </c>
      <c r="E746" s="10">
        <v>10</v>
      </c>
      <c r="F746" s="8">
        <v>10</v>
      </c>
      <c r="G746" s="5">
        <f t="shared" si="23"/>
        <v>6377</v>
      </c>
      <c r="H746" s="8">
        <f t="shared" si="22"/>
        <v>6386</v>
      </c>
      <c r="I746" s="143">
        <v>6357</v>
      </c>
      <c r="J746" s="143">
        <v>6366</v>
      </c>
      <c r="K746" s="10">
        <v>10</v>
      </c>
      <c r="L746" s="5" t="s">
        <v>247</v>
      </c>
      <c r="M746" s="8" t="s">
        <v>1305</v>
      </c>
      <c r="N746" s="122"/>
    </row>
    <row r="747" spans="1:14" x14ac:dyDescent="0.25">
      <c r="A747" s="8" t="s">
        <v>1467</v>
      </c>
      <c r="B747" s="9"/>
      <c r="C747" s="9"/>
      <c r="D747" s="8" t="s">
        <v>246</v>
      </c>
      <c r="E747" s="10">
        <v>10</v>
      </c>
      <c r="F747" s="8">
        <v>10</v>
      </c>
      <c r="G747" s="5">
        <f t="shared" si="23"/>
        <v>6387</v>
      </c>
      <c r="H747" s="8">
        <f>G747+F747-1</f>
        <v>6396</v>
      </c>
      <c r="I747" s="143">
        <v>6367</v>
      </c>
      <c r="J747" s="143">
        <v>6376</v>
      </c>
      <c r="K747" s="10">
        <v>10</v>
      </c>
      <c r="L747" s="5" t="s">
        <v>247</v>
      </c>
      <c r="M747" s="8" t="s">
        <v>1307</v>
      </c>
      <c r="N747" s="122"/>
    </row>
    <row r="748" spans="1:14" x14ac:dyDescent="0.25">
      <c r="A748" s="8" t="s">
        <v>1468</v>
      </c>
      <c r="B748" s="9"/>
      <c r="C748" s="9"/>
      <c r="D748" s="8" t="s">
        <v>246</v>
      </c>
      <c r="E748" s="10">
        <v>5</v>
      </c>
      <c r="F748" s="8">
        <v>5</v>
      </c>
      <c r="G748" s="5">
        <f t="shared" si="23"/>
        <v>6397</v>
      </c>
      <c r="H748" s="8">
        <f>G748+F748-1</f>
        <v>6401</v>
      </c>
      <c r="I748" s="143">
        <v>6377</v>
      </c>
      <c r="J748" s="143">
        <v>6381</v>
      </c>
      <c r="K748" s="10">
        <v>5</v>
      </c>
      <c r="L748" s="5" t="s">
        <v>247</v>
      </c>
      <c r="M748" s="8" t="s">
        <v>1309</v>
      </c>
      <c r="N748" s="122"/>
    </row>
    <row r="749" spans="1:14" x14ac:dyDescent="0.25">
      <c r="A749" s="8" t="s">
        <v>1469</v>
      </c>
      <c r="B749" s="9"/>
      <c r="C749" s="9"/>
      <c r="D749" s="8" t="s">
        <v>246</v>
      </c>
      <c r="E749" s="10">
        <v>15</v>
      </c>
      <c r="F749" s="8">
        <v>15</v>
      </c>
      <c r="G749" s="5">
        <f t="shared" si="23"/>
        <v>6402</v>
      </c>
      <c r="H749" s="8">
        <f>G749+F749-1</f>
        <v>6416</v>
      </c>
      <c r="I749" s="143">
        <v>6382</v>
      </c>
      <c r="J749" s="143">
        <v>6396</v>
      </c>
      <c r="K749" s="10">
        <v>15</v>
      </c>
      <c r="L749" s="5" t="s">
        <v>247</v>
      </c>
      <c r="M749" s="8" t="s">
        <v>1311</v>
      </c>
      <c r="N749" s="122"/>
    </row>
    <row r="750" spans="1:14" x14ac:dyDescent="0.25">
      <c r="A750" s="8" t="s">
        <v>1470</v>
      </c>
      <c r="B750" s="9"/>
      <c r="C750" s="9"/>
      <c r="D750" s="8" t="s">
        <v>246</v>
      </c>
      <c r="E750" s="10">
        <v>15</v>
      </c>
      <c r="F750" s="8">
        <v>15</v>
      </c>
      <c r="G750" s="5">
        <f t="shared" si="23"/>
        <v>6417</v>
      </c>
      <c r="H750" s="8">
        <f>G750+F750-1</f>
        <v>6431</v>
      </c>
      <c r="I750" s="143">
        <v>6397</v>
      </c>
      <c r="J750" s="143">
        <v>6411</v>
      </c>
      <c r="K750" s="10">
        <v>15</v>
      </c>
      <c r="L750" s="5" t="s">
        <v>247</v>
      </c>
      <c r="M750" s="8" t="s">
        <v>1313</v>
      </c>
      <c r="N750" s="122"/>
    </row>
    <row r="751" spans="1:14" x14ac:dyDescent="0.25">
      <c r="A751" s="8" t="s">
        <v>1471</v>
      </c>
      <c r="B751" s="9"/>
      <c r="C751" s="9"/>
      <c r="D751" s="8" t="s">
        <v>246</v>
      </c>
      <c r="E751" s="10">
        <v>5</v>
      </c>
      <c r="F751" s="8">
        <v>5</v>
      </c>
      <c r="G751" s="5">
        <f t="shared" si="23"/>
        <v>6432</v>
      </c>
      <c r="H751" s="8">
        <f t="shared" ref="H751:H756" si="24">G751+F751-1</f>
        <v>6436</v>
      </c>
      <c r="I751" s="143">
        <v>6412</v>
      </c>
      <c r="J751" s="143">
        <v>6416</v>
      </c>
      <c r="K751" s="10">
        <v>5</v>
      </c>
      <c r="L751" s="5" t="s">
        <v>247</v>
      </c>
      <c r="M751" s="8" t="s">
        <v>1315</v>
      </c>
      <c r="N751" s="122"/>
    </row>
    <row r="752" spans="1:14" x14ac:dyDescent="0.25">
      <c r="A752" s="8" t="s">
        <v>1472</v>
      </c>
      <c r="B752" s="9"/>
      <c r="C752" s="9"/>
      <c r="D752" s="8" t="s">
        <v>246</v>
      </c>
      <c r="E752" s="10">
        <v>5</v>
      </c>
      <c r="F752" s="8">
        <v>5</v>
      </c>
      <c r="G752" s="5">
        <f>H751+1</f>
        <v>6437</v>
      </c>
      <c r="H752" s="8">
        <f t="shared" si="24"/>
        <v>6441</v>
      </c>
      <c r="I752" s="143">
        <v>6417</v>
      </c>
      <c r="J752" s="143">
        <v>6421</v>
      </c>
      <c r="K752" s="10">
        <v>5</v>
      </c>
      <c r="L752" s="5" t="s">
        <v>247</v>
      </c>
      <c r="M752" s="8" t="s">
        <v>1317</v>
      </c>
      <c r="N752" s="122"/>
    </row>
    <row r="753" spans="1:14" x14ac:dyDescent="0.25">
      <c r="A753" s="8" t="s">
        <v>1473</v>
      </c>
      <c r="B753" s="9"/>
      <c r="C753" s="9"/>
      <c r="D753" s="8" t="s">
        <v>246</v>
      </c>
      <c r="E753" s="10">
        <v>5</v>
      </c>
      <c r="F753" s="8">
        <v>5</v>
      </c>
      <c r="G753" s="5">
        <f>H752+1</f>
        <v>6442</v>
      </c>
      <c r="H753" s="8">
        <f t="shared" si="24"/>
        <v>6446</v>
      </c>
      <c r="I753" s="143">
        <v>6422</v>
      </c>
      <c r="J753" s="143">
        <v>6426</v>
      </c>
      <c r="K753" s="10">
        <v>5</v>
      </c>
      <c r="L753" s="5" t="s">
        <v>247</v>
      </c>
      <c r="M753" s="8" t="s">
        <v>1319</v>
      </c>
      <c r="N753" s="122"/>
    </row>
    <row r="754" spans="1:14" x14ac:dyDescent="0.25">
      <c r="A754" s="8" t="s">
        <v>1474</v>
      </c>
      <c r="B754" s="9"/>
      <c r="C754" s="9"/>
      <c r="D754" s="8" t="s">
        <v>299</v>
      </c>
      <c r="E754" s="7" t="s">
        <v>1526</v>
      </c>
      <c r="F754" s="8">
        <v>3.3</v>
      </c>
      <c r="G754" s="5">
        <f>H753+1</f>
        <v>6447</v>
      </c>
      <c r="H754" s="8">
        <f>G754+K754-1</f>
        <v>6452</v>
      </c>
      <c r="I754" s="143">
        <v>6427</v>
      </c>
      <c r="J754" s="143">
        <v>6432</v>
      </c>
      <c r="K754" s="10">
        <v>6</v>
      </c>
      <c r="L754" s="120" t="s">
        <v>1527</v>
      </c>
      <c r="M754" s="8" t="s">
        <v>1525</v>
      </c>
      <c r="N754" s="122"/>
    </row>
    <row r="755" spans="1:14" x14ac:dyDescent="0.25">
      <c r="A755" s="8" t="s">
        <v>4</v>
      </c>
      <c r="B755" s="15" t="s">
        <v>1480</v>
      </c>
      <c r="C755" s="9"/>
      <c r="D755" s="5" t="s">
        <v>246</v>
      </c>
      <c r="E755" s="10">
        <v>3</v>
      </c>
      <c r="F755" s="8">
        <v>3</v>
      </c>
      <c r="G755" s="5">
        <f>H754+1</f>
        <v>6453</v>
      </c>
      <c r="H755" s="8">
        <f t="shared" si="24"/>
        <v>6455</v>
      </c>
      <c r="I755" s="143">
        <v>6433</v>
      </c>
      <c r="J755" s="143">
        <v>6435</v>
      </c>
      <c r="K755" s="10">
        <v>3</v>
      </c>
      <c r="L755" s="5" t="s">
        <v>1484</v>
      </c>
      <c r="M755" s="8"/>
      <c r="N755" s="122"/>
    </row>
    <row r="756" spans="1:14" x14ac:dyDescent="0.25">
      <c r="A756" s="132" t="s">
        <v>4</v>
      </c>
      <c r="B756" s="131" t="s">
        <v>1480</v>
      </c>
      <c r="C756" s="131"/>
      <c r="D756" s="134" t="s">
        <v>246</v>
      </c>
      <c r="E756" s="133">
        <v>365</v>
      </c>
      <c r="F756" s="132">
        <v>365</v>
      </c>
      <c r="G756" s="134">
        <f>H755+1</f>
        <v>6456</v>
      </c>
      <c r="H756" s="132">
        <f t="shared" si="24"/>
        <v>6820</v>
      </c>
      <c r="I756" s="143">
        <v>6436</v>
      </c>
      <c r="J756" s="143">
        <v>6438</v>
      </c>
      <c r="K756" s="133">
        <v>365</v>
      </c>
      <c r="L756" s="134" t="s">
        <v>1484</v>
      </c>
      <c r="M756" s="132"/>
      <c r="N756" s="135" t="s">
        <v>1561</v>
      </c>
    </row>
  </sheetData>
  <autoFilter ref="A5:N756"/>
  <mergeCells count="2">
    <mergeCell ref="A4:M4"/>
    <mergeCell ref="B1:N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E791"/>
  <sheetViews>
    <sheetView workbookViewId="0">
      <pane ySplit="2" topLeftCell="A3" activePane="bottomLeft" state="frozen"/>
      <selection pane="bottomLeft" activeCell="A287" sqref="A287:A288"/>
    </sheetView>
  </sheetViews>
  <sheetFormatPr defaultRowHeight="12.5" x14ac:dyDescent="0.25"/>
  <cols>
    <col min="1" max="1" width="39.453125" style="110" bestFit="1" customWidth="1"/>
    <col min="2" max="2" width="0" style="110" hidden="1" customWidth="1"/>
    <col min="3" max="3" width="33.7265625" style="110" hidden="1" customWidth="1"/>
    <col min="4" max="10" width="8.7265625" style="110"/>
    <col min="11" max="11" width="11.54296875" style="110" bestFit="1" customWidth="1"/>
    <col min="12" max="12" width="50.453125" style="110" hidden="1" customWidth="1"/>
    <col min="13" max="16384" width="8.7265625" style="110"/>
  </cols>
  <sheetData>
    <row r="1" spans="1:213" s="1" customFormat="1" ht="28.5" customHeight="1" x14ac:dyDescent="0.25">
      <c r="A1" s="151" t="s">
        <v>1530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</row>
    <row r="2" spans="1:213" s="2" customFormat="1" ht="81" customHeight="1" x14ac:dyDescent="0.25">
      <c r="A2" s="105" t="s">
        <v>232</v>
      </c>
      <c r="B2" s="105" t="s">
        <v>233</v>
      </c>
      <c r="C2" s="104" t="s">
        <v>1475</v>
      </c>
      <c r="D2" s="105" t="s">
        <v>234</v>
      </c>
      <c r="E2" s="105" t="s">
        <v>236</v>
      </c>
      <c r="F2" s="105" t="s">
        <v>236</v>
      </c>
      <c r="G2" s="105" t="s">
        <v>237</v>
      </c>
      <c r="H2" s="104" t="s">
        <v>238</v>
      </c>
      <c r="I2" s="106"/>
      <c r="J2" s="105" t="s">
        <v>236</v>
      </c>
      <c r="K2" s="105" t="s">
        <v>235</v>
      </c>
      <c r="L2" s="104" t="s">
        <v>1476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</row>
    <row r="3" spans="1:213" s="40" customFormat="1" x14ac:dyDescent="0.25">
      <c r="A3" s="62" t="s">
        <v>239</v>
      </c>
      <c r="B3" s="82" t="s">
        <v>240</v>
      </c>
      <c r="C3" s="83"/>
      <c r="D3" s="62" t="s">
        <v>241</v>
      </c>
      <c r="E3" s="84">
        <v>8</v>
      </c>
      <c r="F3" s="82">
        <v>8</v>
      </c>
      <c r="G3" s="62">
        <f>1</f>
        <v>1</v>
      </c>
      <c r="H3" s="60">
        <f t="shared" ref="H3:H66" si="0">G3+J3-1</f>
        <v>8</v>
      </c>
      <c r="I3" s="40">
        <f t="shared" ref="I3:I24" si="1">IF(F3=12.6,18,IF(F3=1.4,5,IF(F3=9.2,11,IF(F3=1.2,3,IF(F3=7.2,9,IF(F3=2.2,4,IF(F3=2.3,5,IF(F3=5.2,7,F3))))))))</f>
        <v>8</v>
      </c>
      <c r="J3" s="107">
        <v>8</v>
      </c>
      <c r="K3" s="62" t="s">
        <v>5</v>
      </c>
      <c r="L3" s="62" t="s">
        <v>74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</row>
    <row r="4" spans="1:213" s="41" customFormat="1" x14ac:dyDescent="0.25">
      <c r="A4" s="85" t="s">
        <v>242</v>
      </c>
      <c r="B4" s="86" t="s">
        <v>243</v>
      </c>
      <c r="C4" s="87"/>
      <c r="D4" s="85" t="s">
        <v>241</v>
      </c>
      <c r="E4" s="88">
        <v>8</v>
      </c>
      <c r="F4" s="86">
        <v>8</v>
      </c>
      <c r="G4" s="85">
        <f t="shared" ref="G4:G67" si="2">H3+1</f>
        <v>9</v>
      </c>
      <c r="H4" s="42">
        <f t="shared" si="0"/>
        <v>16</v>
      </c>
      <c r="I4" s="41">
        <f t="shared" si="1"/>
        <v>8</v>
      </c>
      <c r="J4" s="108">
        <v>8</v>
      </c>
      <c r="K4" s="85" t="s">
        <v>5</v>
      </c>
      <c r="L4" s="85" t="s">
        <v>75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</row>
    <row r="5" spans="1:213" s="41" customFormat="1" ht="25" x14ac:dyDescent="0.25">
      <c r="A5" s="42" t="s">
        <v>244</v>
      </c>
      <c r="B5" s="41" t="s">
        <v>245</v>
      </c>
      <c r="C5" s="43" t="s">
        <v>989</v>
      </c>
      <c r="D5" s="42" t="s">
        <v>246</v>
      </c>
      <c r="E5" s="55">
        <v>11</v>
      </c>
      <c r="F5" s="41">
        <v>11</v>
      </c>
      <c r="G5" s="85">
        <f t="shared" si="2"/>
        <v>17</v>
      </c>
      <c r="H5" s="42">
        <f t="shared" si="0"/>
        <v>27</v>
      </c>
      <c r="I5" s="41">
        <f t="shared" si="1"/>
        <v>11</v>
      </c>
      <c r="J5" s="109">
        <v>11</v>
      </c>
      <c r="K5" s="42" t="s">
        <v>247</v>
      </c>
      <c r="L5" s="42" t="s">
        <v>76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</row>
    <row r="6" spans="1:213" s="41" customFormat="1" ht="87.5" x14ac:dyDescent="0.25">
      <c r="A6" s="42" t="s">
        <v>248</v>
      </c>
      <c r="B6" s="41" t="s">
        <v>249</v>
      </c>
      <c r="C6" s="43" t="s">
        <v>991</v>
      </c>
      <c r="D6" s="42" t="s">
        <v>246</v>
      </c>
      <c r="E6" s="55">
        <v>50</v>
      </c>
      <c r="F6" s="41">
        <v>50</v>
      </c>
      <c r="G6" s="85">
        <f t="shared" si="2"/>
        <v>28</v>
      </c>
      <c r="H6" s="42">
        <f t="shared" si="0"/>
        <v>77</v>
      </c>
      <c r="I6" s="41">
        <f t="shared" si="1"/>
        <v>50</v>
      </c>
      <c r="J6" s="109">
        <v>50</v>
      </c>
      <c r="K6" s="42" t="s">
        <v>249</v>
      </c>
      <c r="L6" s="42" t="s">
        <v>77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</row>
    <row r="7" spans="1:213" s="41" customFormat="1" x14ac:dyDescent="0.25">
      <c r="A7" s="42" t="s">
        <v>250</v>
      </c>
      <c r="B7" s="41" t="s">
        <v>251</v>
      </c>
      <c r="C7" s="43"/>
      <c r="D7" s="42" t="s">
        <v>246</v>
      </c>
      <c r="E7" s="55">
        <v>30</v>
      </c>
      <c r="F7" s="41">
        <v>30</v>
      </c>
      <c r="G7" s="85">
        <f t="shared" si="2"/>
        <v>78</v>
      </c>
      <c r="H7" s="42">
        <f t="shared" si="0"/>
        <v>107</v>
      </c>
      <c r="I7" s="41">
        <f t="shared" si="1"/>
        <v>30</v>
      </c>
      <c r="J7" s="109">
        <v>30</v>
      </c>
      <c r="K7" s="42" t="s">
        <v>252</v>
      </c>
      <c r="L7" s="42" t="s">
        <v>78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</row>
    <row r="8" spans="1:213" s="41" customFormat="1" x14ac:dyDescent="0.25">
      <c r="A8" s="42" t="s">
        <v>253</v>
      </c>
      <c r="B8" s="41" t="s">
        <v>254</v>
      </c>
      <c r="C8" s="43"/>
      <c r="D8" s="42" t="s">
        <v>246</v>
      </c>
      <c r="E8" s="55">
        <v>30</v>
      </c>
      <c r="F8" s="41">
        <v>30</v>
      </c>
      <c r="G8" s="85">
        <f t="shared" si="2"/>
        <v>108</v>
      </c>
      <c r="H8" s="42">
        <f t="shared" si="0"/>
        <v>137</v>
      </c>
      <c r="I8" s="41">
        <f t="shared" si="1"/>
        <v>30</v>
      </c>
      <c r="J8" s="109">
        <v>30</v>
      </c>
      <c r="K8" s="42" t="s">
        <v>252</v>
      </c>
      <c r="L8" s="42" t="s">
        <v>79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</row>
    <row r="9" spans="1:213" s="41" customFormat="1" x14ac:dyDescent="0.25">
      <c r="A9" s="42" t="str">
        <f>UPPER(B9)</f>
        <v>NAME PREFIX</v>
      </c>
      <c r="B9" s="41" t="s">
        <v>255</v>
      </c>
      <c r="C9" s="43" t="s">
        <v>1531</v>
      </c>
      <c r="D9" s="42" t="s">
        <v>246</v>
      </c>
      <c r="E9" s="55">
        <v>4</v>
      </c>
      <c r="F9" s="41">
        <v>4</v>
      </c>
      <c r="G9" s="85">
        <f t="shared" si="2"/>
        <v>138</v>
      </c>
      <c r="H9" s="42">
        <f t="shared" si="0"/>
        <v>141</v>
      </c>
      <c r="I9" s="41">
        <f t="shared" si="1"/>
        <v>4</v>
      </c>
      <c r="J9" s="109">
        <v>4</v>
      </c>
      <c r="K9" s="42" t="s">
        <v>252</v>
      </c>
      <c r="L9" s="42" t="s">
        <v>80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</row>
    <row r="10" spans="1:213" s="41" customFormat="1" x14ac:dyDescent="0.25">
      <c r="A10" s="42" t="str">
        <f>UPPER(B10)</f>
        <v>NAME SUFFIX</v>
      </c>
      <c r="B10" s="41" t="s">
        <v>256</v>
      </c>
      <c r="C10" s="43" t="s">
        <v>256</v>
      </c>
      <c r="D10" s="42" t="s">
        <v>246</v>
      </c>
      <c r="E10" s="55">
        <v>15</v>
      </c>
      <c r="F10" s="41">
        <v>15</v>
      </c>
      <c r="G10" s="85">
        <f t="shared" si="2"/>
        <v>142</v>
      </c>
      <c r="H10" s="42">
        <f t="shared" si="0"/>
        <v>156</v>
      </c>
      <c r="I10" s="41">
        <f t="shared" si="1"/>
        <v>15</v>
      </c>
      <c r="J10" s="109">
        <v>15</v>
      </c>
      <c r="K10" s="42" t="s">
        <v>247</v>
      </c>
      <c r="L10" s="42" t="s">
        <v>81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</row>
    <row r="11" spans="1:213" s="41" customFormat="1" x14ac:dyDescent="0.25">
      <c r="A11" s="42" t="s">
        <v>257</v>
      </c>
      <c r="B11" s="41" t="s">
        <v>258</v>
      </c>
      <c r="C11" s="43" t="s">
        <v>992</v>
      </c>
      <c r="D11" s="42" t="s">
        <v>246</v>
      </c>
      <c r="E11" s="55">
        <v>35</v>
      </c>
      <c r="F11" s="41">
        <v>35</v>
      </c>
      <c r="G11" s="85">
        <f t="shared" si="2"/>
        <v>157</v>
      </c>
      <c r="H11" s="42">
        <f t="shared" si="0"/>
        <v>191</v>
      </c>
      <c r="I11" s="41">
        <f t="shared" si="1"/>
        <v>35</v>
      </c>
      <c r="J11" s="109">
        <v>35</v>
      </c>
      <c r="K11" s="42" t="s">
        <v>252</v>
      </c>
      <c r="L11" s="42" t="s">
        <v>82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</row>
    <row r="12" spans="1:213" s="41" customFormat="1" x14ac:dyDescent="0.25">
      <c r="A12" s="42" t="s">
        <v>259</v>
      </c>
      <c r="B12" s="41" t="s">
        <v>260</v>
      </c>
      <c r="C12" s="43" t="s">
        <v>992</v>
      </c>
      <c r="D12" s="42" t="s">
        <v>246</v>
      </c>
      <c r="E12" s="55">
        <v>35</v>
      </c>
      <c r="F12" s="41">
        <v>35</v>
      </c>
      <c r="G12" s="85">
        <f t="shared" si="2"/>
        <v>192</v>
      </c>
      <c r="H12" s="42">
        <f t="shared" si="0"/>
        <v>226</v>
      </c>
      <c r="I12" s="41">
        <f t="shared" si="1"/>
        <v>35</v>
      </c>
      <c r="J12" s="109">
        <v>35</v>
      </c>
      <c r="K12" s="42" t="s">
        <v>252</v>
      </c>
      <c r="L12" s="42" t="s">
        <v>83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</row>
    <row r="13" spans="1:213" s="41" customFormat="1" x14ac:dyDescent="0.25">
      <c r="A13" s="42" t="s">
        <v>261</v>
      </c>
      <c r="B13" s="41" t="s">
        <v>262</v>
      </c>
      <c r="C13" s="43" t="s">
        <v>992</v>
      </c>
      <c r="D13" s="42" t="s">
        <v>246</v>
      </c>
      <c r="E13" s="55">
        <v>35</v>
      </c>
      <c r="F13" s="41">
        <v>35</v>
      </c>
      <c r="G13" s="85">
        <f t="shared" si="2"/>
        <v>227</v>
      </c>
      <c r="H13" s="42">
        <f t="shared" si="0"/>
        <v>261</v>
      </c>
      <c r="I13" s="41">
        <f t="shared" si="1"/>
        <v>35</v>
      </c>
      <c r="J13" s="109">
        <v>35</v>
      </c>
      <c r="K13" s="42" t="s">
        <v>252</v>
      </c>
      <c r="L13" s="42" t="s">
        <v>84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</row>
    <row r="14" spans="1:213" s="41" customFormat="1" x14ac:dyDescent="0.25">
      <c r="A14" s="42" t="s">
        <v>263</v>
      </c>
      <c r="B14" s="41" t="s">
        <v>264</v>
      </c>
      <c r="C14" s="43" t="s">
        <v>992</v>
      </c>
      <c r="D14" s="42" t="s">
        <v>246</v>
      </c>
      <c r="E14" s="55">
        <v>35</v>
      </c>
      <c r="F14" s="41">
        <v>35</v>
      </c>
      <c r="G14" s="85">
        <f t="shared" si="2"/>
        <v>262</v>
      </c>
      <c r="H14" s="42">
        <f t="shared" si="0"/>
        <v>296</v>
      </c>
      <c r="I14" s="41">
        <f t="shared" si="1"/>
        <v>35</v>
      </c>
      <c r="J14" s="109">
        <v>35</v>
      </c>
      <c r="K14" s="42" t="s">
        <v>252</v>
      </c>
      <c r="L14" s="42" t="s">
        <v>85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</row>
    <row r="15" spans="1:213" s="41" customFormat="1" x14ac:dyDescent="0.25">
      <c r="A15" s="42" t="s">
        <v>265</v>
      </c>
      <c r="B15" s="41" t="s">
        <v>266</v>
      </c>
      <c r="C15" s="43" t="s">
        <v>992</v>
      </c>
      <c r="D15" s="42" t="s">
        <v>246</v>
      </c>
      <c r="E15" s="55">
        <v>30</v>
      </c>
      <c r="F15" s="41">
        <v>30</v>
      </c>
      <c r="G15" s="85">
        <f t="shared" si="2"/>
        <v>297</v>
      </c>
      <c r="H15" s="42">
        <f t="shared" si="0"/>
        <v>326</v>
      </c>
      <c r="I15" s="41">
        <f t="shared" si="1"/>
        <v>30</v>
      </c>
      <c r="J15" s="109">
        <v>30</v>
      </c>
      <c r="K15" s="42" t="s">
        <v>252</v>
      </c>
      <c r="L15" s="42" t="s">
        <v>86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</row>
    <row r="16" spans="1:213" s="41" customFormat="1" x14ac:dyDescent="0.25">
      <c r="A16" s="42" t="s">
        <v>267</v>
      </c>
      <c r="B16" s="41" t="s">
        <v>268</v>
      </c>
      <c r="C16" s="43" t="s">
        <v>992</v>
      </c>
      <c r="D16" s="42" t="s">
        <v>246</v>
      </c>
      <c r="E16" s="55">
        <v>6</v>
      </c>
      <c r="F16" s="41">
        <v>6</v>
      </c>
      <c r="G16" s="85">
        <f t="shared" si="2"/>
        <v>327</v>
      </c>
      <c r="H16" s="42">
        <f t="shared" si="0"/>
        <v>332</v>
      </c>
      <c r="I16" s="41">
        <f t="shared" si="1"/>
        <v>6</v>
      </c>
      <c r="J16" s="109">
        <v>6</v>
      </c>
      <c r="K16" s="42" t="s">
        <v>247</v>
      </c>
      <c r="L16" s="42" t="s">
        <v>87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</row>
    <row r="17" spans="1:213" s="41" customFormat="1" x14ac:dyDescent="0.25">
      <c r="A17" s="42" t="s">
        <v>269</v>
      </c>
      <c r="B17" s="41" t="s">
        <v>270</v>
      </c>
      <c r="C17" s="43" t="s">
        <v>992</v>
      </c>
      <c r="D17" s="42" t="s">
        <v>246</v>
      </c>
      <c r="E17" s="55">
        <v>10</v>
      </c>
      <c r="F17" s="41">
        <v>10</v>
      </c>
      <c r="G17" s="85">
        <f t="shared" si="2"/>
        <v>333</v>
      </c>
      <c r="H17" s="42">
        <f t="shared" si="0"/>
        <v>342</v>
      </c>
      <c r="I17" s="41">
        <f t="shared" si="1"/>
        <v>10</v>
      </c>
      <c r="J17" s="109">
        <v>10</v>
      </c>
      <c r="K17" s="42" t="s">
        <v>252</v>
      </c>
      <c r="L17" s="42" t="s">
        <v>88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</row>
    <row r="18" spans="1:213" s="41" customFormat="1" ht="37.5" x14ac:dyDescent="0.25">
      <c r="A18" s="42" t="s">
        <v>271</v>
      </c>
      <c r="B18" s="43" t="s">
        <v>993</v>
      </c>
      <c r="C18" s="81" t="s">
        <v>382</v>
      </c>
      <c r="D18" s="42" t="s">
        <v>246</v>
      </c>
      <c r="E18" s="55">
        <v>9</v>
      </c>
      <c r="F18" s="41">
        <v>9</v>
      </c>
      <c r="G18" s="85">
        <f t="shared" si="2"/>
        <v>343</v>
      </c>
      <c r="H18" s="42">
        <f t="shared" si="0"/>
        <v>351</v>
      </c>
      <c r="I18" s="41">
        <f t="shared" si="1"/>
        <v>9</v>
      </c>
      <c r="J18" s="109">
        <v>9</v>
      </c>
      <c r="K18" s="42" t="s">
        <v>271</v>
      </c>
      <c r="L18" s="42" t="s">
        <v>89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</row>
    <row r="19" spans="1:213" s="41" customFormat="1" x14ac:dyDescent="0.25">
      <c r="A19" s="44" t="s">
        <v>272</v>
      </c>
      <c r="B19" s="41" t="s">
        <v>347</v>
      </c>
      <c r="C19" s="43"/>
      <c r="D19" s="42" t="s">
        <v>246</v>
      </c>
      <c r="E19" s="55">
        <v>9</v>
      </c>
      <c r="F19" s="41">
        <v>9</v>
      </c>
      <c r="G19" s="85">
        <f t="shared" si="2"/>
        <v>352</v>
      </c>
      <c r="H19" s="42">
        <f t="shared" si="0"/>
        <v>360</v>
      </c>
      <c r="I19" s="41">
        <f t="shared" si="1"/>
        <v>9</v>
      </c>
      <c r="J19" s="109">
        <v>9</v>
      </c>
      <c r="K19" s="42" t="s">
        <v>247</v>
      </c>
      <c r="L19" s="42" t="s">
        <v>1532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</row>
    <row r="20" spans="1:213" s="41" customFormat="1" ht="25.5" customHeight="1" x14ac:dyDescent="0.25">
      <c r="A20" s="42" t="s">
        <v>273</v>
      </c>
      <c r="B20" s="41" t="s">
        <v>274</v>
      </c>
      <c r="C20" s="81" t="s">
        <v>384</v>
      </c>
      <c r="D20" s="42" t="s">
        <v>246</v>
      </c>
      <c r="E20" s="55">
        <v>9</v>
      </c>
      <c r="F20" s="41">
        <v>9</v>
      </c>
      <c r="G20" s="85">
        <f t="shared" si="2"/>
        <v>361</v>
      </c>
      <c r="H20" s="42">
        <f t="shared" si="0"/>
        <v>369</v>
      </c>
      <c r="I20" s="41">
        <f t="shared" si="1"/>
        <v>9</v>
      </c>
      <c r="J20" s="109">
        <v>9</v>
      </c>
      <c r="K20" s="42" t="s">
        <v>271</v>
      </c>
      <c r="L20" s="42" t="s">
        <v>149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</row>
    <row r="21" spans="1:213" s="41" customFormat="1" x14ac:dyDescent="0.25">
      <c r="A21" s="42" t="s">
        <v>7</v>
      </c>
      <c r="B21" s="41" t="s">
        <v>348</v>
      </c>
      <c r="C21" s="43"/>
      <c r="D21" s="42" t="s">
        <v>246</v>
      </c>
      <c r="E21" s="55">
        <v>6</v>
      </c>
      <c r="F21" s="41">
        <v>6</v>
      </c>
      <c r="G21" s="85">
        <f t="shared" si="2"/>
        <v>370</v>
      </c>
      <c r="H21" s="42">
        <f t="shared" si="0"/>
        <v>375</v>
      </c>
      <c r="I21" s="41">
        <f t="shared" si="1"/>
        <v>6</v>
      </c>
      <c r="J21" s="109">
        <v>6</v>
      </c>
      <c r="K21" s="42" t="s">
        <v>247</v>
      </c>
      <c r="L21" s="42" t="s">
        <v>150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</row>
    <row r="22" spans="1:213" s="41" customFormat="1" x14ac:dyDescent="0.25">
      <c r="A22" s="44" t="s">
        <v>450</v>
      </c>
      <c r="B22" s="41" t="s">
        <v>449</v>
      </c>
      <c r="C22" s="43" t="s">
        <v>990</v>
      </c>
      <c r="D22" s="42" t="s">
        <v>246</v>
      </c>
      <c r="E22" s="55">
        <v>8</v>
      </c>
      <c r="F22" s="41">
        <v>8</v>
      </c>
      <c r="G22" s="85">
        <f t="shared" si="2"/>
        <v>376</v>
      </c>
      <c r="H22" s="42">
        <f t="shared" si="0"/>
        <v>383</v>
      </c>
      <c r="I22" s="41">
        <f t="shared" si="1"/>
        <v>8</v>
      </c>
      <c r="J22" s="109">
        <v>8</v>
      </c>
      <c r="K22" s="42" t="s">
        <v>296</v>
      </c>
      <c r="L22" s="42" t="s">
        <v>151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</row>
    <row r="23" spans="1:213" s="41" customFormat="1" x14ac:dyDescent="0.25">
      <c r="A23" s="42" t="s">
        <v>8</v>
      </c>
      <c r="B23" s="41" t="s">
        <v>297</v>
      </c>
      <c r="C23" s="43"/>
      <c r="D23" s="42" t="s">
        <v>246</v>
      </c>
      <c r="E23" s="55">
        <v>3</v>
      </c>
      <c r="F23" s="41">
        <v>3</v>
      </c>
      <c r="G23" s="85">
        <f t="shared" si="2"/>
        <v>384</v>
      </c>
      <c r="H23" s="42">
        <f t="shared" si="0"/>
        <v>386</v>
      </c>
      <c r="I23" s="41">
        <f t="shared" si="1"/>
        <v>3</v>
      </c>
      <c r="J23" s="109">
        <v>3</v>
      </c>
      <c r="K23" s="42" t="s">
        <v>247</v>
      </c>
      <c r="L23" s="42" t="s">
        <v>153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</row>
    <row r="24" spans="1:213" s="41" customFormat="1" ht="50" x14ac:dyDescent="0.25">
      <c r="A24" s="42" t="s">
        <v>9</v>
      </c>
      <c r="B24" s="43" t="s">
        <v>10</v>
      </c>
      <c r="C24" s="43"/>
      <c r="D24" s="42" t="s">
        <v>246</v>
      </c>
      <c r="E24" s="55">
        <v>30</v>
      </c>
      <c r="F24" s="41">
        <v>30</v>
      </c>
      <c r="G24" s="85">
        <f t="shared" si="2"/>
        <v>387</v>
      </c>
      <c r="H24" s="42">
        <f t="shared" si="0"/>
        <v>416</v>
      </c>
      <c r="I24" s="41">
        <f t="shared" si="1"/>
        <v>30</v>
      </c>
      <c r="J24" s="109">
        <v>30</v>
      </c>
      <c r="K24" s="42" t="s">
        <v>252</v>
      </c>
      <c r="L24" s="42" t="s">
        <v>152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</row>
    <row r="25" spans="1:213" s="41" customFormat="1" ht="62.5" x14ac:dyDescent="0.25">
      <c r="A25" s="42" t="s">
        <v>1206</v>
      </c>
      <c r="B25" s="43" t="s">
        <v>349</v>
      </c>
      <c r="C25" s="43"/>
      <c r="D25" s="42" t="s">
        <v>299</v>
      </c>
      <c r="E25" s="55">
        <v>7</v>
      </c>
      <c r="F25" s="41">
        <v>7</v>
      </c>
      <c r="G25" s="85">
        <f t="shared" si="2"/>
        <v>417</v>
      </c>
      <c r="H25" s="42">
        <f t="shared" si="0"/>
        <v>423</v>
      </c>
      <c r="I25" s="41">
        <v>7</v>
      </c>
      <c r="J25" s="109">
        <v>7</v>
      </c>
      <c r="K25" s="42"/>
      <c r="L25" s="42" t="s">
        <v>187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</row>
    <row r="26" spans="1:213" s="41" customFormat="1" ht="37.5" x14ac:dyDescent="0.25">
      <c r="A26" s="42" t="s">
        <v>448</v>
      </c>
      <c r="B26" s="43" t="s">
        <v>298</v>
      </c>
      <c r="C26" s="81" t="s">
        <v>385</v>
      </c>
      <c r="D26" s="42" t="s">
        <v>299</v>
      </c>
      <c r="E26" s="55">
        <v>3</v>
      </c>
      <c r="F26" s="41">
        <v>3</v>
      </c>
      <c r="G26" s="85">
        <f t="shared" si="2"/>
        <v>424</v>
      </c>
      <c r="H26" s="42">
        <f t="shared" si="0"/>
        <v>426</v>
      </c>
      <c r="I26" s="41">
        <f t="shared" ref="I26:I51" si="3">IF(F26=12.6,18,IF(F26=1.4,5,IF(F26=9.2,11,IF(F26=1.2,3,IF(F26=7.2,9,IF(F26=2.2,4,IF(F26=2.3,5,IF(F26=5.2,7,F26))))))))</f>
        <v>3</v>
      </c>
      <c r="J26" s="109">
        <v>3</v>
      </c>
      <c r="K26" s="42"/>
      <c r="L26" s="74" t="s">
        <v>512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</row>
    <row r="27" spans="1:213" s="41" customFormat="1" x14ac:dyDescent="0.25">
      <c r="A27" s="42" t="str">
        <f>UPPER(B27)</f>
        <v>EFFECTIVE DATE</v>
      </c>
      <c r="B27" s="41" t="s">
        <v>451</v>
      </c>
      <c r="C27" s="43" t="s">
        <v>994</v>
      </c>
      <c r="D27" s="42" t="s">
        <v>241</v>
      </c>
      <c r="E27" s="55">
        <v>8</v>
      </c>
      <c r="F27" s="41">
        <v>8</v>
      </c>
      <c r="G27" s="85">
        <f t="shared" si="2"/>
        <v>427</v>
      </c>
      <c r="H27" s="42">
        <f t="shared" si="0"/>
        <v>434</v>
      </c>
      <c r="I27" s="41">
        <f t="shared" si="3"/>
        <v>8</v>
      </c>
      <c r="J27" s="109">
        <v>8</v>
      </c>
      <c r="K27" s="85" t="s">
        <v>5</v>
      </c>
      <c r="L27" s="42" t="s">
        <v>154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</row>
    <row r="28" spans="1:213" s="41" customFormat="1" x14ac:dyDescent="0.25">
      <c r="A28" s="42" t="s">
        <v>447</v>
      </c>
      <c r="B28" s="41" t="s">
        <v>300</v>
      </c>
      <c r="C28" s="43"/>
      <c r="D28" s="42" t="s">
        <v>246</v>
      </c>
      <c r="E28" s="55">
        <v>10</v>
      </c>
      <c r="F28" s="41">
        <v>10</v>
      </c>
      <c r="G28" s="85">
        <f t="shared" si="2"/>
        <v>435</v>
      </c>
      <c r="H28" s="42">
        <f t="shared" si="0"/>
        <v>444</v>
      </c>
      <c r="I28" s="41">
        <f t="shared" si="3"/>
        <v>10</v>
      </c>
      <c r="J28" s="109">
        <v>10</v>
      </c>
      <c r="K28" s="42" t="s">
        <v>247</v>
      </c>
      <c r="L28" s="42" t="s">
        <v>2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</row>
    <row r="29" spans="1:213" s="41" customFormat="1" x14ac:dyDescent="0.25">
      <c r="A29" s="42" t="s">
        <v>301</v>
      </c>
      <c r="B29" s="41" t="s">
        <v>302</v>
      </c>
      <c r="C29" s="43"/>
      <c r="D29" s="42" t="s">
        <v>246</v>
      </c>
      <c r="E29" s="55">
        <v>1</v>
      </c>
      <c r="F29" s="41">
        <v>1</v>
      </c>
      <c r="G29" s="85">
        <f t="shared" si="2"/>
        <v>445</v>
      </c>
      <c r="H29" s="42">
        <f t="shared" si="0"/>
        <v>445</v>
      </c>
      <c r="I29" s="41">
        <f t="shared" si="3"/>
        <v>1</v>
      </c>
      <c r="J29" s="109">
        <v>1</v>
      </c>
      <c r="K29" s="42" t="s">
        <v>247</v>
      </c>
      <c r="L29" s="44" t="s">
        <v>155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</row>
    <row r="30" spans="1:213" s="41" customFormat="1" ht="208.5" customHeight="1" x14ac:dyDescent="0.25">
      <c r="A30" s="42" t="s">
        <v>303</v>
      </c>
      <c r="B30" s="41" t="s">
        <v>304</v>
      </c>
      <c r="C30" s="81" t="s">
        <v>350</v>
      </c>
      <c r="D30" s="42" t="s">
        <v>246</v>
      </c>
      <c r="E30" s="55">
        <v>3</v>
      </c>
      <c r="F30" s="41">
        <v>3</v>
      </c>
      <c r="G30" s="85">
        <f t="shared" si="2"/>
        <v>446</v>
      </c>
      <c r="H30" s="42">
        <f t="shared" si="0"/>
        <v>448</v>
      </c>
      <c r="I30" s="41">
        <f t="shared" si="3"/>
        <v>3</v>
      </c>
      <c r="J30" s="109">
        <v>3</v>
      </c>
      <c r="K30" s="42" t="s">
        <v>247</v>
      </c>
      <c r="L30" s="44" t="s">
        <v>156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</row>
    <row r="31" spans="1:213" s="41" customFormat="1" x14ac:dyDescent="0.25">
      <c r="A31" s="42" t="s">
        <v>305</v>
      </c>
      <c r="B31" s="41" t="s">
        <v>306</v>
      </c>
      <c r="C31" s="43" t="s">
        <v>351</v>
      </c>
      <c r="D31" s="42" t="s">
        <v>241</v>
      </c>
      <c r="E31" s="55">
        <v>8</v>
      </c>
      <c r="F31" s="41">
        <v>8</v>
      </c>
      <c r="G31" s="85">
        <f t="shared" si="2"/>
        <v>449</v>
      </c>
      <c r="H31" s="42">
        <f t="shared" si="0"/>
        <v>456</v>
      </c>
      <c r="I31" s="41">
        <f t="shared" si="3"/>
        <v>8</v>
      </c>
      <c r="J31" s="109">
        <v>8</v>
      </c>
      <c r="K31" s="85" t="s">
        <v>5</v>
      </c>
      <c r="L31" s="42" t="s">
        <v>157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</row>
    <row r="32" spans="1:213" s="41" customFormat="1" x14ac:dyDescent="0.25">
      <c r="A32" s="42" t="s">
        <v>307</v>
      </c>
      <c r="B32" s="41" t="s">
        <v>308</v>
      </c>
      <c r="C32" s="43" t="s">
        <v>995</v>
      </c>
      <c r="D32" s="42" t="s">
        <v>246</v>
      </c>
      <c r="E32" s="55">
        <v>3</v>
      </c>
      <c r="F32" s="41">
        <v>3</v>
      </c>
      <c r="G32" s="85">
        <f t="shared" si="2"/>
        <v>457</v>
      </c>
      <c r="H32" s="42">
        <f t="shared" si="0"/>
        <v>459</v>
      </c>
      <c r="I32" s="41">
        <f t="shared" si="3"/>
        <v>3</v>
      </c>
      <c r="J32" s="109">
        <v>3</v>
      </c>
      <c r="K32" s="42" t="s">
        <v>247</v>
      </c>
      <c r="L32" s="44" t="s">
        <v>158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</row>
    <row r="33" spans="1:213" s="41" customFormat="1" ht="37.5" x14ac:dyDescent="0.25">
      <c r="A33" s="42" t="s">
        <v>309</v>
      </c>
      <c r="B33" s="41" t="s">
        <v>310</v>
      </c>
      <c r="C33" s="80" t="s">
        <v>1533</v>
      </c>
      <c r="D33" s="42" t="s">
        <v>246</v>
      </c>
      <c r="E33" s="55">
        <v>1</v>
      </c>
      <c r="F33" s="41">
        <v>1</v>
      </c>
      <c r="G33" s="85">
        <f t="shared" si="2"/>
        <v>460</v>
      </c>
      <c r="H33" s="42">
        <f t="shared" si="0"/>
        <v>460</v>
      </c>
      <c r="I33" s="41">
        <f t="shared" si="3"/>
        <v>1</v>
      </c>
      <c r="J33" s="109">
        <v>1</v>
      </c>
      <c r="K33" s="42" t="s">
        <v>247</v>
      </c>
      <c r="L33" s="44" t="s">
        <v>159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</row>
    <row r="34" spans="1:213" s="41" customFormat="1" ht="62.5" x14ac:dyDescent="0.25">
      <c r="A34" s="42" t="s">
        <v>311</v>
      </c>
      <c r="B34" s="43" t="s">
        <v>312</v>
      </c>
      <c r="C34" s="80" t="s">
        <v>352</v>
      </c>
      <c r="D34" s="42" t="s">
        <v>246</v>
      </c>
      <c r="E34" s="55">
        <v>1</v>
      </c>
      <c r="F34" s="41">
        <v>1</v>
      </c>
      <c r="G34" s="85">
        <f t="shared" si="2"/>
        <v>461</v>
      </c>
      <c r="H34" s="42">
        <f t="shared" si="0"/>
        <v>461</v>
      </c>
      <c r="I34" s="41">
        <f t="shared" si="3"/>
        <v>1</v>
      </c>
      <c r="J34" s="109">
        <v>1</v>
      </c>
      <c r="K34" s="42" t="s">
        <v>247</v>
      </c>
      <c r="L34" s="44" t="s">
        <v>160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</row>
    <row r="35" spans="1:213" s="41" customFormat="1" x14ac:dyDescent="0.25">
      <c r="A35" s="42" t="s">
        <v>11</v>
      </c>
      <c r="B35" s="41" t="s">
        <v>314</v>
      </c>
      <c r="C35" s="43"/>
      <c r="D35" s="42" t="s">
        <v>246</v>
      </c>
      <c r="E35" s="55">
        <v>3</v>
      </c>
      <c r="F35" s="41">
        <v>3</v>
      </c>
      <c r="G35" s="85">
        <f t="shared" si="2"/>
        <v>462</v>
      </c>
      <c r="H35" s="42">
        <f t="shared" si="0"/>
        <v>464</v>
      </c>
      <c r="I35" s="41">
        <f t="shared" si="3"/>
        <v>3</v>
      </c>
      <c r="J35" s="109">
        <v>3</v>
      </c>
      <c r="K35" s="42" t="s">
        <v>247</v>
      </c>
      <c r="L35" s="42" t="s">
        <v>161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</row>
    <row r="36" spans="1:213" s="41" customFormat="1" ht="75" x14ac:dyDescent="0.25">
      <c r="A36" s="42" t="s">
        <v>452</v>
      </c>
      <c r="B36" s="43" t="s">
        <v>315</v>
      </c>
      <c r="C36" s="43"/>
      <c r="D36" s="42" t="s">
        <v>299</v>
      </c>
      <c r="E36" s="55" t="s">
        <v>316</v>
      </c>
      <c r="F36" s="41">
        <v>12.6</v>
      </c>
      <c r="G36" s="85">
        <f t="shared" si="2"/>
        <v>465</v>
      </c>
      <c r="H36" s="42">
        <f t="shared" si="0"/>
        <v>482</v>
      </c>
      <c r="I36" s="41">
        <f t="shared" si="3"/>
        <v>18</v>
      </c>
      <c r="J36" s="109">
        <v>18</v>
      </c>
      <c r="K36" s="42"/>
      <c r="L36" s="42" t="s">
        <v>162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</row>
    <row r="37" spans="1:213" s="41" customFormat="1" x14ac:dyDescent="0.25">
      <c r="A37" s="42" t="s">
        <v>12</v>
      </c>
      <c r="B37" s="41" t="s">
        <v>317</v>
      </c>
      <c r="C37" s="43"/>
      <c r="D37" s="42" t="s">
        <v>246</v>
      </c>
      <c r="E37" s="55">
        <v>1</v>
      </c>
      <c r="F37" s="41">
        <v>1</v>
      </c>
      <c r="G37" s="85">
        <f t="shared" si="2"/>
        <v>483</v>
      </c>
      <c r="H37" s="42">
        <f t="shared" si="0"/>
        <v>483</v>
      </c>
      <c r="I37" s="41">
        <f t="shared" si="3"/>
        <v>1</v>
      </c>
      <c r="J37" s="109">
        <v>1</v>
      </c>
      <c r="K37" s="61" t="s">
        <v>247</v>
      </c>
      <c r="L37" s="44" t="s">
        <v>163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</row>
    <row r="38" spans="1:213" s="41" customFormat="1" ht="37.5" x14ac:dyDescent="0.25">
      <c r="A38" s="42" t="s">
        <v>453</v>
      </c>
      <c r="B38" s="41" t="s">
        <v>318</v>
      </c>
      <c r="C38" s="45" t="s">
        <v>353</v>
      </c>
      <c r="D38" s="42" t="s">
        <v>246</v>
      </c>
      <c r="E38" s="55">
        <v>1</v>
      </c>
      <c r="F38" s="41">
        <v>1</v>
      </c>
      <c r="G38" s="85">
        <f t="shared" si="2"/>
        <v>484</v>
      </c>
      <c r="H38" s="42">
        <f t="shared" si="0"/>
        <v>484</v>
      </c>
      <c r="I38" s="41">
        <f t="shared" si="3"/>
        <v>1</v>
      </c>
      <c r="J38" s="109">
        <v>1</v>
      </c>
      <c r="K38" s="42" t="s">
        <v>247</v>
      </c>
      <c r="L38" s="44" t="s">
        <v>164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</row>
    <row r="39" spans="1:213" s="41" customFormat="1" x14ac:dyDescent="0.25">
      <c r="A39" s="42" t="s">
        <v>319</v>
      </c>
      <c r="B39" s="41" t="s">
        <v>320</v>
      </c>
      <c r="C39" s="43"/>
      <c r="D39" s="42" t="s">
        <v>299</v>
      </c>
      <c r="E39" s="55" t="s">
        <v>321</v>
      </c>
      <c r="F39" s="41">
        <v>1.2</v>
      </c>
      <c r="G39" s="85">
        <f t="shared" si="2"/>
        <v>485</v>
      </c>
      <c r="H39" s="42">
        <f t="shared" si="0"/>
        <v>487</v>
      </c>
      <c r="I39" s="41">
        <f t="shared" si="3"/>
        <v>3</v>
      </c>
      <c r="J39" s="109">
        <v>3</v>
      </c>
      <c r="K39" s="42"/>
      <c r="L39" s="42" t="s">
        <v>165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</row>
    <row r="40" spans="1:213" s="41" customFormat="1" ht="50" x14ac:dyDescent="0.25">
      <c r="A40" s="42" t="s">
        <v>354</v>
      </c>
      <c r="B40" s="43" t="s">
        <v>323</v>
      </c>
      <c r="C40" s="43"/>
      <c r="D40" s="42" t="s">
        <v>246</v>
      </c>
      <c r="E40" s="55">
        <v>2</v>
      </c>
      <c r="F40" s="41">
        <v>2</v>
      </c>
      <c r="G40" s="85">
        <f t="shared" si="2"/>
        <v>488</v>
      </c>
      <c r="H40" s="42">
        <f t="shared" si="0"/>
        <v>489</v>
      </c>
      <c r="I40" s="41">
        <f t="shared" si="3"/>
        <v>2</v>
      </c>
      <c r="J40" s="109">
        <v>2</v>
      </c>
      <c r="K40" s="42" t="s">
        <v>247</v>
      </c>
      <c r="L40" s="42" t="s">
        <v>166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</row>
    <row r="41" spans="1:213" s="41" customFormat="1" ht="25" x14ac:dyDescent="0.25">
      <c r="A41" s="42" t="s">
        <v>454</v>
      </c>
      <c r="B41" s="41" t="s">
        <v>324</v>
      </c>
      <c r="C41" s="43" t="s">
        <v>996</v>
      </c>
      <c r="D41" s="42" t="s">
        <v>246</v>
      </c>
      <c r="E41" s="55">
        <v>1</v>
      </c>
      <c r="F41" s="41">
        <v>1</v>
      </c>
      <c r="G41" s="85">
        <f t="shared" si="2"/>
        <v>490</v>
      </c>
      <c r="H41" s="42">
        <f t="shared" si="0"/>
        <v>490</v>
      </c>
      <c r="I41" s="41">
        <f t="shared" si="3"/>
        <v>1</v>
      </c>
      <c r="J41" s="109">
        <v>1</v>
      </c>
      <c r="K41" s="42" t="s">
        <v>247</v>
      </c>
      <c r="L41" s="42" t="s">
        <v>167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</row>
    <row r="42" spans="1:213" s="41" customFormat="1" ht="50" x14ac:dyDescent="0.25">
      <c r="A42" s="42" t="s">
        <v>325</v>
      </c>
      <c r="B42" s="43" t="s">
        <v>326</v>
      </c>
      <c r="C42" s="43"/>
      <c r="D42" s="42" t="s">
        <v>299</v>
      </c>
      <c r="E42" s="55" t="s">
        <v>327</v>
      </c>
      <c r="F42" s="41">
        <v>1.4</v>
      </c>
      <c r="G42" s="85">
        <f t="shared" si="2"/>
        <v>491</v>
      </c>
      <c r="H42" s="42">
        <f t="shared" si="0"/>
        <v>495</v>
      </c>
      <c r="I42" s="41">
        <f t="shared" si="3"/>
        <v>5</v>
      </c>
      <c r="J42" s="109">
        <v>5</v>
      </c>
      <c r="K42" s="42"/>
      <c r="L42" s="42" t="s">
        <v>1534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</row>
    <row r="43" spans="1:213" s="41" customFormat="1" x14ac:dyDescent="0.25">
      <c r="A43" s="42" t="s">
        <v>355</v>
      </c>
      <c r="B43" s="41" t="s">
        <v>328</v>
      </c>
      <c r="C43" s="43"/>
      <c r="D43" s="42" t="s">
        <v>246</v>
      </c>
      <c r="E43" s="55">
        <v>1</v>
      </c>
      <c r="F43" s="41">
        <v>1</v>
      </c>
      <c r="G43" s="85">
        <f t="shared" si="2"/>
        <v>496</v>
      </c>
      <c r="H43" s="42">
        <f t="shared" si="0"/>
        <v>496</v>
      </c>
      <c r="I43" s="41">
        <f t="shared" si="3"/>
        <v>1</v>
      </c>
      <c r="J43" s="109">
        <v>1</v>
      </c>
      <c r="K43" s="42" t="s">
        <v>247</v>
      </c>
      <c r="L43" s="44" t="s">
        <v>174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</row>
    <row r="44" spans="1:213" s="41" customFormat="1" ht="37.5" x14ac:dyDescent="0.25">
      <c r="A44" s="42" t="s">
        <v>356</v>
      </c>
      <c r="B44" s="43" t="s">
        <v>329</v>
      </c>
      <c r="C44" s="43"/>
      <c r="D44" s="42" t="s">
        <v>246</v>
      </c>
      <c r="E44" s="55">
        <v>1</v>
      </c>
      <c r="F44" s="41">
        <v>1</v>
      </c>
      <c r="G44" s="85">
        <f t="shared" si="2"/>
        <v>497</v>
      </c>
      <c r="H44" s="42">
        <f t="shared" si="0"/>
        <v>497</v>
      </c>
      <c r="I44" s="41">
        <f t="shared" si="3"/>
        <v>1</v>
      </c>
      <c r="J44" s="109">
        <v>1</v>
      </c>
      <c r="K44" s="42" t="s">
        <v>247</v>
      </c>
      <c r="L44" s="42" t="s">
        <v>1535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</row>
    <row r="45" spans="1:213" s="41" customFormat="1" x14ac:dyDescent="0.25">
      <c r="A45" s="42" t="s">
        <v>455</v>
      </c>
      <c r="B45" s="41" t="s">
        <v>330</v>
      </c>
      <c r="C45" s="43" t="s">
        <v>997</v>
      </c>
      <c r="D45" s="42" t="s">
        <v>299</v>
      </c>
      <c r="E45" s="55">
        <v>7</v>
      </c>
      <c r="F45" s="41">
        <v>7</v>
      </c>
      <c r="G45" s="85">
        <f t="shared" si="2"/>
        <v>498</v>
      </c>
      <c r="H45" s="42">
        <f t="shared" si="0"/>
        <v>504</v>
      </c>
      <c r="I45" s="41">
        <f t="shared" si="3"/>
        <v>7</v>
      </c>
      <c r="J45" s="109">
        <v>7</v>
      </c>
      <c r="K45" s="42"/>
      <c r="L45" s="42" t="s">
        <v>168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</row>
    <row r="46" spans="1:213" s="41" customFormat="1" ht="87.5" x14ac:dyDescent="0.25">
      <c r="A46" s="42" t="s">
        <v>6</v>
      </c>
      <c r="B46" s="43" t="s">
        <v>331</v>
      </c>
      <c r="C46" s="43" t="s">
        <v>998</v>
      </c>
      <c r="D46" s="42" t="s">
        <v>299</v>
      </c>
      <c r="E46" s="55" t="s">
        <v>316</v>
      </c>
      <c r="F46" s="41">
        <v>12.6</v>
      </c>
      <c r="G46" s="85">
        <f t="shared" si="2"/>
        <v>505</v>
      </c>
      <c r="H46" s="42">
        <f t="shared" si="0"/>
        <v>522</v>
      </c>
      <c r="I46" s="41">
        <f t="shared" si="3"/>
        <v>18</v>
      </c>
      <c r="J46" s="109">
        <v>18</v>
      </c>
      <c r="K46" s="42"/>
      <c r="L46" s="75" t="s">
        <v>513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</row>
    <row r="47" spans="1:213" s="41" customFormat="1" ht="50" x14ac:dyDescent="0.25">
      <c r="A47" s="42" t="s">
        <v>456</v>
      </c>
      <c r="B47" s="43" t="s">
        <v>332</v>
      </c>
      <c r="C47" s="43"/>
      <c r="D47" s="42" t="s">
        <v>299</v>
      </c>
      <c r="E47" s="55">
        <v>4</v>
      </c>
      <c r="F47" s="41">
        <v>4</v>
      </c>
      <c r="G47" s="85">
        <f t="shared" si="2"/>
        <v>523</v>
      </c>
      <c r="H47" s="42">
        <f t="shared" si="0"/>
        <v>526</v>
      </c>
      <c r="I47" s="41">
        <f t="shared" si="3"/>
        <v>4</v>
      </c>
      <c r="J47" s="109">
        <v>4</v>
      </c>
      <c r="K47" s="42"/>
      <c r="L47" s="42" t="s">
        <v>169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</row>
    <row r="48" spans="1:213" s="41" customFormat="1" ht="25" x14ac:dyDescent="0.25">
      <c r="A48" s="42" t="s">
        <v>457</v>
      </c>
      <c r="B48" s="43" t="s">
        <v>346</v>
      </c>
      <c r="C48" s="43"/>
      <c r="D48" s="42" t="s">
        <v>246</v>
      </c>
      <c r="E48" s="55">
        <v>5</v>
      </c>
      <c r="F48" s="41">
        <v>5</v>
      </c>
      <c r="G48" s="85">
        <f t="shared" si="2"/>
        <v>527</v>
      </c>
      <c r="H48" s="42">
        <f t="shared" si="0"/>
        <v>531</v>
      </c>
      <c r="I48" s="41">
        <f t="shared" si="3"/>
        <v>5</v>
      </c>
      <c r="J48" s="109">
        <v>5</v>
      </c>
      <c r="K48" s="42" t="s">
        <v>296</v>
      </c>
      <c r="L48" s="42" t="s">
        <v>170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</row>
    <row r="49" spans="1:213" s="41" customFormat="1" x14ac:dyDescent="0.25">
      <c r="A49" s="42" t="s">
        <v>358</v>
      </c>
      <c r="B49" s="41" t="s">
        <v>334</v>
      </c>
      <c r="C49" s="43"/>
      <c r="D49" s="42" t="s">
        <v>246</v>
      </c>
      <c r="E49" s="55">
        <v>6</v>
      </c>
      <c r="F49" s="41">
        <v>6</v>
      </c>
      <c r="G49" s="85">
        <f t="shared" si="2"/>
        <v>532</v>
      </c>
      <c r="H49" s="42">
        <f t="shared" si="0"/>
        <v>537</v>
      </c>
      <c r="I49" s="41">
        <f t="shared" si="3"/>
        <v>6</v>
      </c>
      <c r="J49" s="109">
        <v>6</v>
      </c>
      <c r="K49" s="42" t="s">
        <v>247</v>
      </c>
      <c r="L49" s="42" t="s">
        <v>171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</row>
    <row r="50" spans="1:213" s="41" customFormat="1" x14ac:dyDescent="0.25">
      <c r="A50" s="42" t="s">
        <v>458</v>
      </c>
      <c r="B50" s="41" t="s">
        <v>335</v>
      </c>
      <c r="C50" s="43" t="s">
        <v>999</v>
      </c>
      <c r="D50" s="42" t="s">
        <v>246</v>
      </c>
      <c r="E50" s="55">
        <v>8</v>
      </c>
      <c r="F50" s="41">
        <v>8</v>
      </c>
      <c r="G50" s="85">
        <f t="shared" si="2"/>
        <v>538</v>
      </c>
      <c r="H50" s="42">
        <f t="shared" si="0"/>
        <v>545</v>
      </c>
      <c r="I50" s="41">
        <f t="shared" si="3"/>
        <v>8</v>
      </c>
      <c r="J50" s="109">
        <v>8</v>
      </c>
      <c r="K50" s="42" t="s">
        <v>296</v>
      </c>
      <c r="L50" s="42" t="s">
        <v>172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</row>
    <row r="51" spans="1:213" s="41" customFormat="1" ht="100" x14ac:dyDescent="0.25">
      <c r="A51" s="42" t="s">
        <v>1202</v>
      </c>
      <c r="B51" s="43" t="s">
        <v>1204</v>
      </c>
      <c r="C51" s="43"/>
      <c r="D51" s="42" t="s">
        <v>246</v>
      </c>
      <c r="E51" s="55">
        <v>30</v>
      </c>
      <c r="F51" s="41">
        <v>30</v>
      </c>
      <c r="G51" s="85">
        <f t="shared" si="2"/>
        <v>546</v>
      </c>
      <c r="H51" s="42">
        <f t="shared" si="0"/>
        <v>575</v>
      </c>
      <c r="I51" s="41">
        <f t="shared" si="3"/>
        <v>30</v>
      </c>
      <c r="J51" s="109">
        <v>30</v>
      </c>
      <c r="K51" s="42" t="s">
        <v>252</v>
      </c>
      <c r="L51" s="42" t="s">
        <v>152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</row>
    <row r="52" spans="1:213" s="41" customFormat="1" ht="87.5" x14ac:dyDescent="0.25">
      <c r="A52" s="42" t="s">
        <v>1203</v>
      </c>
      <c r="B52" s="43" t="s">
        <v>1205</v>
      </c>
      <c r="C52" s="43"/>
      <c r="D52" s="42" t="s">
        <v>299</v>
      </c>
      <c r="E52" s="55">
        <v>7</v>
      </c>
      <c r="F52" s="41">
        <v>7</v>
      </c>
      <c r="G52" s="85">
        <f t="shared" si="2"/>
        <v>576</v>
      </c>
      <c r="H52" s="42">
        <f t="shared" si="0"/>
        <v>582</v>
      </c>
      <c r="I52" s="41">
        <v>7</v>
      </c>
      <c r="J52" s="109">
        <v>7</v>
      </c>
      <c r="K52" s="42"/>
      <c r="L52" s="42" t="s">
        <v>187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</row>
    <row r="53" spans="1:213" s="46" customFormat="1" ht="75" x14ac:dyDescent="0.25">
      <c r="A53" s="3" t="s">
        <v>459</v>
      </c>
      <c r="B53" s="45" t="s">
        <v>336</v>
      </c>
      <c r="C53" s="45"/>
      <c r="D53" s="3" t="s">
        <v>299</v>
      </c>
      <c r="E53" s="4" t="s">
        <v>327</v>
      </c>
      <c r="F53" s="46">
        <v>1.4</v>
      </c>
      <c r="G53" s="89">
        <f t="shared" si="2"/>
        <v>583</v>
      </c>
      <c r="H53" s="3">
        <f t="shared" si="0"/>
        <v>587</v>
      </c>
      <c r="I53" s="46">
        <f t="shared" ref="I53:I116" si="4">IF(F53=12.6,18,IF(F53=1.4,5,IF(F53=9.2,11,IF(F53=1.2,3,IF(F53=7.2,9,IF(F53=2.2,4,IF(F53=2.3,5,IF(F53=5.2,7,F53))))))))</f>
        <v>5</v>
      </c>
      <c r="J53" s="111">
        <v>5</v>
      </c>
      <c r="K53" s="3"/>
      <c r="L53" s="3" t="s">
        <v>173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</row>
    <row r="54" spans="1:213" s="46" customFormat="1" x14ac:dyDescent="0.25">
      <c r="A54" s="3" t="s">
        <v>460</v>
      </c>
      <c r="B54" s="46" t="s">
        <v>337</v>
      </c>
      <c r="C54" s="45"/>
      <c r="D54" s="3" t="s">
        <v>246</v>
      </c>
      <c r="E54" s="4">
        <v>3</v>
      </c>
      <c r="F54" s="46">
        <v>3</v>
      </c>
      <c r="G54" s="89">
        <f t="shared" si="2"/>
        <v>588</v>
      </c>
      <c r="H54" s="3">
        <f t="shared" si="0"/>
        <v>590</v>
      </c>
      <c r="I54" s="46">
        <f t="shared" si="4"/>
        <v>3</v>
      </c>
      <c r="J54" s="111">
        <v>3</v>
      </c>
      <c r="K54" s="3" t="s">
        <v>247</v>
      </c>
      <c r="L54" s="3" t="s">
        <v>1536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</row>
    <row r="55" spans="1:213" s="46" customFormat="1" ht="125" x14ac:dyDescent="0.25">
      <c r="A55" s="47" t="s">
        <v>357</v>
      </c>
      <c r="B55" s="36" t="s">
        <v>338</v>
      </c>
      <c r="C55" s="36"/>
      <c r="D55" s="47" t="s">
        <v>246</v>
      </c>
      <c r="E55" s="56">
        <v>10</v>
      </c>
      <c r="F55" s="35">
        <v>10</v>
      </c>
      <c r="G55" s="90">
        <f t="shared" si="2"/>
        <v>591</v>
      </c>
      <c r="H55" s="47">
        <f t="shared" si="0"/>
        <v>600</v>
      </c>
      <c r="I55" s="35">
        <f t="shared" si="4"/>
        <v>10</v>
      </c>
      <c r="J55" s="112">
        <v>10</v>
      </c>
      <c r="K55" s="47" t="s">
        <v>247</v>
      </c>
      <c r="L55" s="47" t="s">
        <v>1537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</row>
    <row r="56" spans="1:213" s="37" customFormat="1" x14ac:dyDescent="0.25">
      <c r="A56" s="48" t="s">
        <v>375</v>
      </c>
      <c r="B56" s="37" t="s">
        <v>339</v>
      </c>
      <c r="C56" s="38"/>
      <c r="D56" s="48" t="s">
        <v>241</v>
      </c>
      <c r="E56" s="57">
        <v>8</v>
      </c>
      <c r="F56" s="37">
        <v>8</v>
      </c>
      <c r="G56" s="91">
        <f t="shared" si="2"/>
        <v>601</v>
      </c>
      <c r="H56" s="48">
        <f t="shared" si="0"/>
        <v>608</v>
      </c>
      <c r="I56" s="37">
        <f t="shared" si="4"/>
        <v>8</v>
      </c>
      <c r="J56" s="113">
        <v>8</v>
      </c>
      <c r="K56" s="91" t="s">
        <v>5</v>
      </c>
      <c r="L56" s="48" t="s">
        <v>374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</row>
    <row r="57" spans="1:213" s="46" customFormat="1" x14ac:dyDescent="0.25">
      <c r="A57" s="3" t="s">
        <v>465</v>
      </c>
      <c r="B57" s="46" t="s">
        <v>341</v>
      </c>
      <c r="C57" s="45" t="s">
        <v>1000</v>
      </c>
      <c r="D57" s="3" t="s">
        <v>246</v>
      </c>
      <c r="E57" s="4">
        <v>50</v>
      </c>
      <c r="F57" s="46">
        <v>50</v>
      </c>
      <c r="G57" s="89">
        <f t="shared" si="2"/>
        <v>609</v>
      </c>
      <c r="H57" s="3">
        <f t="shared" si="0"/>
        <v>658</v>
      </c>
      <c r="I57" s="46">
        <f t="shared" si="4"/>
        <v>50</v>
      </c>
      <c r="J57" s="111">
        <v>50</v>
      </c>
      <c r="K57" s="3" t="s">
        <v>247</v>
      </c>
      <c r="L57" s="3" t="s">
        <v>1538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</row>
    <row r="58" spans="1:213" s="46" customFormat="1" ht="37.5" x14ac:dyDescent="0.25">
      <c r="A58" s="3" t="s">
        <v>549</v>
      </c>
      <c r="B58" s="45" t="s">
        <v>550</v>
      </c>
      <c r="C58" s="45"/>
      <c r="D58" s="3" t="s">
        <v>246</v>
      </c>
      <c r="E58" s="4">
        <v>3</v>
      </c>
      <c r="F58" s="46">
        <v>3</v>
      </c>
      <c r="G58" s="89">
        <f t="shared" si="2"/>
        <v>659</v>
      </c>
      <c r="H58" s="3">
        <f t="shared" si="0"/>
        <v>661</v>
      </c>
      <c r="I58" s="46">
        <f t="shared" si="4"/>
        <v>3</v>
      </c>
      <c r="J58" s="111">
        <v>3</v>
      </c>
      <c r="K58" s="3" t="s">
        <v>247</v>
      </c>
      <c r="L58" s="3" t="s">
        <v>538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</row>
    <row r="59" spans="1:213" s="46" customFormat="1" ht="62.5" x14ac:dyDescent="0.25">
      <c r="A59" s="49" t="s">
        <v>551</v>
      </c>
      <c r="B59" s="45" t="s">
        <v>552</v>
      </c>
      <c r="C59" s="45"/>
      <c r="D59" s="3" t="s">
        <v>241</v>
      </c>
      <c r="E59" s="4">
        <v>8</v>
      </c>
      <c r="F59" s="46">
        <v>8</v>
      </c>
      <c r="G59" s="89">
        <f t="shared" si="2"/>
        <v>662</v>
      </c>
      <c r="H59" s="3">
        <f t="shared" si="0"/>
        <v>669</v>
      </c>
      <c r="I59" s="46">
        <f t="shared" si="4"/>
        <v>8</v>
      </c>
      <c r="J59" s="111">
        <v>8</v>
      </c>
      <c r="K59" s="89" t="s">
        <v>5</v>
      </c>
      <c r="L59" s="3" t="s">
        <v>175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</row>
    <row r="60" spans="1:213" s="46" customFormat="1" ht="75" x14ac:dyDescent="0.25">
      <c r="A60" s="49" t="s">
        <v>553</v>
      </c>
      <c r="B60" s="45" t="s">
        <v>554</v>
      </c>
      <c r="C60" s="45"/>
      <c r="D60" s="3" t="s">
        <v>299</v>
      </c>
      <c r="E60" s="4" t="s">
        <v>342</v>
      </c>
      <c r="F60" s="46">
        <v>7.2</v>
      </c>
      <c r="G60" s="89">
        <f t="shared" si="2"/>
        <v>670</v>
      </c>
      <c r="H60" s="3">
        <f t="shared" si="0"/>
        <v>678</v>
      </c>
      <c r="I60" s="46">
        <f t="shared" si="4"/>
        <v>9</v>
      </c>
      <c r="J60" s="111">
        <v>9</v>
      </c>
      <c r="K60" s="3"/>
      <c r="L60" s="3" t="s">
        <v>176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</row>
    <row r="61" spans="1:213" s="46" customFormat="1" ht="87.5" x14ac:dyDescent="0.25">
      <c r="A61" s="3" t="s">
        <v>555</v>
      </c>
      <c r="B61" s="45" t="s">
        <v>556</v>
      </c>
      <c r="C61" s="45"/>
      <c r="D61" s="3" t="s">
        <v>343</v>
      </c>
      <c r="E61" s="4" t="s">
        <v>179</v>
      </c>
      <c r="F61" s="46">
        <v>9.1999999999999993</v>
      </c>
      <c r="G61" s="89">
        <f t="shared" si="2"/>
        <v>679</v>
      </c>
      <c r="H61" s="3">
        <f t="shared" si="0"/>
        <v>689</v>
      </c>
      <c r="I61" s="46">
        <f t="shared" si="4"/>
        <v>11</v>
      </c>
      <c r="J61" s="111">
        <v>11</v>
      </c>
      <c r="K61" s="3"/>
      <c r="L61" s="3" t="s">
        <v>178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</row>
    <row r="62" spans="1:213" s="46" customFormat="1" ht="50" x14ac:dyDescent="0.25">
      <c r="A62" s="3" t="s">
        <v>557</v>
      </c>
      <c r="B62" s="45" t="s">
        <v>558</v>
      </c>
      <c r="C62" s="45"/>
      <c r="D62" s="3" t="s">
        <v>343</v>
      </c>
      <c r="E62" s="4" t="s">
        <v>179</v>
      </c>
      <c r="F62" s="46">
        <v>9.1999999999999993</v>
      </c>
      <c r="G62" s="89">
        <f t="shared" si="2"/>
        <v>690</v>
      </c>
      <c r="H62" s="3">
        <f t="shared" si="0"/>
        <v>700</v>
      </c>
      <c r="I62" s="46">
        <f t="shared" si="4"/>
        <v>11</v>
      </c>
      <c r="J62" s="111">
        <v>11</v>
      </c>
      <c r="K62" s="3"/>
      <c r="L62" s="3" t="s">
        <v>177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</row>
    <row r="63" spans="1:213" s="46" customFormat="1" ht="37.5" x14ac:dyDescent="0.25">
      <c r="A63" s="3" t="s">
        <v>559</v>
      </c>
      <c r="B63" s="45" t="s">
        <v>560</v>
      </c>
      <c r="C63" s="45"/>
      <c r="D63" s="3" t="s">
        <v>246</v>
      </c>
      <c r="E63" s="4">
        <v>3</v>
      </c>
      <c r="F63" s="46">
        <v>3</v>
      </c>
      <c r="G63" s="89">
        <f t="shared" si="2"/>
        <v>701</v>
      </c>
      <c r="H63" s="3">
        <f t="shared" si="0"/>
        <v>703</v>
      </c>
      <c r="I63" s="46">
        <f t="shared" si="4"/>
        <v>3</v>
      </c>
      <c r="J63" s="111">
        <v>3</v>
      </c>
      <c r="K63" s="3" t="s">
        <v>247</v>
      </c>
      <c r="L63" s="3" t="s">
        <v>538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</row>
    <row r="64" spans="1:213" s="46" customFormat="1" ht="62.5" x14ac:dyDescent="0.25">
      <c r="A64" s="49" t="s">
        <v>561</v>
      </c>
      <c r="B64" s="45" t="s">
        <v>562</v>
      </c>
      <c r="C64" s="45"/>
      <c r="D64" s="3" t="s">
        <v>241</v>
      </c>
      <c r="E64" s="4">
        <v>8</v>
      </c>
      <c r="F64" s="46">
        <v>8</v>
      </c>
      <c r="G64" s="89">
        <f t="shared" si="2"/>
        <v>704</v>
      </c>
      <c r="H64" s="3">
        <f t="shared" si="0"/>
        <v>711</v>
      </c>
      <c r="I64" s="46">
        <f t="shared" si="4"/>
        <v>8</v>
      </c>
      <c r="J64" s="111">
        <v>8</v>
      </c>
      <c r="K64" s="89" t="s">
        <v>5</v>
      </c>
      <c r="L64" s="3" t="s">
        <v>175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</row>
    <row r="65" spans="1:213" s="46" customFormat="1" ht="75" x14ac:dyDescent="0.25">
      <c r="A65" s="49" t="s">
        <v>563</v>
      </c>
      <c r="B65" s="45" t="s">
        <v>564</v>
      </c>
      <c r="C65" s="45"/>
      <c r="D65" s="3" t="s">
        <v>299</v>
      </c>
      <c r="E65" s="4" t="s">
        <v>342</v>
      </c>
      <c r="F65" s="46">
        <v>7.2</v>
      </c>
      <c r="G65" s="89">
        <f t="shared" si="2"/>
        <v>712</v>
      </c>
      <c r="H65" s="3">
        <f t="shared" si="0"/>
        <v>720</v>
      </c>
      <c r="I65" s="46">
        <f t="shared" si="4"/>
        <v>9</v>
      </c>
      <c r="J65" s="111">
        <v>9</v>
      </c>
      <c r="K65" s="3"/>
      <c r="L65" s="3" t="s">
        <v>176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</row>
    <row r="66" spans="1:213" s="46" customFormat="1" ht="87.5" x14ac:dyDescent="0.25">
      <c r="A66" s="3" t="s">
        <v>565</v>
      </c>
      <c r="B66" s="45" t="s">
        <v>566</v>
      </c>
      <c r="C66" s="45"/>
      <c r="D66" s="3" t="s">
        <v>343</v>
      </c>
      <c r="E66" s="4" t="s">
        <v>179</v>
      </c>
      <c r="F66" s="46">
        <v>9.1999999999999993</v>
      </c>
      <c r="G66" s="89">
        <f t="shared" si="2"/>
        <v>721</v>
      </c>
      <c r="H66" s="3">
        <f t="shared" si="0"/>
        <v>731</v>
      </c>
      <c r="I66" s="46">
        <f t="shared" si="4"/>
        <v>11</v>
      </c>
      <c r="J66" s="111">
        <v>11</v>
      </c>
      <c r="K66" s="3"/>
      <c r="L66" s="3" t="s">
        <v>178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</row>
    <row r="67" spans="1:213" s="46" customFormat="1" ht="50" x14ac:dyDescent="0.25">
      <c r="A67" s="3" t="s">
        <v>567</v>
      </c>
      <c r="B67" s="45" t="s">
        <v>568</v>
      </c>
      <c r="C67" s="45"/>
      <c r="D67" s="3" t="s">
        <v>343</v>
      </c>
      <c r="E67" s="4" t="s">
        <v>179</v>
      </c>
      <c r="F67" s="46">
        <v>9.1999999999999993</v>
      </c>
      <c r="G67" s="89">
        <f t="shared" si="2"/>
        <v>732</v>
      </c>
      <c r="H67" s="3">
        <f t="shared" ref="H67:H130" si="5">G67+J67-1</f>
        <v>742</v>
      </c>
      <c r="I67" s="46">
        <f t="shared" si="4"/>
        <v>11</v>
      </c>
      <c r="J67" s="111">
        <v>11</v>
      </c>
      <c r="K67" s="3"/>
      <c r="L67" s="3" t="s">
        <v>177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</row>
    <row r="68" spans="1:213" s="46" customFormat="1" ht="37.5" x14ac:dyDescent="0.25">
      <c r="A68" s="3" t="s">
        <v>569</v>
      </c>
      <c r="B68" s="45" t="s">
        <v>570</v>
      </c>
      <c r="C68" s="45"/>
      <c r="D68" s="3" t="s">
        <v>246</v>
      </c>
      <c r="E68" s="4">
        <v>3</v>
      </c>
      <c r="F68" s="46">
        <v>3</v>
      </c>
      <c r="G68" s="89">
        <f t="shared" ref="G68:G131" si="6">H67+1</f>
        <v>743</v>
      </c>
      <c r="H68" s="3">
        <f t="shared" si="5"/>
        <v>745</v>
      </c>
      <c r="I68" s="46">
        <f t="shared" si="4"/>
        <v>3</v>
      </c>
      <c r="J68" s="111">
        <v>3</v>
      </c>
      <c r="K68" s="3" t="s">
        <v>247</v>
      </c>
      <c r="L68" s="3" t="s">
        <v>538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</row>
    <row r="69" spans="1:213" s="46" customFormat="1" ht="62.5" x14ac:dyDescent="0.25">
      <c r="A69" s="49" t="s">
        <v>571</v>
      </c>
      <c r="B69" s="45" t="s">
        <v>572</v>
      </c>
      <c r="C69" s="45"/>
      <c r="D69" s="3" t="s">
        <v>241</v>
      </c>
      <c r="E69" s="4">
        <v>8</v>
      </c>
      <c r="F69" s="46">
        <v>8</v>
      </c>
      <c r="G69" s="89">
        <f t="shared" si="6"/>
        <v>746</v>
      </c>
      <c r="H69" s="3">
        <f t="shared" si="5"/>
        <v>753</v>
      </c>
      <c r="I69" s="46">
        <f t="shared" si="4"/>
        <v>8</v>
      </c>
      <c r="J69" s="111">
        <v>8</v>
      </c>
      <c r="K69" s="89" t="s">
        <v>5</v>
      </c>
      <c r="L69" s="3" t="s">
        <v>175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</row>
    <row r="70" spans="1:213" s="46" customFormat="1" ht="75" x14ac:dyDescent="0.25">
      <c r="A70" s="49" t="s">
        <v>573</v>
      </c>
      <c r="B70" s="45" t="s">
        <v>574</v>
      </c>
      <c r="C70" s="45"/>
      <c r="D70" s="3" t="s">
        <v>299</v>
      </c>
      <c r="E70" s="4" t="s">
        <v>342</v>
      </c>
      <c r="F70" s="46">
        <v>7.2</v>
      </c>
      <c r="G70" s="89">
        <f t="shared" si="6"/>
        <v>754</v>
      </c>
      <c r="H70" s="3">
        <f t="shared" si="5"/>
        <v>762</v>
      </c>
      <c r="I70" s="46">
        <f t="shared" si="4"/>
        <v>9</v>
      </c>
      <c r="J70" s="111">
        <v>9</v>
      </c>
      <c r="K70" s="3"/>
      <c r="L70" s="3" t="s">
        <v>176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</row>
    <row r="71" spans="1:213" s="46" customFormat="1" ht="87.5" x14ac:dyDescent="0.25">
      <c r="A71" s="3" t="s">
        <v>575</v>
      </c>
      <c r="B71" s="45" t="s">
        <v>576</v>
      </c>
      <c r="C71" s="45"/>
      <c r="D71" s="3" t="s">
        <v>343</v>
      </c>
      <c r="E71" s="4" t="s">
        <v>179</v>
      </c>
      <c r="F71" s="46">
        <v>9.1999999999999993</v>
      </c>
      <c r="G71" s="89">
        <f t="shared" si="6"/>
        <v>763</v>
      </c>
      <c r="H71" s="3">
        <f t="shared" si="5"/>
        <v>773</v>
      </c>
      <c r="I71" s="46">
        <f t="shared" si="4"/>
        <v>11</v>
      </c>
      <c r="J71" s="111">
        <v>11</v>
      </c>
      <c r="K71" s="3"/>
      <c r="L71" s="3" t="s">
        <v>178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</row>
    <row r="72" spans="1:213" s="46" customFormat="1" ht="50" x14ac:dyDescent="0.25">
      <c r="A72" s="3" t="s">
        <v>577</v>
      </c>
      <c r="B72" s="45" t="s">
        <v>578</v>
      </c>
      <c r="C72" s="45"/>
      <c r="D72" s="3" t="s">
        <v>343</v>
      </c>
      <c r="E72" s="4" t="s">
        <v>179</v>
      </c>
      <c r="F72" s="46">
        <v>9.1999999999999993</v>
      </c>
      <c r="G72" s="89">
        <f t="shared" si="6"/>
        <v>774</v>
      </c>
      <c r="H72" s="3">
        <f t="shared" si="5"/>
        <v>784</v>
      </c>
      <c r="I72" s="46">
        <f t="shared" si="4"/>
        <v>11</v>
      </c>
      <c r="J72" s="111">
        <v>11</v>
      </c>
      <c r="K72" s="3"/>
      <c r="L72" s="3" t="s">
        <v>177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</row>
    <row r="73" spans="1:213" s="46" customFormat="1" ht="37.5" x14ac:dyDescent="0.25">
      <c r="A73" s="3" t="s">
        <v>579</v>
      </c>
      <c r="B73" s="45" t="s">
        <v>580</v>
      </c>
      <c r="C73" s="45"/>
      <c r="D73" s="3" t="s">
        <v>246</v>
      </c>
      <c r="E73" s="4">
        <v>3</v>
      </c>
      <c r="F73" s="46">
        <v>3</v>
      </c>
      <c r="G73" s="89">
        <f t="shared" si="6"/>
        <v>785</v>
      </c>
      <c r="H73" s="3">
        <f t="shared" si="5"/>
        <v>787</v>
      </c>
      <c r="I73" s="46">
        <f t="shared" si="4"/>
        <v>3</v>
      </c>
      <c r="J73" s="111">
        <v>3</v>
      </c>
      <c r="K73" s="3" t="s">
        <v>247</v>
      </c>
      <c r="L73" s="3" t="s">
        <v>538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</row>
    <row r="74" spans="1:213" s="46" customFormat="1" ht="62.5" x14ac:dyDescent="0.25">
      <c r="A74" s="49" t="s">
        <v>581</v>
      </c>
      <c r="B74" s="45" t="s">
        <v>593</v>
      </c>
      <c r="C74" s="45"/>
      <c r="D74" s="3" t="s">
        <v>241</v>
      </c>
      <c r="E74" s="4">
        <v>8</v>
      </c>
      <c r="F74" s="46">
        <v>8</v>
      </c>
      <c r="G74" s="89">
        <f t="shared" si="6"/>
        <v>788</v>
      </c>
      <c r="H74" s="3">
        <f t="shared" si="5"/>
        <v>795</v>
      </c>
      <c r="I74" s="46">
        <f t="shared" si="4"/>
        <v>8</v>
      </c>
      <c r="J74" s="111">
        <v>8</v>
      </c>
      <c r="K74" s="89" t="s">
        <v>5</v>
      </c>
      <c r="L74" s="3" t="s">
        <v>175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</row>
    <row r="75" spans="1:213" s="46" customFormat="1" ht="75" x14ac:dyDescent="0.25">
      <c r="A75" s="49" t="s">
        <v>594</v>
      </c>
      <c r="B75" s="45" t="s">
        <v>595</v>
      </c>
      <c r="C75" s="45"/>
      <c r="D75" s="3" t="s">
        <v>299</v>
      </c>
      <c r="E75" s="4" t="s">
        <v>342</v>
      </c>
      <c r="F75" s="46">
        <v>7.2</v>
      </c>
      <c r="G75" s="89">
        <f t="shared" si="6"/>
        <v>796</v>
      </c>
      <c r="H75" s="3">
        <f t="shared" si="5"/>
        <v>804</v>
      </c>
      <c r="I75" s="46">
        <f t="shared" si="4"/>
        <v>9</v>
      </c>
      <c r="J75" s="111">
        <v>9</v>
      </c>
      <c r="K75" s="3"/>
      <c r="L75" s="3" t="s">
        <v>176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</row>
    <row r="76" spans="1:213" s="46" customFormat="1" ht="87.5" x14ac:dyDescent="0.25">
      <c r="A76" s="3" t="s">
        <v>596</v>
      </c>
      <c r="B76" s="45" t="s">
        <v>597</v>
      </c>
      <c r="C76" s="45"/>
      <c r="D76" s="3" t="s">
        <v>343</v>
      </c>
      <c r="E76" s="4" t="s">
        <v>179</v>
      </c>
      <c r="F76" s="46">
        <v>9.1999999999999993</v>
      </c>
      <c r="G76" s="89">
        <f t="shared" si="6"/>
        <v>805</v>
      </c>
      <c r="H76" s="3">
        <f t="shared" si="5"/>
        <v>815</v>
      </c>
      <c r="I76" s="46">
        <f t="shared" si="4"/>
        <v>11</v>
      </c>
      <c r="J76" s="111">
        <v>11</v>
      </c>
      <c r="K76" s="3"/>
      <c r="L76" s="3" t="s">
        <v>178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</row>
    <row r="77" spans="1:213" s="46" customFormat="1" ht="50" x14ac:dyDescent="0.25">
      <c r="A77" s="3" t="s">
        <v>598</v>
      </c>
      <c r="B77" s="45" t="s">
        <v>746</v>
      </c>
      <c r="C77" s="45"/>
      <c r="D77" s="3" t="s">
        <v>343</v>
      </c>
      <c r="E77" s="4" t="s">
        <v>179</v>
      </c>
      <c r="F77" s="46">
        <v>9.1999999999999993</v>
      </c>
      <c r="G77" s="89">
        <f t="shared" si="6"/>
        <v>816</v>
      </c>
      <c r="H77" s="3">
        <f t="shared" si="5"/>
        <v>826</v>
      </c>
      <c r="I77" s="46">
        <f t="shared" si="4"/>
        <v>11</v>
      </c>
      <c r="J77" s="111">
        <v>11</v>
      </c>
      <c r="K77" s="3"/>
      <c r="L77" s="3" t="s">
        <v>177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</row>
    <row r="78" spans="1:213" s="46" customFormat="1" ht="37.5" x14ac:dyDescent="0.25">
      <c r="A78" s="3" t="s">
        <v>747</v>
      </c>
      <c r="B78" s="45" t="s">
        <v>748</v>
      </c>
      <c r="C78" s="45"/>
      <c r="D78" s="3" t="s">
        <v>246</v>
      </c>
      <c r="E78" s="4">
        <v>3</v>
      </c>
      <c r="F78" s="46">
        <v>3</v>
      </c>
      <c r="G78" s="89">
        <f t="shared" si="6"/>
        <v>827</v>
      </c>
      <c r="H78" s="3">
        <f t="shared" si="5"/>
        <v>829</v>
      </c>
      <c r="I78" s="46">
        <f t="shared" si="4"/>
        <v>3</v>
      </c>
      <c r="J78" s="111">
        <v>3</v>
      </c>
      <c r="K78" s="3" t="s">
        <v>247</v>
      </c>
      <c r="L78" s="3" t="s">
        <v>538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</row>
    <row r="79" spans="1:213" s="46" customFormat="1" ht="62.5" x14ac:dyDescent="0.25">
      <c r="A79" s="49" t="s">
        <v>749</v>
      </c>
      <c r="B79" s="45" t="s">
        <v>750</v>
      </c>
      <c r="C79" s="45"/>
      <c r="D79" s="3" t="s">
        <v>241</v>
      </c>
      <c r="E79" s="4">
        <v>8</v>
      </c>
      <c r="F79" s="46">
        <v>8</v>
      </c>
      <c r="G79" s="89">
        <f t="shared" si="6"/>
        <v>830</v>
      </c>
      <c r="H79" s="3">
        <f t="shared" si="5"/>
        <v>837</v>
      </c>
      <c r="I79" s="46">
        <f t="shared" si="4"/>
        <v>8</v>
      </c>
      <c r="J79" s="111">
        <v>8</v>
      </c>
      <c r="K79" s="89" t="s">
        <v>5</v>
      </c>
      <c r="L79" s="3" t="s">
        <v>175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</row>
    <row r="80" spans="1:213" s="46" customFormat="1" ht="75" x14ac:dyDescent="0.25">
      <c r="A80" s="49" t="s">
        <v>751</v>
      </c>
      <c r="B80" s="45" t="s">
        <v>752</v>
      </c>
      <c r="C80" s="45"/>
      <c r="D80" s="3" t="s">
        <v>299</v>
      </c>
      <c r="E80" s="4" t="s">
        <v>342</v>
      </c>
      <c r="F80" s="46">
        <v>7.2</v>
      </c>
      <c r="G80" s="89">
        <f t="shared" si="6"/>
        <v>838</v>
      </c>
      <c r="H80" s="3">
        <f t="shared" si="5"/>
        <v>846</v>
      </c>
      <c r="I80" s="46">
        <f t="shared" si="4"/>
        <v>9</v>
      </c>
      <c r="J80" s="111">
        <v>9</v>
      </c>
      <c r="K80" s="3"/>
      <c r="L80" s="3" t="s">
        <v>176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</row>
    <row r="81" spans="1:213" s="46" customFormat="1" ht="87.5" x14ac:dyDescent="0.25">
      <c r="A81" s="3" t="s">
        <v>753</v>
      </c>
      <c r="B81" s="45" t="s">
        <v>754</v>
      </c>
      <c r="C81" s="45"/>
      <c r="D81" s="3" t="s">
        <v>343</v>
      </c>
      <c r="E81" s="4" t="s">
        <v>179</v>
      </c>
      <c r="F81" s="46">
        <v>9.1999999999999993</v>
      </c>
      <c r="G81" s="89">
        <f t="shared" si="6"/>
        <v>847</v>
      </c>
      <c r="H81" s="3">
        <f t="shared" si="5"/>
        <v>857</v>
      </c>
      <c r="I81" s="46">
        <f t="shared" si="4"/>
        <v>11</v>
      </c>
      <c r="J81" s="111">
        <v>11</v>
      </c>
      <c r="K81" s="3"/>
      <c r="L81" s="3" t="s">
        <v>178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</row>
    <row r="82" spans="1:213" s="46" customFormat="1" ht="50" x14ac:dyDescent="0.25">
      <c r="A82" s="3" t="s">
        <v>755</v>
      </c>
      <c r="B82" s="45" t="s">
        <v>756</v>
      </c>
      <c r="C82" s="45"/>
      <c r="D82" s="3" t="s">
        <v>343</v>
      </c>
      <c r="E82" s="4" t="s">
        <v>179</v>
      </c>
      <c r="F82" s="46">
        <v>9.1999999999999993</v>
      </c>
      <c r="G82" s="89">
        <f t="shared" si="6"/>
        <v>858</v>
      </c>
      <c r="H82" s="3">
        <f t="shared" si="5"/>
        <v>868</v>
      </c>
      <c r="I82" s="46">
        <f t="shared" si="4"/>
        <v>11</v>
      </c>
      <c r="J82" s="111">
        <v>11</v>
      </c>
      <c r="K82" s="3"/>
      <c r="L82" s="3" t="s">
        <v>177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</row>
    <row r="83" spans="1:213" s="46" customFormat="1" ht="37.5" x14ac:dyDescent="0.25">
      <c r="A83" s="3" t="s">
        <v>757</v>
      </c>
      <c r="B83" s="45" t="s">
        <v>758</v>
      </c>
      <c r="C83" s="45"/>
      <c r="D83" s="3" t="s">
        <v>246</v>
      </c>
      <c r="E83" s="4">
        <v>3</v>
      </c>
      <c r="F83" s="46">
        <v>3</v>
      </c>
      <c r="G83" s="89">
        <f t="shared" si="6"/>
        <v>869</v>
      </c>
      <c r="H83" s="3">
        <f t="shared" si="5"/>
        <v>871</v>
      </c>
      <c r="I83" s="46">
        <f t="shared" si="4"/>
        <v>3</v>
      </c>
      <c r="J83" s="111">
        <v>3</v>
      </c>
      <c r="K83" s="3" t="s">
        <v>247</v>
      </c>
      <c r="L83" s="3" t="s">
        <v>538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</row>
    <row r="84" spans="1:213" s="46" customFormat="1" ht="62.5" x14ac:dyDescent="0.25">
      <c r="A84" s="49" t="s">
        <v>759</v>
      </c>
      <c r="B84" s="45" t="s">
        <v>760</v>
      </c>
      <c r="C84" s="45"/>
      <c r="D84" s="3" t="s">
        <v>241</v>
      </c>
      <c r="E84" s="4">
        <v>8</v>
      </c>
      <c r="F84" s="46">
        <v>8</v>
      </c>
      <c r="G84" s="89">
        <f t="shared" si="6"/>
        <v>872</v>
      </c>
      <c r="H84" s="3">
        <f t="shared" si="5"/>
        <v>879</v>
      </c>
      <c r="I84" s="46">
        <f t="shared" si="4"/>
        <v>8</v>
      </c>
      <c r="J84" s="111">
        <v>8</v>
      </c>
      <c r="K84" s="89" t="s">
        <v>5</v>
      </c>
      <c r="L84" s="3" t="s">
        <v>175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</row>
    <row r="85" spans="1:213" s="46" customFormat="1" ht="75" x14ac:dyDescent="0.25">
      <c r="A85" s="49" t="s">
        <v>761</v>
      </c>
      <c r="B85" s="45" t="s">
        <v>762</v>
      </c>
      <c r="C85" s="45"/>
      <c r="D85" s="3" t="s">
        <v>299</v>
      </c>
      <c r="E85" s="4" t="s">
        <v>342</v>
      </c>
      <c r="F85" s="46">
        <v>7.2</v>
      </c>
      <c r="G85" s="89">
        <f t="shared" si="6"/>
        <v>880</v>
      </c>
      <c r="H85" s="3">
        <f t="shared" si="5"/>
        <v>888</v>
      </c>
      <c r="I85" s="46">
        <f t="shared" si="4"/>
        <v>9</v>
      </c>
      <c r="J85" s="111">
        <v>9</v>
      </c>
      <c r="K85" s="3"/>
      <c r="L85" s="3" t="s">
        <v>176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</row>
    <row r="86" spans="1:213" s="46" customFormat="1" ht="87.5" x14ac:dyDescent="0.25">
      <c r="A86" s="3" t="s">
        <v>763</v>
      </c>
      <c r="B86" s="45" t="s">
        <v>764</v>
      </c>
      <c r="C86" s="45"/>
      <c r="D86" s="3" t="s">
        <v>343</v>
      </c>
      <c r="E86" s="4" t="s">
        <v>179</v>
      </c>
      <c r="F86" s="46">
        <v>9.1999999999999993</v>
      </c>
      <c r="G86" s="89">
        <f t="shared" si="6"/>
        <v>889</v>
      </c>
      <c r="H86" s="3">
        <f t="shared" si="5"/>
        <v>899</v>
      </c>
      <c r="I86" s="46">
        <f t="shared" si="4"/>
        <v>11</v>
      </c>
      <c r="J86" s="111">
        <v>11</v>
      </c>
      <c r="K86" s="3"/>
      <c r="L86" s="3" t="s">
        <v>178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</row>
    <row r="87" spans="1:213" s="46" customFormat="1" ht="50" x14ac:dyDescent="0.25">
      <c r="A87" s="3" t="s">
        <v>765</v>
      </c>
      <c r="B87" s="45" t="s">
        <v>766</v>
      </c>
      <c r="C87" s="45"/>
      <c r="D87" s="3" t="s">
        <v>343</v>
      </c>
      <c r="E87" s="4" t="s">
        <v>179</v>
      </c>
      <c r="F87" s="46">
        <v>9.1999999999999993</v>
      </c>
      <c r="G87" s="89">
        <f t="shared" si="6"/>
        <v>900</v>
      </c>
      <c r="H87" s="3">
        <f t="shared" si="5"/>
        <v>910</v>
      </c>
      <c r="I87" s="46">
        <f t="shared" si="4"/>
        <v>11</v>
      </c>
      <c r="J87" s="111">
        <v>11</v>
      </c>
      <c r="K87" s="3"/>
      <c r="L87" s="3" t="s">
        <v>177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</row>
    <row r="88" spans="1:213" s="46" customFormat="1" ht="37.5" x14ac:dyDescent="0.25">
      <c r="A88" s="3" t="s">
        <v>767</v>
      </c>
      <c r="B88" s="45" t="s">
        <v>768</v>
      </c>
      <c r="C88" s="45"/>
      <c r="D88" s="3" t="s">
        <v>246</v>
      </c>
      <c r="E88" s="4">
        <v>3</v>
      </c>
      <c r="F88" s="46">
        <v>3</v>
      </c>
      <c r="G88" s="89">
        <f t="shared" si="6"/>
        <v>911</v>
      </c>
      <c r="H88" s="3">
        <f t="shared" si="5"/>
        <v>913</v>
      </c>
      <c r="I88" s="46">
        <f t="shared" si="4"/>
        <v>3</v>
      </c>
      <c r="J88" s="111">
        <v>3</v>
      </c>
      <c r="K88" s="3" t="s">
        <v>247</v>
      </c>
      <c r="L88" s="3" t="s">
        <v>538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</row>
    <row r="89" spans="1:213" s="46" customFormat="1" ht="62.5" x14ac:dyDescent="0.25">
      <c r="A89" s="49" t="s">
        <v>769</v>
      </c>
      <c r="B89" s="45" t="s">
        <v>770</v>
      </c>
      <c r="C89" s="45"/>
      <c r="D89" s="3" t="s">
        <v>241</v>
      </c>
      <c r="E89" s="4">
        <v>8</v>
      </c>
      <c r="F89" s="46">
        <v>8</v>
      </c>
      <c r="G89" s="89">
        <f t="shared" si="6"/>
        <v>914</v>
      </c>
      <c r="H89" s="3">
        <f t="shared" si="5"/>
        <v>921</v>
      </c>
      <c r="I89" s="46">
        <f t="shared" si="4"/>
        <v>8</v>
      </c>
      <c r="J89" s="111">
        <v>8</v>
      </c>
      <c r="K89" s="89" t="s">
        <v>5</v>
      </c>
      <c r="L89" s="3" t="s">
        <v>175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</row>
    <row r="90" spans="1:213" s="46" customFormat="1" ht="75" x14ac:dyDescent="0.25">
      <c r="A90" s="49" t="s">
        <v>771</v>
      </c>
      <c r="B90" s="45" t="s">
        <v>772</v>
      </c>
      <c r="C90" s="45"/>
      <c r="D90" s="3" t="s">
        <v>299</v>
      </c>
      <c r="E90" s="4" t="s">
        <v>342</v>
      </c>
      <c r="F90" s="46">
        <v>7.2</v>
      </c>
      <c r="G90" s="89">
        <f t="shared" si="6"/>
        <v>922</v>
      </c>
      <c r="H90" s="3">
        <f t="shared" si="5"/>
        <v>930</v>
      </c>
      <c r="I90" s="46">
        <f t="shared" si="4"/>
        <v>9</v>
      </c>
      <c r="J90" s="111">
        <v>9</v>
      </c>
      <c r="K90" s="3"/>
      <c r="L90" s="3" t="s">
        <v>176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</row>
    <row r="91" spans="1:213" s="46" customFormat="1" ht="87.5" x14ac:dyDescent="0.25">
      <c r="A91" s="3" t="s">
        <v>773</v>
      </c>
      <c r="B91" s="45" t="s">
        <v>774</v>
      </c>
      <c r="C91" s="45"/>
      <c r="D91" s="3" t="s">
        <v>343</v>
      </c>
      <c r="E91" s="4" t="s">
        <v>179</v>
      </c>
      <c r="F91" s="46">
        <v>9.1999999999999993</v>
      </c>
      <c r="G91" s="89">
        <f t="shared" si="6"/>
        <v>931</v>
      </c>
      <c r="H91" s="3">
        <f t="shared" si="5"/>
        <v>941</v>
      </c>
      <c r="I91" s="46">
        <f t="shared" si="4"/>
        <v>11</v>
      </c>
      <c r="J91" s="111">
        <v>11</v>
      </c>
      <c r="K91" s="3"/>
      <c r="L91" s="3" t="s">
        <v>178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</row>
    <row r="92" spans="1:213" s="46" customFormat="1" ht="50" x14ac:dyDescent="0.25">
      <c r="A92" s="3" t="s">
        <v>775</v>
      </c>
      <c r="B92" s="45" t="s">
        <v>776</v>
      </c>
      <c r="C92" s="45"/>
      <c r="D92" s="3" t="s">
        <v>343</v>
      </c>
      <c r="E92" s="4" t="s">
        <v>179</v>
      </c>
      <c r="F92" s="46">
        <v>9.1999999999999993</v>
      </c>
      <c r="G92" s="89">
        <f t="shared" si="6"/>
        <v>942</v>
      </c>
      <c r="H92" s="3">
        <f t="shared" si="5"/>
        <v>952</v>
      </c>
      <c r="I92" s="46">
        <f t="shared" si="4"/>
        <v>11</v>
      </c>
      <c r="J92" s="111">
        <v>11</v>
      </c>
      <c r="K92" s="3"/>
      <c r="L92" s="3" t="s">
        <v>177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</row>
    <row r="93" spans="1:213" s="46" customFormat="1" ht="37.5" x14ac:dyDescent="0.25">
      <c r="A93" s="3" t="s">
        <v>777</v>
      </c>
      <c r="B93" s="45" t="s">
        <v>778</v>
      </c>
      <c r="C93" s="45"/>
      <c r="D93" s="3" t="s">
        <v>246</v>
      </c>
      <c r="E93" s="4">
        <v>3</v>
      </c>
      <c r="F93" s="46">
        <v>3</v>
      </c>
      <c r="G93" s="89">
        <f t="shared" si="6"/>
        <v>953</v>
      </c>
      <c r="H93" s="3">
        <f t="shared" si="5"/>
        <v>955</v>
      </c>
      <c r="I93" s="46">
        <f t="shared" si="4"/>
        <v>3</v>
      </c>
      <c r="J93" s="111">
        <v>3</v>
      </c>
      <c r="K93" s="3" t="s">
        <v>247</v>
      </c>
      <c r="L93" s="3" t="s">
        <v>538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</row>
    <row r="94" spans="1:213" s="46" customFormat="1" ht="62.5" x14ac:dyDescent="0.25">
      <c r="A94" s="49" t="s">
        <v>779</v>
      </c>
      <c r="B94" s="45" t="s">
        <v>780</v>
      </c>
      <c r="C94" s="45"/>
      <c r="D94" s="3" t="s">
        <v>241</v>
      </c>
      <c r="E94" s="4">
        <v>8</v>
      </c>
      <c r="F94" s="46">
        <v>8</v>
      </c>
      <c r="G94" s="89">
        <f t="shared" si="6"/>
        <v>956</v>
      </c>
      <c r="H94" s="3">
        <f t="shared" si="5"/>
        <v>963</v>
      </c>
      <c r="I94" s="46">
        <f t="shared" si="4"/>
        <v>8</v>
      </c>
      <c r="J94" s="111">
        <v>8</v>
      </c>
      <c r="K94" s="89" t="s">
        <v>5</v>
      </c>
      <c r="L94" s="3" t="s">
        <v>175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</row>
    <row r="95" spans="1:213" s="46" customFormat="1" ht="75" x14ac:dyDescent="0.25">
      <c r="A95" s="49" t="s">
        <v>781</v>
      </c>
      <c r="B95" s="45" t="s">
        <v>782</v>
      </c>
      <c r="C95" s="45"/>
      <c r="D95" s="3" t="s">
        <v>299</v>
      </c>
      <c r="E95" s="4" t="s">
        <v>342</v>
      </c>
      <c r="F95" s="46">
        <v>7.2</v>
      </c>
      <c r="G95" s="89">
        <f t="shared" si="6"/>
        <v>964</v>
      </c>
      <c r="H95" s="3">
        <f t="shared" si="5"/>
        <v>972</v>
      </c>
      <c r="I95" s="46">
        <f t="shared" si="4"/>
        <v>9</v>
      </c>
      <c r="J95" s="111">
        <v>9</v>
      </c>
      <c r="K95" s="3"/>
      <c r="L95" s="3" t="s">
        <v>176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</row>
    <row r="96" spans="1:213" s="46" customFormat="1" ht="87.5" x14ac:dyDescent="0.25">
      <c r="A96" s="3" t="s">
        <v>783</v>
      </c>
      <c r="B96" s="45" t="s">
        <v>784</v>
      </c>
      <c r="C96" s="45"/>
      <c r="D96" s="3" t="s">
        <v>343</v>
      </c>
      <c r="E96" s="4" t="s">
        <v>179</v>
      </c>
      <c r="F96" s="46">
        <v>9.1999999999999993</v>
      </c>
      <c r="G96" s="89">
        <f t="shared" si="6"/>
        <v>973</v>
      </c>
      <c r="H96" s="3">
        <f t="shared" si="5"/>
        <v>983</v>
      </c>
      <c r="I96" s="46">
        <f t="shared" si="4"/>
        <v>11</v>
      </c>
      <c r="J96" s="111">
        <v>11</v>
      </c>
      <c r="K96" s="3"/>
      <c r="L96" s="3" t="s">
        <v>178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</row>
    <row r="97" spans="1:213" s="46" customFormat="1" ht="50" x14ac:dyDescent="0.25">
      <c r="A97" s="3" t="s">
        <v>785</v>
      </c>
      <c r="B97" s="45" t="s">
        <v>786</v>
      </c>
      <c r="C97" s="45"/>
      <c r="D97" s="3" t="s">
        <v>343</v>
      </c>
      <c r="E97" s="4" t="s">
        <v>179</v>
      </c>
      <c r="F97" s="46">
        <v>9.1999999999999993</v>
      </c>
      <c r="G97" s="89">
        <f t="shared" si="6"/>
        <v>984</v>
      </c>
      <c r="H97" s="3">
        <f t="shared" si="5"/>
        <v>994</v>
      </c>
      <c r="I97" s="46">
        <f t="shared" si="4"/>
        <v>11</v>
      </c>
      <c r="J97" s="111">
        <v>11</v>
      </c>
      <c r="K97" s="3"/>
      <c r="L97" s="3" t="s">
        <v>177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</row>
    <row r="98" spans="1:213" s="46" customFormat="1" ht="37.5" x14ac:dyDescent="0.25">
      <c r="A98" s="3" t="s">
        <v>787</v>
      </c>
      <c r="B98" s="45" t="s">
        <v>788</v>
      </c>
      <c r="C98" s="45"/>
      <c r="D98" s="3" t="s">
        <v>246</v>
      </c>
      <c r="E98" s="4">
        <v>3</v>
      </c>
      <c r="F98" s="46">
        <v>3</v>
      </c>
      <c r="G98" s="89">
        <f t="shared" si="6"/>
        <v>995</v>
      </c>
      <c r="H98" s="3">
        <f t="shared" si="5"/>
        <v>997</v>
      </c>
      <c r="I98" s="46">
        <f t="shared" si="4"/>
        <v>3</v>
      </c>
      <c r="J98" s="111">
        <v>3</v>
      </c>
      <c r="K98" s="3" t="s">
        <v>247</v>
      </c>
      <c r="L98" s="3" t="s">
        <v>538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</row>
    <row r="99" spans="1:213" s="46" customFormat="1" ht="62.5" x14ac:dyDescent="0.25">
      <c r="A99" s="49" t="s">
        <v>792</v>
      </c>
      <c r="B99" s="45" t="s">
        <v>793</v>
      </c>
      <c r="C99" s="45"/>
      <c r="D99" s="3" t="s">
        <v>241</v>
      </c>
      <c r="E99" s="4">
        <v>8</v>
      </c>
      <c r="F99" s="46">
        <v>8</v>
      </c>
      <c r="G99" s="89">
        <f t="shared" si="6"/>
        <v>998</v>
      </c>
      <c r="H99" s="3">
        <f t="shared" si="5"/>
        <v>1005</v>
      </c>
      <c r="I99" s="46">
        <f t="shared" si="4"/>
        <v>8</v>
      </c>
      <c r="J99" s="111">
        <v>8</v>
      </c>
      <c r="K99" s="89" t="s">
        <v>5</v>
      </c>
      <c r="L99" s="3" t="s">
        <v>175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</row>
    <row r="100" spans="1:213" s="46" customFormat="1" ht="75" x14ac:dyDescent="0.25">
      <c r="A100" s="49" t="s">
        <v>794</v>
      </c>
      <c r="B100" s="45" t="s">
        <v>795</v>
      </c>
      <c r="C100" s="45"/>
      <c r="D100" s="3" t="s">
        <v>299</v>
      </c>
      <c r="E100" s="4" t="s">
        <v>342</v>
      </c>
      <c r="F100" s="46">
        <v>7.2</v>
      </c>
      <c r="G100" s="89">
        <f t="shared" si="6"/>
        <v>1006</v>
      </c>
      <c r="H100" s="3">
        <f t="shared" si="5"/>
        <v>1014</v>
      </c>
      <c r="I100" s="46">
        <f t="shared" si="4"/>
        <v>9</v>
      </c>
      <c r="J100" s="111">
        <v>9</v>
      </c>
      <c r="K100" s="3"/>
      <c r="L100" s="3" t="s">
        <v>176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</row>
    <row r="101" spans="1:213" s="46" customFormat="1" ht="87.5" x14ac:dyDescent="0.25">
      <c r="A101" s="3" t="s">
        <v>796</v>
      </c>
      <c r="B101" s="45" t="s">
        <v>797</v>
      </c>
      <c r="C101" s="45"/>
      <c r="D101" s="3" t="s">
        <v>343</v>
      </c>
      <c r="E101" s="4" t="s">
        <v>179</v>
      </c>
      <c r="F101" s="46">
        <v>9.1999999999999993</v>
      </c>
      <c r="G101" s="89">
        <f t="shared" si="6"/>
        <v>1015</v>
      </c>
      <c r="H101" s="3">
        <f t="shared" si="5"/>
        <v>1025</v>
      </c>
      <c r="I101" s="46">
        <f t="shared" si="4"/>
        <v>11</v>
      </c>
      <c r="J101" s="111">
        <v>11</v>
      </c>
      <c r="K101" s="3"/>
      <c r="L101" s="3" t="s">
        <v>178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</row>
    <row r="102" spans="1:213" s="46" customFormat="1" ht="50" x14ac:dyDescent="0.25">
      <c r="A102" s="3" t="s">
        <v>798</v>
      </c>
      <c r="B102" s="45" t="s">
        <v>799</v>
      </c>
      <c r="C102" s="45"/>
      <c r="D102" s="3" t="s">
        <v>343</v>
      </c>
      <c r="E102" s="4" t="s">
        <v>179</v>
      </c>
      <c r="F102" s="46">
        <v>9.1999999999999993</v>
      </c>
      <c r="G102" s="89">
        <f t="shared" si="6"/>
        <v>1026</v>
      </c>
      <c r="H102" s="3">
        <f t="shared" si="5"/>
        <v>1036</v>
      </c>
      <c r="I102" s="46">
        <f t="shared" si="4"/>
        <v>11</v>
      </c>
      <c r="J102" s="111">
        <v>11</v>
      </c>
      <c r="K102" s="3"/>
      <c r="L102" s="3" t="s">
        <v>177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</row>
    <row r="103" spans="1:213" s="46" customFormat="1" ht="37.5" x14ac:dyDescent="0.25">
      <c r="A103" s="3" t="s">
        <v>800</v>
      </c>
      <c r="B103" s="45" t="s">
        <v>801</v>
      </c>
      <c r="C103" s="45"/>
      <c r="D103" s="3" t="s">
        <v>246</v>
      </c>
      <c r="E103" s="4">
        <v>3</v>
      </c>
      <c r="F103" s="46">
        <v>3</v>
      </c>
      <c r="G103" s="89">
        <f t="shared" si="6"/>
        <v>1037</v>
      </c>
      <c r="H103" s="3">
        <f t="shared" si="5"/>
        <v>1039</v>
      </c>
      <c r="I103" s="46">
        <f t="shared" si="4"/>
        <v>3</v>
      </c>
      <c r="J103" s="111">
        <v>3</v>
      </c>
      <c r="K103" s="3" t="s">
        <v>247</v>
      </c>
      <c r="L103" s="3" t="s">
        <v>538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</row>
    <row r="104" spans="1:213" s="46" customFormat="1" ht="62.5" x14ac:dyDescent="0.25">
      <c r="A104" s="49" t="s">
        <v>802</v>
      </c>
      <c r="B104" s="45" t="s">
        <v>803</v>
      </c>
      <c r="C104" s="45"/>
      <c r="D104" s="3" t="s">
        <v>241</v>
      </c>
      <c r="E104" s="4">
        <v>8</v>
      </c>
      <c r="F104" s="46">
        <v>8</v>
      </c>
      <c r="G104" s="89">
        <f t="shared" si="6"/>
        <v>1040</v>
      </c>
      <c r="H104" s="3">
        <f t="shared" si="5"/>
        <v>1047</v>
      </c>
      <c r="I104" s="46">
        <f t="shared" si="4"/>
        <v>8</v>
      </c>
      <c r="J104" s="111">
        <v>8</v>
      </c>
      <c r="K104" s="89" t="s">
        <v>5</v>
      </c>
      <c r="L104" s="3" t="s">
        <v>175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</row>
    <row r="105" spans="1:213" s="46" customFormat="1" ht="75" x14ac:dyDescent="0.25">
      <c r="A105" s="49" t="s">
        <v>804</v>
      </c>
      <c r="B105" s="45" t="s">
        <v>805</v>
      </c>
      <c r="C105" s="45"/>
      <c r="D105" s="3" t="s">
        <v>299</v>
      </c>
      <c r="E105" s="4" t="s">
        <v>342</v>
      </c>
      <c r="F105" s="46">
        <v>7.2</v>
      </c>
      <c r="G105" s="89">
        <f t="shared" si="6"/>
        <v>1048</v>
      </c>
      <c r="H105" s="3">
        <f t="shared" si="5"/>
        <v>1056</v>
      </c>
      <c r="I105" s="46">
        <f t="shared" si="4"/>
        <v>9</v>
      </c>
      <c r="J105" s="111">
        <v>9</v>
      </c>
      <c r="K105" s="3"/>
      <c r="L105" s="3" t="s">
        <v>176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</row>
    <row r="106" spans="1:213" s="46" customFormat="1" ht="87.5" x14ac:dyDescent="0.25">
      <c r="A106" s="49" t="s">
        <v>806</v>
      </c>
      <c r="B106" s="45" t="s">
        <v>807</v>
      </c>
      <c r="C106" s="45"/>
      <c r="D106" s="3" t="s">
        <v>343</v>
      </c>
      <c r="E106" s="4" t="s">
        <v>179</v>
      </c>
      <c r="F106" s="46">
        <v>9.1999999999999993</v>
      </c>
      <c r="G106" s="89">
        <f t="shared" si="6"/>
        <v>1057</v>
      </c>
      <c r="H106" s="3">
        <f t="shared" si="5"/>
        <v>1067</v>
      </c>
      <c r="I106" s="46">
        <f t="shared" si="4"/>
        <v>11</v>
      </c>
      <c r="J106" s="111">
        <v>11</v>
      </c>
      <c r="K106" s="3"/>
      <c r="L106" s="3" t="s">
        <v>178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</row>
    <row r="107" spans="1:213" s="46" customFormat="1" ht="50" x14ac:dyDescent="0.25">
      <c r="A107" s="3" t="s">
        <v>808</v>
      </c>
      <c r="B107" s="45" t="s">
        <v>809</v>
      </c>
      <c r="C107" s="45"/>
      <c r="D107" s="3" t="s">
        <v>343</v>
      </c>
      <c r="E107" s="4" t="s">
        <v>179</v>
      </c>
      <c r="F107" s="46">
        <v>9.1999999999999993</v>
      </c>
      <c r="G107" s="89">
        <f t="shared" si="6"/>
        <v>1068</v>
      </c>
      <c r="H107" s="3">
        <f t="shared" si="5"/>
        <v>1078</v>
      </c>
      <c r="I107" s="46">
        <f t="shared" si="4"/>
        <v>11</v>
      </c>
      <c r="J107" s="111">
        <v>11</v>
      </c>
      <c r="K107" s="3"/>
      <c r="L107" s="3" t="s">
        <v>177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</row>
    <row r="108" spans="1:213" s="46" customFormat="1" ht="37.5" x14ac:dyDescent="0.25">
      <c r="A108" s="3" t="s">
        <v>810</v>
      </c>
      <c r="B108" s="45" t="s">
        <v>811</v>
      </c>
      <c r="C108" s="45"/>
      <c r="D108" s="3" t="s">
        <v>246</v>
      </c>
      <c r="E108" s="4">
        <v>3</v>
      </c>
      <c r="F108" s="46">
        <v>3</v>
      </c>
      <c r="G108" s="89">
        <f t="shared" si="6"/>
        <v>1079</v>
      </c>
      <c r="H108" s="3">
        <f t="shared" si="5"/>
        <v>1081</v>
      </c>
      <c r="I108" s="46">
        <f t="shared" si="4"/>
        <v>3</v>
      </c>
      <c r="J108" s="111">
        <v>3</v>
      </c>
      <c r="K108" s="3" t="s">
        <v>247</v>
      </c>
      <c r="L108" s="3" t="s">
        <v>538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</row>
    <row r="109" spans="1:213" s="46" customFormat="1" ht="62.5" x14ac:dyDescent="0.25">
      <c r="A109" s="49" t="s">
        <v>812</v>
      </c>
      <c r="B109" s="45" t="s">
        <v>813</v>
      </c>
      <c r="C109" s="45"/>
      <c r="D109" s="3" t="s">
        <v>241</v>
      </c>
      <c r="E109" s="4">
        <v>8</v>
      </c>
      <c r="F109" s="46">
        <v>8</v>
      </c>
      <c r="G109" s="89">
        <f t="shared" si="6"/>
        <v>1082</v>
      </c>
      <c r="H109" s="3">
        <f t="shared" si="5"/>
        <v>1089</v>
      </c>
      <c r="I109" s="46">
        <f t="shared" si="4"/>
        <v>8</v>
      </c>
      <c r="J109" s="111">
        <v>8</v>
      </c>
      <c r="K109" s="89" t="s">
        <v>5</v>
      </c>
      <c r="L109" s="3" t="s">
        <v>175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</row>
    <row r="110" spans="1:213" s="46" customFormat="1" ht="75" x14ac:dyDescent="0.25">
      <c r="A110" s="49" t="s">
        <v>814</v>
      </c>
      <c r="B110" s="45" t="s">
        <v>815</v>
      </c>
      <c r="C110" s="45"/>
      <c r="D110" s="3" t="s">
        <v>299</v>
      </c>
      <c r="E110" s="4" t="s">
        <v>342</v>
      </c>
      <c r="F110" s="46">
        <v>7.2</v>
      </c>
      <c r="G110" s="89">
        <f t="shared" si="6"/>
        <v>1090</v>
      </c>
      <c r="H110" s="3">
        <f t="shared" si="5"/>
        <v>1098</v>
      </c>
      <c r="I110" s="46">
        <f t="shared" si="4"/>
        <v>9</v>
      </c>
      <c r="J110" s="111">
        <v>9</v>
      </c>
      <c r="K110" s="3"/>
      <c r="L110" s="3" t="s">
        <v>176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</row>
    <row r="111" spans="1:213" s="46" customFormat="1" ht="87.5" x14ac:dyDescent="0.25">
      <c r="A111" s="49" t="s">
        <v>816</v>
      </c>
      <c r="B111" s="45" t="s">
        <v>817</v>
      </c>
      <c r="C111" s="45"/>
      <c r="D111" s="3" t="s">
        <v>343</v>
      </c>
      <c r="E111" s="4" t="s">
        <v>179</v>
      </c>
      <c r="F111" s="46">
        <v>9.1999999999999993</v>
      </c>
      <c r="G111" s="89">
        <f t="shared" si="6"/>
        <v>1099</v>
      </c>
      <c r="H111" s="3">
        <f t="shared" si="5"/>
        <v>1109</v>
      </c>
      <c r="I111" s="46">
        <f t="shared" si="4"/>
        <v>11</v>
      </c>
      <c r="J111" s="111">
        <v>11</v>
      </c>
      <c r="K111" s="3"/>
      <c r="L111" s="3" t="s">
        <v>178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</row>
    <row r="112" spans="1:213" s="46" customFormat="1" ht="50" x14ac:dyDescent="0.25">
      <c r="A112" s="3" t="s">
        <v>818</v>
      </c>
      <c r="B112" s="45" t="s">
        <v>819</v>
      </c>
      <c r="C112" s="45"/>
      <c r="D112" s="3" t="s">
        <v>343</v>
      </c>
      <c r="E112" s="4" t="s">
        <v>179</v>
      </c>
      <c r="F112" s="46">
        <v>9.1999999999999993</v>
      </c>
      <c r="G112" s="89">
        <f t="shared" si="6"/>
        <v>1110</v>
      </c>
      <c r="H112" s="3">
        <f t="shared" si="5"/>
        <v>1120</v>
      </c>
      <c r="I112" s="46">
        <f t="shared" si="4"/>
        <v>11</v>
      </c>
      <c r="J112" s="111">
        <v>11</v>
      </c>
      <c r="K112" s="3"/>
      <c r="L112" s="3" t="s">
        <v>177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</row>
    <row r="113" spans="1:213" s="46" customFormat="1" ht="37.5" x14ac:dyDescent="0.25">
      <c r="A113" s="3" t="s">
        <v>820</v>
      </c>
      <c r="B113" s="45" t="s">
        <v>821</v>
      </c>
      <c r="C113" s="45"/>
      <c r="D113" s="3" t="s">
        <v>246</v>
      </c>
      <c r="E113" s="4">
        <v>3</v>
      </c>
      <c r="F113" s="46">
        <v>3</v>
      </c>
      <c r="G113" s="89">
        <f t="shared" si="6"/>
        <v>1121</v>
      </c>
      <c r="H113" s="3">
        <f t="shared" si="5"/>
        <v>1123</v>
      </c>
      <c r="I113" s="46">
        <f t="shared" si="4"/>
        <v>3</v>
      </c>
      <c r="J113" s="111">
        <v>3</v>
      </c>
      <c r="K113" s="3" t="s">
        <v>247</v>
      </c>
      <c r="L113" s="3" t="s">
        <v>538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</row>
    <row r="114" spans="1:213" s="46" customFormat="1" ht="62.5" x14ac:dyDescent="0.25">
      <c r="A114" s="49" t="s">
        <v>824</v>
      </c>
      <c r="B114" s="45" t="s">
        <v>825</v>
      </c>
      <c r="C114" s="45"/>
      <c r="D114" s="3" t="s">
        <v>241</v>
      </c>
      <c r="E114" s="4">
        <v>8</v>
      </c>
      <c r="F114" s="46">
        <v>8</v>
      </c>
      <c r="G114" s="89">
        <f t="shared" si="6"/>
        <v>1124</v>
      </c>
      <c r="H114" s="3">
        <f t="shared" si="5"/>
        <v>1131</v>
      </c>
      <c r="I114" s="46">
        <f t="shared" si="4"/>
        <v>8</v>
      </c>
      <c r="J114" s="111">
        <v>8</v>
      </c>
      <c r="K114" s="89" t="s">
        <v>5</v>
      </c>
      <c r="L114" s="3" t="s">
        <v>175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</row>
    <row r="115" spans="1:213" s="46" customFormat="1" ht="75" x14ac:dyDescent="0.25">
      <c r="A115" s="49" t="s">
        <v>826</v>
      </c>
      <c r="B115" s="45" t="s">
        <v>827</v>
      </c>
      <c r="C115" s="45"/>
      <c r="D115" s="3" t="s">
        <v>299</v>
      </c>
      <c r="E115" s="4" t="s">
        <v>342</v>
      </c>
      <c r="F115" s="46">
        <v>7.2</v>
      </c>
      <c r="G115" s="89">
        <f t="shared" si="6"/>
        <v>1132</v>
      </c>
      <c r="H115" s="3">
        <f t="shared" si="5"/>
        <v>1140</v>
      </c>
      <c r="I115" s="46">
        <f t="shared" si="4"/>
        <v>9</v>
      </c>
      <c r="J115" s="111">
        <v>9</v>
      </c>
      <c r="K115" s="3"/>
      <c r="L115" s="3" t="s">
        <v>176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</row>
    <row r="116" spans="1:213" s="46" customFormat="1" ht="87.5" x14ac:dyDescent="0.25">
      <c r="A116" s="3" t="s">
        <v>828</v>
      </c>
      <c r="B116" s="45" t="s">
        <v>829</v>
      </c>
      <c r="C116" s="45"/>
      <c r="D116" s="3" t="s">
        <v>343</v>
      </c>
      <c r="E116" s="4" t="s">
        <v>179</v>
      </c>
      <c r="F116" s="46">
        <v>9.1999999999999993</v>
      </c>
      <c r="G116" s="89">
        <f t="shared" si="6"/>
        <v>1141</v>
      </c>
      <c r="H116" s="3">
        <f t="shared" si="5"/>
        <v>1151</v>
      </c>
      <c r="I116" s="46">
        <f t="shared" si="4"/>
        <v>11</v>
      </c>
      <c r="J116" s="111">
        <v>11</v>
      </c>
      <c r="K116" s="3"/>
      <c r="L116" s="3" t="s">
        <v>178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</row>
    <row r="117" spans="1:213" s="46" customFormat="1" ht="50" x14ac:dyDescent="0.25">
      <c r="A117" s="3" t="s">
        <v>830</v>
      </c>
      <c r="B117" s="45" t="s">
        <v>831</v>
      </c>
      <c r="C117" s="45"/>
      <c r="D117" s="3" t="s">
        <v>343</v>
      </c>
      <c r="E117" s="4" t="s">
        <v>179</v>
      </c>
      <c r="F117" s="46">
        <v>9.1999999999999993</v>
      </c>
      <c r="G117" s="89">
        <f t="shared" si="6"/>
        <v>1152</v>
      </c>
      <c r="H117" s="3">
        <f t="shared" si="5"/>
        <v>1162</v>
      </c>
      <c r="I117" s="46">
        <f t="shared" ref="I117:I144" si="7">IF(F117=12.6,18,IF(F117=1.4,5,IF(F117=9.2,11,IF(F117=1.2,3,IF(F117=7.2,9,IF(F117=2.2,4,IF(F117=2.3,5,IF(F117=5.2,7,F117))))))))</f>
        <v>11</v>
      </c>
      <c r="J117" s="111">
        <v>11</v>
      </c>
      <c r="K117" s="3"/>
      <c r="L117" s="3" t="s">
        <v>177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</row>
    <row r="118" spans="1:213" s="46" customFormat="1" ht="37.5" x14ac:dyDescent="0.25">
      <c r="A118" s="3" t="s">
        <v>832</v>
      </c>
      <c r="B118" s="45" t="s">
        <v>833</v>
      </c>
      <c r="C118" s="45"/>
      <c r="D118" s="3" t="s">
        <v>246</v>
      </c>
      <c r="E118" s="4">
        <v>3</v>
      </c>
      <c r="F118" s="46">
        <v>3</v>
      </c>
      <c r="G118" s="89">
        <f t="shared" si="6"/>
        <v>1163</v>
      </c>
      <c r="H118" s="3">
        <f t="shared" si="5"/>
        <v>1165</v>
      </c>
      <c r="I118" s="46">
        <f t="shared" si="7"/>
        <v>3</v>
      </c>
      <c r="J118" s="111">
        <v>3</v>
      </c>
      <c r="K118" s="3" t="s">
        <v>247</v>
      </c>
      <c r="L118" s="3" t="s">
        <v>538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</row>
    <row r="119" spans="1:213" s="46" customFormat="1" ht="62.5" x14ac:dyDescent="0.25">
      <c r="A119" s="49" t="s">
        <v>834</v>
      </c>
      <c r="B119" s="45" t="s">
        <v>835</v>
      </c>
      <c r="C119" s="45"/>
      <c r="D119" s="3" t="s">
        <v>241</v>
      </c>
      <c r="E119" s="4">
        <v>8</v>
      </c>
      <c r="F119" s="46">
        <v>8</v>
      </c>
      <c r="G119" s="89">
        <f t="shared" si="6"/>
        <v>1166</v>
      </c>
      <c r="H119" s="3">
        <f t="shared" si="5"/>
        <v>1173</v>
      </c>
      <c r="I119" s="46">
        <f t="shared" si="7"/>
        <v>8</v>
      </c>
      <c r="J119" s="111">
        <v>8</v>
      </c>
      <c r="K119" s="89" t="s">
        <v>5</v>
      </c>
      <c r="L119" s="3" t="s">
        <v>175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</row>
    <row r="120" spans="1:213" s="46" customFormat="1" ht="75" x14ac:dyDescent="0.25">
      <c r="A120" s="49" t="s">
        <v>836</v>
      </c>
      <c r="B120" s="45" t="s">
        <v>837</v>
      </c>
      <c r="C120" s="45"/>
      <c r="D120" s="3" t="s">
        <v>299</v>
      </c>
      <c r="E120" s="4" t="s">
        <v>342</v>
      </c>
      <c r="F120" s="46">
        <v>7.2</v>
      </c>
      <c r="G120" s="89">
        <f t="shared" si="6"/>
        <v>1174</v>
      </c>
      <c r="H120" s="3">
        <f t="shared" si="5"/>
        <v>1182</v>
      </c>
      <c r="I120" s="46">
        <f t="shared" si="7"/>
        <v>9</v>
      </c>
      <c r="J120" s="111">
        <v>9</v>
      </c>
      <c r="K120" s="3"/>
      <c r="L120" s="3" t="s">
        <v>176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</row>
    <row r="121" spans="1:213" s="46" customFormat="1" ht="87.5" x14ac:dyDescent="0.25">
      <c r="A121" s="49" t="s">
        <v>838</v>
      </c>
      <c r="B121" s="45" t="s">
        <v>839</v>
      </c>
      <c r="C121" s="45"/>
      <c r="D121" s="3" t="s">
        <v>343</v>
      </c>
      <c r="E121" s="4" t="s">
        <v>179</v>
      </c>
      <c r="F121" s="46">
        <v>9.1999999999999993</v>
      </c>
      <c r="G121" s="89">
        <f t="shared" si="6"/>
        <v>1183</v>
      </c>
      <c r="H121" s="3">
        <f t="shared" si="5"/>
        <v>1193</v>
      </c>
      <c r="I121" s="46">
        <f t="shared" si="7"/>
        <v>11</v>
      </c>
      <c r="J121" s="111">
        <v>11</v>
      </c>
      <c r="K121" s="3"/>
      <c r="L121" s="3" t="s">
        <v>178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</row>
    <row r="122" spans="1:213" s="46" customFormat="1" ht="50" x14ac:dyDescent="0.25">
      <c r="A122" s="3" t="s">
        <v>840</v>
      </c>
      <c r="B122" s="45" t="s">
        <v>841</v>
      </c>
      <c r="C122" s="45"/>
      <c r="D122" s="3" t="s">
        <v>343</v>
      </c>
      <c r="E122" s="4" t="s">
        <v>179</v>
      </c>
      <c r="F122" s="46">
        <v>9.1999999999999993</v>
      </c>
      <c r="G122" s="89">
        <f t="shared" si="6"/>
        <v>1194</v>
      </c>
      <c r="H122" s="3">
        <f t="shared" si="5"/>
        <v>1204</v>
      </c>
      <c r="I122" s="46">
        <f t="shared" si="7"/>
        <v>11</v>
      </c>
      <c r="J122" s="111">
        <v>11</v>
      </c>
      <c r="K122" s="3"/>
      <c r="L122" s="3" t="s">
        <v>177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</row>
    <row r="123" spans="1:213" s="46" customFormat="1" ht="37.5" x14ac:dyDescent="0.25">
      <c r="A123" s="3" t="s">
        <v>842</v>
      </c>
      <c r="B123" s="45" t="s">
        <v>843</v>
      </c>
      <c r="C123" s="45"/>
      <c r="D123" s="3" t="s">
        <v>246</v>
      </c>
      <c r="E123" s="4">
        <v>3</v>
      </c>
      <c r="F123" s="46">
        <v>3</v>
      </c>
      <c r="G123" s="89">
        <f t="shared" si="6"/>
        <v>1205</v>
      </c>
      <c r="H123" s="3">
        <f t="shared" si="5"/>
        <v>1207</v>
      </c>
      <c r="I123" s="46">
        <f t="shared" si="7"/>
        <v>3</v>
      </c>
      <c r="J123" s="111">
        <v>3</v>
      </c>
      <c r="K123" s="3" t="s">
        <v>247</v>
      </c>
      <c r="L123" s="3" t="s">
        <v>538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</row>
    <row r="124" spans="1:213" s="46" customFormat="1" ht="62.5" x14ac:dyDescent="0.25">
      <c r="A124" s="49" t="s">
        <v>844</v>
      </c>
      <c r="B124" s="45" t="s">
        <v>845</v>
      </c>
      <c r="C124" s="45"/>
      <c r="D124" s="3" t="s">
        <v>241</v>
      </c>
      <c r="E124" s="4">
        <v>8</v>
      </c>
      <c r="F124" s="46">
        <v>8</v>
      </c>
      <c r="G124" s="89">
        <f t="shared" si="6"/>
        <v>1208</v>
      </c>
      <c r="H124" s="3">
        <f t="shared" si="5"/>
        <v>1215</v>
      </c>
      <c r="I124" s="46">
        <f t="shared" si="7"/>
        <v>8</v>
      </c>
      <c r="J124" s="111">
        <v>8</v>
      </c>
      <c r="K124" s="89" t="s">
        <v>5</v>
      </c>
      <c r="L124" s="3" t="s">
        <v>175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</row>
    <row r="125" spans="1:213" s="46" customFormat="1" ht="75" x14ac:dyDescent="0.25">
      <c r="A125" s="49" t="s">
        <v>846</v>
      </c>
      <c r="B125" s="45" t="s">
        <v>847</v>
      </c>
      <c r="C125" s="45"/>
      <c r="D125" s="3" t="s">
        <v>299</v>
      </c>
      <c r="E125" s="4" t="s">
        <v>342</v>
      </c>
      <c r="F125" s="46">
        <v>7.2</v>
      </c>
      <c r="G125" s="89">
        <f t="shared" si="6"/>
        <v>1216</v>
      </c>
      <c r="H125" s="3">
        <f t="shared" si="5"/>
        <v>1224</v>
      </c>
      <c r="I125" s="46">
        <f t="shared" si="7"/>
        <v>9</v>
      </c>
      <c r="J125" s="111">
        <v>9</v>
      </c>
      <c r="K125" s="3"/>
      <c r="L125" s="3" t="s">
        <v>176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</row>
    <row r="126" spans="1:213" s="46" customFormat="1" ht="87.5" x14ac:dyDescent="0.25">
      <c r="A126" s="3" t="s">
        <v>848</v>
      </c>
      <c r="B126" s="45" t="s">
        <v>849</v>
      </c>
      <c r="C126" s="45"/>
      <c r="D126" s="3" t="s">
        <v>343</v>
      </c>
      <c r="E126" s="4" t="s">
        <v>179</v>
      </c>
      <c r="F126" s="46">
        <v>9.1999999999999993</v>
      </c>
      <c r="G126" s="89">
        <f t="shared" si="6"/>
        <v>1225</v>
      </c>
      <c r="H126" s="3">
        <f t="shared" si="5"/>
        <v>1235</v>
      </c>
      <c r="I126" s="46">
        <f t="shared" si="7"/>
        <v>11</v>
      </c>
      <c r="J126" s="111">
        <v>11</v>
      </c>
      <c r="K126" s="3"/>
      <c r="L126" s="3" t="s">
        <v>178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</row>
    <row r="127" spans="1:213" s="46" customFormat="1" ht="50" x14ac:dyDescent="0.25">
      <c r="A127" s="3" t="s">
        <v>850</v>
      </c>
      <c r="B127" s="45" t="s">
        <v>851</v>
      </c>
      <c r="C127" s="45"/>
      <c r="D127" s="3" t="s">
        <v>343</v>
      </c>
      <c r="E127" s="4" t="s">
        <v>179</v>
      </c>
      <c r="F127" s="46">
        <v>9.1999999999999993</v>
      </c>
      <c r="G127" s="89">
        <f t="shared" si="6"/>
        <v>1236</v>
      </c>
      <c r="H127" s="3">
        <f t="shared" si="5"/>
        <v>1246</v>
      </c>
      <c r="I127" s="46">
        <f t="shared" si="7"/>
        <v>11</v>
      </c>
      <c r="J127" s="111">
        <v>11</v>
      </c>
      <c r="K127" s="3"/>
      <c r="L127" s="3" t="s">
        <v>177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</row>
    <row r="128" spans="1:213" s="46" customFormat="1" ht="37.5" x14ac:dyDescent="0.25">
      <c r="A128" s="3" t="s">
        <v>852</v>
      </c>
      <c r="B128" s="45" t="s">
        <v>853</v>
      </c>
      <c r="C128" s="45"/>
      <c r="D128" s="3" t="s">
        <v>246</v>
      </c>
      <c r="E128" s="4">
        <v>3</v>
      </c>
      <c r="F128" s="46">
        <v>3</v>
      </c>
      <c r="G128" s="89">
        <f t="shared" si="6"/>
        <v>1247</v>
      </c>
      <c r="H128" s="3">
        <f t="shared" si="5"/>
        <v>1249</v>
      </c>
      <c r="I128" s="46">
        <f t="shared" si="7"/>
        <v>3</v>
      </c>
      <c r="J128" s="111">
        <v>3</v>
      </c>
      <c r="K128" s="3" t="s">
        <v>247</v>
      </c>
      <c r="L128" s="3" t="s">
        <v>538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</row>
    <row r="129" spans="1:213" s="46" customFormat="1" ht="62.5" x14ac:dyDescent="0.25">
      <c r="A129" s="49" t="s">
        <v>854</v>
      </c>
      <c r="B129" s="45" t="s">
        <v>855</v>
      </c>
      <c r="C129" s="45"/>
      <c r="D129" s="3" t="s">
        <v>241</v>
      </c>
      <c r="E129" s="4">
        <v>8</v>
      </c>
      <c r="F129" s="46">
        <v>8</v>
      </c>
      <c r="G129" s="89">
        <f t="shared" si="6"/>
        <v>1250</v>
      </c>
      <c r="H129" s="3">
        <f t="shared" si="5"/>
        <v>1257</v>
      </c>
      <c r="I129" s="46">
        <f t="shared" si="7"/>
        <v>8</v>
      </c>
      <c r="J129" s="111">
        <v>8</v>
      </c>
      <c r="K129" s="89" t="s">
        <v>5</v>
      </c>
      <c r="L129" s="3" t="s">
        <v>175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</row>
    <row r="130" spans="1:213" s="46" customFormat="1" ht="75" x14ac:dyDescent="0.25">
      <c r="A130" s="49" t="s">
        <v>856</v>
      </c>
      <c r="B130" s="45" t="s">
        <v>857</v>
      </c>
      <c r="C130" s="45"/>
      <c r="D130" s="3" t="s">
        <v>299</v>
      </c>
      <c r="E130" s="4" t="s">
        <v>342</v>
      </c>
      <c r="F130" s="46">
        <v>7.2</v>
      </c>
      <c r="G130" s="89">
        <f t="shared" si="6"/>
        <v>1258</v>
      </c>
      <c r="H130" s="3">
        <f t="shared" si="5"/>
        <v>1266</v>
      </c>
      <c r="I130" s="46">
        <f t="shared" si="7"/>
        <v>9</v>
      </c>
      <c r="J130" s="111">
        <v>9</v>
      </c>
      <c r="K130" s="3"/>
      <c r="L130" s="3" t="s">
        <v>176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</row>
    <row r="131" spans="1:213" s="46" customFormat="1" ht="87.5" x14ac:dyDescent="0.25">
      <c r="A131" s="3" t="s">
        <v>858</v>
      </c>
      <c r="B131" s="45" t="s">
        <v>859</v>
      </c>
      <c r="C131" s="45"/>
      <c r="D131" s="3" t="s">
        <v>343</v>
      </c>
      <c r="E131" s="4" t="s">
        <v>179</v>
      </c>
      <c r="F131" s="46">
        <v>9.1999999999999993</v>
      </c>
      <c r="G131" s="89">
        <f t="shared" si="6"/>
        <v>1267</v>
      </c>
      <c r="H131" s="3">
        <f t="shared" ref="H131:H194" si="8">G131+J131-1</f>
        <v>1277</v>
      </c>
      <c r="I131" s="46">
        <f t="shared" si="7"/>
        <v>11</v>
      </c>
      <c r="J131" s="111">
        <v>11</v>
      </c>
      <c r="K131" s="3"/>
      <c r="L131" s="3" t="s">
        <v>178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</row>
    <row r="132" spans="1:213" s="46" customFormat="1" ht="50" x14ac:dyDescent="0.25">
      <c r="A132" s="3" t="s">
        <v>860</v>
      </c>
      <c r="B132" s="45" t="s">
        <v>861</v>
      </c>
      <c r="C132" s="45"/>
      <c r="D132" s="3" t="s">
        <v>343</v>
      </c>
      <c r="E132" s="4" t="s">
        <v>179</v>
      </c>
      <c r="F132" s="46">
        <v>9.1999999999999993</v>
      </c>
      <c r="G132" s="89">
        <f t="shared" ref="G132:G230" si="9">H131+1</f>
        <v>1278</v>
      </c>
      <c r="H132" s="3">
        <f t="shared" si="8"/>
        <v>1288</v>
      </c>
      <c r="I132" s="46">
        <f t="shared" si="7"/>
        <v>11</v>
      </c>
      <c r="J132" s="111">
        <v>11</v>
      </c>
      <c r="K132" s="3"/>
      <c r="L132" s="3" t="s">
        <v>177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</row>
    <row r="133" spans="1:213" s="41" customFormat="1" x14ac:dyDescent="0.25">
      <c r="A133" s="42" t="s">
        <v>367</v>
      </c>
      <c r="B133" s="41" t="s">
        <v>368</v>
      </c>
      <c r="C133" s="43"/>
      <c r="D133" s="42" t="s">
        <v>343</v>
      </c>
      <c r="E133" s="55" t="s">
        <v>179</v>
      </c>
      <c r="F133" s="41">
        <v>9.1999999999999993</v>
      </c>
      <c r="G133" s="85">
        <f t="shared" si="9"/>
        <v>1289</v>
      </c>
      <c r="H133" s="42">
        <f t="shared" si="8"/>
        <v>1299</v>
      </c>
      <c r="I133" s="41">
        <f t="shared" si="7"/>
        <v>11</v>
      </c>
      <c r="J133" s="109">
        <v>11</v>
      </c>
      <c r="K133" s="42"/>
      <c r="L133" s="42" t="s">
        <v>180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</row>
    <row r="134" spans="1:213" s="41" customFormat="1" x14ac:dyDescent="0.25">
      <c r="A134" s="42" t="s">
        <v>369</v>
      </c>
      <c r="B134" s="41" t="s">
        <v>370</v>
      </c>
      <c r="C134" s="43"/>
      <c r="D134" s="42" t="s">
        <v>343</v>
      </c>
      <c r="E134" s="55" t="s">
        <v>179</v>
      </c>
      <c r="F134" s="41">
        <v>9.1999999999999993</v>
      </c>
      <c r="G134" s="85">
        <f t="shared" si="9"/>
        <v>1300</v>
      </c>
      <c r="H134" s="42">
        <f t="shared" si="8"/>
        <v>1310</v>
      </c>
      <c r="I134" s="41">
        <f t="shared" si="7"/>
        <v>11</v>
      </c>
      <c r="J134" s="109">
        <v>11</v>
      </c>
      <c r="K134" s="42"/>
      <c r="L134" s="42" t="s">
        <v>181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</row>
    <row r="135" spans="1:213" s="41" customFormat="1" x14ac:dyDescent="0.25">
      <c r="A135" s="42" t="s">
        <v>371</v>
      </c>
      <c r="B135" s="41" t="s">
        <v>372</v>
      </c>
      <c r="C135" s="43"/>
      <c r="D135" s="42" t="s">
        <v>343</v>
      </c>
      <c r="E135" s="55" t="s">
        <v>179</v>
      </c>
      <c r="F135" s="41">
        <v>9.1999999999999993</v>
      </c>
      <c r="G135" s="85">
        <f t="shared" si="9"/>
        <v>1311</v>
      </c>
      <c r="H135" s="42">
        <f t="shared" si="8"/>
        <v>1321</v>
      </c>
      <c r="I135" s="41">
        <f t="shared" si="7"/>
        <v>11</v>
      </c>
      <c r="J135" s="109">
        <v>11</v>
      </c>
      <c r="K135" s="42"/>
      <c r="L135" s="42" t="s">
        <v>182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</row>
    <row r="136" spans="1:213" s="41" customFormat="1" x14ac:dyDescent="0.25">
      <c r="A136" s="42" t="s">
        <v>373</v>
      </c>
      <c r="B136" s="41" t="s">
        <v>376</v>
      </c>
      <c r="C136" s="43"/>
      <c r="D136" s="42" t="s">
        <v>343</v>
      </c>
      <c r="E136" s="55" t="s">
        <v>179</v>
      </c>
      <c r="F136" s="41">
        <v>9.1999999999999993</v>
      </c>
      <c r="G136" s="85">
        <f t="shared" si="9"/>
        <v>1322</v>
      </c>
      <c r="H136" s="42">
        <f t="shared" si="8"/>
        <v>1332</v>
      </c>
      <c r="I136" s="41">
        <f t="shared" si="7"/>
        <v>11</v>
      </c>
      <c r="J136" s="109">
        <v>11</v>
      </c>
      <c r="K136" s="42"/>
      <c r="L136" s="42" t="s">
        <v>183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</row>
    <row r="137" spans="1:213" s="41" customFormat="1" ht="100" x14ac:dyDescent="0.25">
      <c r="A137" s="42" t="s">
        <v>359</v>
      </c>
      <c r="B137" s="43" t="s">
        <v>377</v>
      </c>
      <c r="C137" s="43"/>
      <c r="D137" s="42" t="s">
        <v>299</v>
      </c>
      <c r="E137" s="55" t="s">
        <v>378</v>
      </c>
      <c r="F137" s="41">
        <v>2.2000000000000002</v>
      </c>
      <c r="G137" s="85">
        <f t="shared" si="9"/>
        <v>1333</v>
      </c>
      <c r="H137" s="42">
        <f t="shared" si="8"/>
        <v>1336</v>
      </c>
      <c r="I137" s="41">
        <f t="shared" si="7"/>
        <v>4</v>
      </c>
      <c r="J137" s="109">
        <v>4</v>
      </c>
      <c r="K137" s="42"/>
      <c r="L137" s="42" t="s">
        <v>184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</row>
    <row r="138" spans="1:213" s="41" customFormat="1" ht="100" x14ac:dyDescent="0.25">
      <c r="A138" s="42" t="s">
        <v>360</v>
      </c>
      <c r="B138" s="43" t="s">
        <v>379</v>
      </c>
      <c r="C138" s="43"/>
      <c r="D138" s="42" t="s">
        <v>299</v>
      </c>
      <c r="E138" s="55" t="s">
        <v>378</v>
      </c>
      <c r="F138" s="41">
        <v>2.2000000000000002</v>
      </c>
      <c r="G138" s="85">
        <f t="shared" si="9"/>
        <v>1337</v>
      </c>
      <c r="H138" s="42">
        <f t="shared" si="8"/>
        <v>1340</v>
      </c>
      <c r="I138" s="41">
        <f t="shared" si="7"/>
        <v>4</v>
      </c>
      <c r="J138" s="109">
        <v>4</v>
      </c>
      <c r="K138" s="42"/>
      <c r="L138" s="42" t="s">
        <v>185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</row>
    <row r="139" spans="1:213" s="46" customFormat="1" x14ac:dyDescent="0.25">
      <c r="A139" s="3" t="s">
        <v>380</v>
      </c>
      <c r="B139" s="46" t="s">
        <v>381</v>
      </c>
      <c r="C139" s="45"/>
      <c r="D139" s="3" t="s">
        <v>246</v>
      </c>
      <c r="E139" s="4">
        <v>1</v>
      </c>
      <c r="F139" s="46">
        <v>1</v>
      </c>
      <c r="G139" s="89">
        <f t="shared" si="9"/>
        <v>1341</v>
      </c>
      <c r="H139" s="3">
        <f t="shared" si="8"/>
        <v>1341</v>
      </c>
      <c r="I139" s="46">
        <f t="shared" si="7"/>
        <v>1</v>
      </c>
      <c r="J139" s="111">
        <v>1</v>
      </c>
      <c r="K139" s="3" t="s">
        <v>247</v>
      </c>
      <c r="L139" s="3" t="s">
        <v>186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</row>
    <row r="140" spans="1:213" s="35" customFormat="1" x14ac:dyDescent="0.25">
      <c r="A140" s="35" t="s">
        <v>1529</v>
      </c>
      <c r="C140" s="36"/>
      <c r="D140" s="47"/>
      <c r="E140" s="56">
        <v>3</v>
      </c>
      <c r="F140" s="35">
        <v>3</v>
      </c>
      <c r="G140" s="90">
        <f t="shared" si="9"/>
        <v>1342</v>
      </c>
      <c r="H140" s="47">
        <f t="shared" si="8"/>
        <v>1344</v>
      </c>
      <c r="I140" s="35">
        <f t="shared" si="7"/>
        <v>3</v>
      </c>
      <c r="J140" s="112">
        <v>3</v>
      </c>
      <c r="K140" s="47"/>
      <c r="L140" s="47" t="s">
        <v>1539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</row>
    <row r="141" spans="1:213" s="39" customFormat="1" x14ac:dyDescent="0.25">
      <c r="A141" s="50" t="s">
        <v>1195</v>
      </c>
      <c r="C141" s="70"/>
      <c r="D141" s="50" t="s">
        <v>246</v>
      </c>
      <c r="E141" s="58">
        <v>7</v>
      </c>
      <c r="F141" s="39">
        <v>7</v>
      </c>
      <c r="G141" s="72">
        <f t="shared" si="9"/>
        <v>1345</v>
      </c>
      <c r="H141" s="50">
        <f t="shared" si="8"/>
        <v>1351</v>
      </c>
      <c r="I141" s="39">
        <f t="shared" si="7"/>
        <v>7</v>
      </c>
      <c r="J141" s="114">
        <v>7</v>
      </c>
      <c r="K141" s="50"/>
      <c r="L141" s="50" t="s">
        <v>1540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</row>
    <row r="142" spans="1:213" s="46" customFormat="1" ht="51" customHeight="1" x14ac:dyDescent="0.25">
      <c r="A142" s="3" t="s">
        <v>466</v>
      </c>
      <c r="B142" s="45" t="s">
        <v>387</v>
      </c>
      <c r="C142" s="43" t="s">
        <v>1001</v>
      </c>
      <c r="D142" s="3" t="s">
        <v>246</v>
      </c>
      <c r="E142" s="4">
        <v>3</v>
      </c>
      <c r="F142" s="46">
        <v>3</v>
      </c>
      <c r="G142" s="89">
        <f t="shared" si="9"/>
        <v>1352</v>
      </c>
      <c r="H142" s="3">
        <f t="shared" si="8"/>
        <v>1354</v>
      </c>
      <c r="I142" s="46">
        <f t="shared" si="7"/>
        <v>3</v>
      </c>
      <c r="J142" s="111">
        <v>3</v>
      </c>
      <c r="K142" s="3" t="s">
        <v>247</v>
      </c>
      <c r="L142" s="63" t="s">
        <v>479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</row>
    <row r="143" spans="1:213" s="46" customFormat="1" ht="38.25" customHeight="1" x14ac:dyDescent="0.25">
      <c r="A143" s="3" t="s">
        <v>539</v>
      </c>
      <c r="B143" s="45" t="s">
        <v>388</v>
      </c>
      <c r="C143" s="45"/>
      <c r="D143" s="3" t="s">
        <v>343</v>
      </c>
      <c r="E143" s="4" t="s">
        <v>179</v>
      </c>
      <c r="F143" s="46">
        <v>9.1999999999999993</v>
      </c>
      <c r="G143" s="89">
        <f t="shared" si="9"/>
        <v>1355</v>
      </c>
      <c r="H143" s="3">
        <f t="shared" si="8"/>
        <v>1365</v>
      </c>
      <c r="I143" s="46">
        <f t="shared" si="7"/>
        <v>11</v>
      </c>
      <c r="J143" s="111">
        <v>11</v>
      </c>
      <c r="K143" s="3"/>
      <c r="L143" s="49" t="s">
        <v>188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</row>
    <row r="144" spans="1:213" s="68" customFormat="1" ht="50" x14ac:dyDescent="0.25">
      <c r="A144" s="65" t="s">
        <v>540</v>
      </c>
      <c r="B144" s="66" t="s">
        <v>389</v>
      </c>
      <c r="C144" s="66"/>
      <c r="D144" s="65" t="s">
        <v>343</v>
      </c>
      <c r="E144" s="67" t="s">
        <v>179</v>
      </c>
      <c r="F144" s="68">
        <v>9.1999999999999993</v>
      </c>
      <c r="G144" s="92">
        <f t="shared" si="9"/>
        <v>1366</v>
      </c>
      <c r="H144" s="65">
        <f t="shared" si="8"/>
        <v>1376</v>
      </c>
      <c r="I144" s="68">
        <f t="shared" si="7"/>
        <v>11</v>
      </c>
      <c r="J144" s="115">
        <v>11</v>
      </c>
      <c r="K144" s="65"/>
      <c r="L144" s="69" t="s">
        <v>177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</row>
    <row r="145" spans="1:213" s="39" customFormat="1" ht="50" x14ac:dyDescent="0.25">
      <c r="A145" s="50" t="s">
        <v>1196</v>
      </c>
      <c r="B145" s="70" t="s">
        <v>1198</v>
      </c>
      <c r="C145" s="70"/>
      <c r="D145" s="50" t="s">
        <v>343</v>
      </c>
      <c r="E145" s="58" t="s">
        <v>34</v>
      </c>
      <c r="F145" s="39">
        <v>4.2</v>
      </c>
      <c r="G145" s="72">
        <f t="shared" si="9"/>
        <v>1377</v>
      </c>
      <c r="H145" s="50">
        <f t="shared" si="8"/>
        <v>1382</v>
      </c>
      <c r="J145" s="114">
        <v>6</v>
      </c>
      <c r="K145" s="50"/>
      <c r="L145" s="54" t="s">
        <v>1200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</row>
    <row r="146" spans="1:213" s="39" customFormat="1" ht="50" x14ac:dyDescent="0.25">
      <c r="A146" s="50" t="s">
        <v>1197</v>
      </c>
      <c r="B146" s="70" t="s">
        <v>1199</v>
      </c>
      <c r="C146" s="70"/>
      <c r="D146" s="50" t="s">
        <v>343</v>
      </c>
      <c r="E146" s="58" t="s">
        <v>34</v>
      </c>
      <c r="F146" s="39">
        <v>4.2</v>
      </c>
      <c r="G146" s="72">
        <f t="shared" si="9"/>
        <v>1383</v>
      </c>
      <c r="H146" s="50">
        <f t="shared" si="8"/>
        <v>1388</v>
      </c>
      <c r="J146" s="114">
        <v>6</v>
      </c>
      <c r="K146" s="50"/>
      <c r="L146" s="54" t="s">
        <v>612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</row>
    <row r="147" spans="1:213" s="46" customFormat="1" ht="51" customHeight="1" x14ac:dyDescent="0.25">
      <c r="A147" s="3" t="s">
        <v>541</v>
      </c>
      <c r="B147" s="45" t="s">
        <v>390</v>
      </c>
      <c r="C147" s="45"/>
      <c r="D147" s="3" t="s">
        <v>246</v>
      </c>
      <c r="E147" s="4">
        <v>3</v>
      </c>
      <c r="F147" s="46">
        <v>3</v>
      </c>
      <c r="G147" s="89">
        <f t="shared" si="9"/>
        <v>1389</v>
      </c>
      <c r="H147" s="3">
        <f t="shared" si="8"/>
        <v>1391</v>
      </c>
      <c r="I147" s="46">
        <f t="shared" ref="I147:I210" si="10">IF(F147=12.6,18,IF(F147=1.4,5,IF(F147=9.2,11,IF(F147=1.2,3,IF(F147=7.2,9,IF(F147=2.2,4,IF(F147=2.3,5,IF(F147=5.2,7,F147))))))))</f>
        <v>3</v>
      </c>
      <c r="J147" s="111">
        <v>3</v>
      </c>
      <c r="K147" s="3" t="s">
        <v>247</v>
      </c>
      <c r="L147" s="63" t="s">
        <v>479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</row>
    <row r="148" spans="1:213" s="46" customFormat="1" ht="38.25" customHeight="1" x14ac:dyDescent="0.25">
      <c r="A148" s="3" t="s">
        <v>480</v>
      </c>
      <c r="B148" s="45" t="s">
        <v>391</v>
      </c>
      <c r="C148" s="45"/>
      <c r="D148" s="3" t="s">
        <v>343</v>
      </c>
      <c r="E148" s="4" t="s">
        <v>179</v>
      </c>
      <c r="F148" s="46">
        <v>9.1999999999999993</v>
      </c>
      <c r="G148" s="89">
        <f t="shared" si="9"/>
        <v>1392</v>
      </c>
      <c r="H148" s="3">
        <f t="shared" si="8"/>
        <v>1402</v>
      </c>
      <c r="I148" s="46">
        <f t="shared" si="10"/>
        <v>11</v>
      </c>
      <c r="J148" s="111">
        <v>11</v>
      </c>
      <c r="K148" s="3"/>
      <c r="L148" s="49" t="s">
        <v>188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</row>
    <row r="149" spans="1:213" s="68" customFormat="1" ht="50" x14ac:dyDescent="0.25">
      <c r="A149" s="65" t="s">
        <v>481</v>
      </c>
      <c r="B149" s="66" t="s">
        <v>392</v>
      </c>
      <c r="C149" s="66"/>
      <c r="D149" s="65" t="s">
        <v>343</v>
      </c>
      <c r="E149" s="67" t="s">
        <v>179</v>
      </c>
      <c r="F149" s="68">
        <v>9.1999999999999993</v>
      </c>
      <c r="G149" s="92">
        <f t="shared" si="9"/>
        <v>1403</v>
      </c>
      <c r="H149" s="65">
        <f t="shared" si="8"/>
        <v>1413</v>
      </c>
      <c r="I149" s="68">
        <f t="shared" si="10"/>
        <v>11</v>
      </c>
      <c r="J149" s="115">
        <v>11</v>
      </c>
      <c r="K149" s="65"/>
      <c r="L149" s="69" t="s">
        <v>177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</row>
    <row r="150" spans="1:213" s="39" customFormat="1" ht="50" x14ac:dyDescent="0.25">
      <c r="A150" s="50" t="s">
        <v>600</v>
      </c>
      <c r="B150" s="70" t="s">
        <v>601</v>
      </c>
      <c r="C150" s="70"/>
      <c r="D150" s="50" t="s">
        <v>343</v>
      </c>
      <c r="E150" s="58" t="s">
        <v>34</v>
      </c>
      <c r="F150" s="39">
        <v>4.2</v>
      </c>
      <c r="G150" s="72">
        <f t="shared" si="9"/>
        <v>1414</v>
      </c>
      <c r="H150" s="50">
        <f t="shared" si="8"/>
        <v>1419</v>
      </c>
      <c r="I150" s="39">
        <f t="shared" si="10"/>
        <v>4.2</v>
      </c>
      <c r="J150" s="114">
        <v>6</v>
      </c>
      <c r="K150" s="50"/>
      <c r="L150" s="54" t="s">
        <v>1200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</row>
    <row r="151" spans="1:213" s="39" customFormat="1" ht="50" x14ac:dyDescent="0.25">
      <c r="A151" s="50" t="s">
        <v>599</v>
      </c>
      <c r="B151" s="70" t="s">
        <v>602</v>
      </c>
      <c r="C151" s="70"/>
      <c r="D151" s="50" t="s">
        <v>343</v>
      </c>
      <c r="E151" s="58" t="s">
        <v>34</v>
      </c>
      <c r="F151" s="39">
        <v>4.2</v>
      </c>
      <c r="G151" s="72">
        <f t="shared" si="9"/>
        <v>1420</v>
      </c>
      <c r="H151" s="50">
        <f t="shared" si="8"/>
        <v>1425</v>
      </c>
      <c r="I151" s="39">
        <f t="shared" si="10"/>
        <v>4.2</v>
      </c>
      <c r="J151" s="114">
        <v>6</v>
      </c>
      <c r="K151" s="50"/>
      <c r="L151" s="54" t="s">
        <v>612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</row>
    <row r="152" spans="1:213" s="46" customFormat="1" ht="51" customHeight="1" x14ac:dyDescent="0.25">
      <c r="A152" s="3" t="s">
        <v>482</v>
      </c>
      <c r="B152" s="45" t="s">
        <v>393</v>
      </c>
      <c r="C152" s="45"/>
      <c r="D152" s="3" t="s">
        <v>246</v>
      </c>
      <c r="E152" s="4">
        <v>3</v>
      </c>
      <c r="F152" s="46">
        <v>3</v>
      </c>
      <c r="G152" s="89">
        <f t="shared" si="9"/>
        <v>1426</v>
      </c>
      <c r="H152" s="3">
        <f t="shared" si="8"/>
        <v>1428</v>
      </c>
      <c r="I152" s="46">
        <f t="shared" si="10"/>
        <v>3</v>
      </c>
      <c r="J152" s="111">
        <v>3</v>
      </c>
      <c r="K152" s="3" t="s">
        <v>247</v>
      </c>
      <c r="L152" s="63" t="s">
        <v>479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</row>
    <row r="153" spans="1:213" s="46" customFormat="1" ht="38.25" customHeight="1" x14ac:dyDescent="0.25">
      <c r="A153" s="3" t="s">
        <v>483</v>
      </c>
      <c r="B153" s="45" t="s">
        <v>394</v>
      </c>
      <c r="C153" s="45"/>
      <c r="D153" s="3" t="s">
        <v>343</v>
      </c>
      <c r="E153" s="4" t="s">
        <v>179</v>
      </c>
      <c r="F153" s="46">
        <v>9.1999999999999993</v>
      </c>
      <c r="G153" s="89">
        <f t="shared" si="9"/>
        <v>1429</v>
      </c>
      <c r="H153" s="3">
        <f t="shared" si="8"/>
        <v>1439</v>
      </c>
      <c r="I153" s="46">
        <f t="shared" si="10"/>
        <v>11</v>
      </c>
      <c r="J153" s="111">
        <v>11</v>
      </c>
      <c r="K153" s="3"/>
      <c r="L153" s="49" t="s">
        <v>188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</row>
    <row r="154" spans="1:213" s="68" customFormat="1" ht="50" x14ac:dyDescent="0.25">
      <c r="A154" s="65" t="s">
        <v>484</v>
      </c>
      <c r="B154" s="66" t="s">
        <v>395</v>
      </c>
      <c r="C154" s="66"/>
      <c r="D154" s="65" t="s">
        <v>343</v>
      </c>
      <c r="E154" s="67" t="s">
        <v>179</v>
      </c>
      <c r="F154" s="68">
        <v>9.1999999999999993</v>
      </c>
      <c r="G154" s="92">
        <f t="shared" si="9"/>
        <v>1440</v>
      </c>
      <c r="H154" s="65">
        <f t="shared" si="8"/>
        <v>1450</v>
      </c>
      <c r="I154" s="68">
        <f t="shared" si="10"/>
        <v>11</v>
      </c>
      <c r="J154" s="115">
        <v>11</v>
      </c>
      <c r="K154" s="65"/>
      <c r="L154" s="69" t="s">
        <v>177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</row>
    <row r="155" spans="1:213" s="39" customFormat="1" ht="50" x14ac:dyDescent="0.25">
      <c r="A155" s="50" t="s">
        <v>603</v>
      </c>
      <c r="B155" s="70" t="s">
        <v>605</v>
      </c>
      <c r="C155" s="70"/>
      <c r="D155" s="50" t="s">
        <v>343</v>
      </c>
      <c r="E155" s="58" t="s">
        <v>34</v>
      </c>
      <c r="F155" s="39">
        <v>4.2</v>
      </c>
      <c r="G155" s="72">
        <f t="shared" si="9"/>
        <v>1451</v>
      </c>
      <c r="H155" s="50">
        <f t="shared" si="8"/>
        <v>1456</v>
      </c>
      <c r="I155" s="39">
        <f t="shared" si="10"/>
        <v>4.2</v>
      </c>
      <c r="J155" s="114">
        <v>6</v>
      </c>
      <c r="K155" s="50"/>
      <c r="L155" s="54" t="s">
        <v>1200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</row>
    <row r="156" spans="1:213" s="39" customFormat="1" ht="50" x14ac:dyDescent="0.25">
      <c r="A156" s="50" t="s">
        <v>604</v>
      </c>
      <c r="B156" s="70" t="s">
        <v>606</v>
      </c>
      <c r="C156" s="70"/>
      <c r="D156" s="50" t="s">
        <v>343</v>
      </c>
      <c r="E156" s="58" t="s">
        <v>34</v>
      </c>
      <c r="F156" s="39">
        <v>4.2</v>
      </c>
      <c r="G156" s="72">
        <f t="shared" si="9"/>
        <v>1457</v>
      </c>
      <c r="H156" s="50">
        <f t="shared" si="8"/>
        <v>1462</v>
      </c>
      <c r="I156" s="39">
        <f t="shared" si="10"/>
        <v>4.2</v>
      </c>
      <c r="J156" s="114">
        <v>6</v>
      </c>
      <c r="K156" s="50"/>
      <c r="L156" s="54" t="s">
        <v>612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</row>
    <row r="157" spans="1:213" s="46" customFormat="1" ht="51" customHeight="1" x14ac:dyDescent="0.25">
      <c r="A157" s="3" t="s">
        <v>485</v>
      </c>
      <c r="B157" s="45" t="s">
        <v>396</v>
      </c>
      <c r="C157" s="45"/>
      <c r="D157" s="3" t="s">
        <v>246</v>
      </c>
      <c r="E157" s="4">
        <v>3</v>
      </c>
      <c r="F157" s="46">
        <v>3</v>
      </c>
      <c r="G157" s="89">
        <f t="shared" si="9"/>
        <v>1463</v>
      </c>
      <c r="H157" s="3">
        <f t="shared" si="8"/>
        <v>1465</v>
      </c>
      <c r="I157" s="46">
        <f t="shared" si="10"/>
        <v>3</v>
      </c>
      <c r="J157" s="111">
        <v>3</v>
      </c>
      <c r="K157" s="3" t="s">
        <v>247</v>
      </c>
      <c r="L157" s="63" t="s">
        <v>479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</row>
    <row r="158" spans="1:213" s="46" customFormat="1" ht="38.25" customHeight="1" x14ac:dyDescent="0.25">
      <c r="A158" s="3" t="s">
        <v>486</v>
      </c>
      <c r="B158" s="45" t="s">
        <v>397</v>
      </c>
      <c r="C158" s="45"/>
      <c r="D158" s="3" t="s">
        <v>343</v>
      </c>
      <c r="E158" s="4" t="s">
        <v>179</v>
      </c>
      <c r="F158" s="46">
        <v>9.1999999999999993</v>
      </c>
      <c r="G158" s="89">
        <f t="shared" si="9"/>
        <v>1466</v>
      </c>
      <c r="H158" s="3">
        <f t="shared" si="8"/>
        <v>1476</v>
      </c>
      <c r="I158" s="46">
        <f t="shared" si="10"/>
        <v>11</v>
      </c>
      <c r="J158" s="111">
        <v>11</v>
      </c>
      <c r="K158" s="3"/>
      <c r="L158" s="49" t="s">
        <v>188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</row>
    <row r="159" spans="1:213" s="68" customFormat="1" ht="50" x14ac:dyDescent="0.25">
      <c r="A159" s="65" t="s">
        <v>487</v>
      </c>
      <c r="B159" s="66" t="s">
        <v>398</v>
      </c>
      <c r="C159" s="66"/>
      <c r="D159" s="65" t="s">
        <v>343</v>
      </c>
      <c r="E159" s="67" t="s">
        <v>179</v>
      </c>
      <c r="F159" s="68">
        <v>9.1999999999999993</v>
      </c>
      <c r="G159" s="92">
        <f t="shared" si="9"/>
        <v>1477</v>
      </c>
      <c r="H159" s="65">
        <f t="shared" si="8"/>
        <v>1487</v>
      </c>
      <c r="I159" s="68">
        <f t="shared" si="10"/>
        <v>11</v>
      </c>
      <c r="J159" s="115">
        <v>11</v>
      </c>
      <c r="K159" s="65"/>
      <c r="L159" s="69" t="s">
        <v>177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</row>
    <row r="160" spans="1:213" s="39" customFormat="1" ht="50" x14ac:dyDescent="0.25">
      <c r="A160" s="50" t="s">
        <v>607</v>
      </c>
      <c r="B160" s="70" t="s">
        <v>609</v>
      </c>
      <c r="C160" s="70"/>
      <c r="D160" s="50" t="s">
        <v>343</v>
      </c>
      <c r="E160" s="58" t="s">
        <v>34</v>
      </c>
      <c r="F160" s="39">
        <v>4.2</v>
      </c>
      <c r="G160" s="72">
        <f t="shared" si="9"/>
        <v>1488</v>
      </c>
      <c r="H160" s="50">
        <f t="shared" si="8"/>
        <v>1493</v>
      </c>
      <c r="I160" s="39">
        <f t="shared" si="10"/>
        <v>4.2</v>
      </c>
      <c r="J160" s="114">
        <v>6</v>
      </c>
      <c r="K160" s="50"/>
      <c r="L160" s="54" t="s">
        <v>611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</row>
    <row r="161" spans="1:213" s="39" customFormat="1" ht="50" x14ac:dyDescent="0.25">
      <c r="A161" s="50" t="s">
        <v>608</v>
      </c>
      <c r="B161" s="70" t="s">
        <v>610</v>
      </c>
      <c r="C161" s="70"/>
      <c r="D161" s="50" t="s">
        <v>343</v>
      </c>
      <c r="E161" s="58" t="s">
        <v>34</v>
      </c>
      <c r="F161" s="39">
        <v>4.2</v>
      </c>
      <c r="G161" s="72">
        <f t="shared" si="9"/>
        <v>1494</v>
      </c>
      <c r="H161" s="50">
        <f t="shared" si="8"/>
        <v>1499</v>
      </c>
      <c r="I161" s="39">
        <f t="shared" si="10"/>
        <v>4.2</v>
      </c>
      <c r="J161" s="114">
        <v>6</v>
      </c>
      <c r="K161" s="50"/>
      <c r="L161" s="54" t="s">
        <v>612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</row>
    <row r="162" spans="1:213" s="46" customFormat="1" ht="51" customHeight="1" x14ac:dyDescent="0.25">
      <c r="A162" s="3" t="s">
        <v>488</v>
      </c>
      <c r="B162" s="45" t="s">
        <v>399</v>
      </c>
      <c r="C162" s="45"/>
      <c r="D162" s="3" t="s">
        <v>246</v>
      </c>
      <c r="E162" s="4">
        <v>3</v>
      </c>
      <c r="F162" s="46">
        <v>3</v>
      </c>
      <c r="G162" s="89">
        <f t="shared" si="9"/>
        <v>1500</v>
      </c>
      <c r="H162" s="3">
        <f t="shared" si="8"/>
        <v>1502</v>
      </c>
      <c r="I162" s="46">
        <f t="shared" si="10"/>
        <v>3</v>
      </c>
      <c r="J162" s="111">
        <v>3</v>
      </c>
      <c r="K162" s="3" t="s">
        <v>247</v>
      </c>
      <c r="L162" s="63" t="s">
        <v>479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</row>
    <row r="163" spans="1:213" s="46" customFormat="1" ht="38.25" customHeight="1" x14ac:dyDescent="0.25">
      <c r="A163" s="3" t="s">
        <v>489</v>
      </c>
      <c r="B163" s="45" t="s">
        <v>400</v>
      </c>
      <c r="C163" s="45"/>
      <c r="D163" s="3" t="s">
        <v>343</v>
      </c>
      <c r="E163" s="4" t="s">
        <v>179</v>
      </c>
      <c r="F163" s="46">
        <v>9.1999999999999993</v>
      </c>
      <c r="G163" s="89">
        <f t="shared" si="9"/>
        <v>1503</v>
      </c>
      <c r="H163" s="3">
        <f t="shared" si="8"/>
        <v>1513</v>
      </c>
      <c r="I163" s="46">
        <f t="shared" si="10"/>
        <v>11</v>
      </c>
      <c r="J163" s="111">
        <v>11</v>
      </c>
      <c r="K163" s="3"/>
      <c r="L163" s="49" t="s">
        <v>188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</row>
    <row r="164" spans="1:213" s="68" customFormat="1" ht="50" x14ac:dyDescent="0.25">
      <c r="A164" s="65" t="s">
        <v>490</v>
      </c>
      <c r="B164" s="66" t="s">
        <v>401</v>
      </c>
      <c r="C164" s="66"/>
      <c r="D164" s="65" t="s">
        <v>343</v>
      </c>
      <c r="E164" s="67" t="s">
        <v>179</v>
      </c>
      <c r="F164" s="68">
        <v>9.1999999999999993</v>
      </c>
      <c r="G164" s="92">
        <f t="shared" si="9"/>
        <v>1514</v>
      </c>
      <c r="H164" s="65">
        <f t="shared" si="8"/>
        <v>1524</v>
      </c>
      <c r="I164" s="68">
        <f t="shared" si="10"/>
        <v>11</v>
      </c>
      <c r="J164" s="115">
        <v>11</v>
      </c>
      <c r="K164" s="65"/>
      <c r="L164" s="69" t="s">
        <v>177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</row>
    <row r="165" spans="1:213" s="39" customFormat="1" ht="50" x14ac:dyDescent="0.25">
      <c r="A165" s="50" t="s">
        <v>613</v>
      </c>
      <c r="B165" s="70" t="s">
        <v>615</v>
      </c>
      <c r="C165" s="70"/>
      <c r="D165" s="50" t="s">
        <v>343</v>
      </c>
      <c r="E165" s="58" t="s">
        <v>34</v>
      </c>
      <c r="F165" s="39">
        <v>4.2</v>
      </c>
      <c r="G165" s="72">
        <f t="shared" si="9"/>
        <v>1525</v>
      </c>
      <c r="H165" s="50">
        <f t="shared" si="8"/>
        <v>1530</v>
      </c>
      <c r="I165" s="39">
        <f t="shared" si="10"/>
        <v>4.2</v>
      </c>
      <c r="J165" s="114">
        <v>6</v>
      </c>
      <c r="K165" s="50"/>
      <c r="L165" s="54" t="s">
        <v>611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</row>
    <row r="166" spans="1:213" s="39" customFormat="1" ht="50" x14ac:dyDescent="0.25">
      <c r="A166" s="50" t="s">
        <v>614</v>
      </c>
      <c r="B166" s="70" t="s">
        <v>616</v>
      </c>
      <c r="C166" s="70"/>
      <c r="D166" s="50" t="s">
        <v>343</v>
      </c>
      <c r="E166" s="58" t="s">
        <v>34</v>
      </c>
      <c r="F166" s="39">
        <v>4.2</v>
      </c>
      <c r="G166" s="72">
        <f t="shared" si="9"/>
        <v>1531</v>
      </c>
      <c r="H166" s="50">
        <f t="shared" si="8"/>
        <v>1536</v>
      </c>
      <c r="I166" s="39">
        <f t="shared" si="10"/>
        <v>4.2</v>
      </c>
      <c r="J166" s="114">
        <v>6</v>
      </c>
      <c r="K166" s="50"/>
      <c r="L166" s="54" t="s">
        <v>612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</row>
    <row r="167" spans="1:213" s="46" customFormat="1" ht="51" customHeight="1" x14ac:dyDescent="0.25">
      <c r="A167" s="3" t="s">
        <v>491</v>
      </c>
      <c r="B167" s="45" t="s">
        <v>402</v>
      </c>
      <c r="C167" s="45"/>
      <c r="D167" s="3" t="s">
        <v>246</v>
      </c>
      <c r="E167" s="4">
        <v>3</v>
      </c>
      <c r="F167" s="46">
        <v>3</v>
      </c>
      <c r="G167" s="89">
        <f t="shared" si="9"/>
        <v>1537</v>
      </c>
      <c r="H167" s="3">
        <f t="shared" si="8"/>
        <v>1539</v>
      </c>
      <c r="I167" s="46">
        <f t="shared" si="10"/>
        <v>3</v>
      </c>
      <c r="J167" s="111">
        <v>3</v>
      </c>
      <c r="K167" s="3" t="s">
        <v>247</v>
      </c>
      <c r="L167" s="63" t="s">
        <v>479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</row>
    <row r="168" spans="1:213" s="46" customFormat="1" ht="38.25" customHeight="1" x14ac:dyDescent="0.25">
      <c r="A168" s="3" t="s">
        <v>492</v>
      </c>
      <c r="B168" s="45" t="s">
        <v>403</v>
      </c>
      <c r="C168" s="45"/>
      <c r="D168" s="3" t="s">
        <v>343</v>
      </c>
      <c r="E168" s="4" t="s">
        <v>179</v>
      </c>
      <c r="F168" s="46">
        <v>9.1999999999999993</v>
      </c>
      <c r="G168" s="89">
        <f t="shared" si="9"/>
        <v>1540</v>
      </c>
      <c r="H168" s="3">
        <f t="shared" si="8"/>
        <v>1550</v>
      </c>
      <c r="I168" s="46">
        <f t="shared" si="10"/>
        <v>11</v>
      </c>
      <c r="J168" s="111">
        <v>11</v>
      </c>
      <c r="K168" s="3"/>
      <c r="L168" s="49" t="s">
        <v>188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</row>
    <row r="169" spans="1:213" s="68" customFormat="1" ht="50" x14ac:dyDescent="0.25">
      <c r="A169" s="65" t="s">
        <v>493</v>
      </c>
      <c r="B169" s="66" t="s">
        <v>404</v>
      </c>
      <c r="C169" s="66"/>
      <c r="D169" s="65" t="s">
        <v>343</v>
      </c>
      <c r="E169" s="67" t="s">
        <v>179</v>
      </c>
      <c r="F169" s="68">
        <v>9.1999999999999993</v>
      </c>
      <c r="G169" s="92">
        <f t="shared" si="9"/>
        <v>1551</v>
      </c>
      <c r="H169" s="65">
        <f t="shared" si="8"/>
        <v>1561</v>
      </c>
      <c r="I169" s="68">
        <f t="shared" si="10"/>
        <v>11</v>
      </c>
      <c r="J169" s="115">
        <v>11</v>
      </c>
      <c r="K169" s="65"/>
      <c r="L169" s="69" t="s">
        <v>177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</row>
    <row r="170" spans="1:213" s="39" customFormat="1" ht="12" customHeight="1" x14ac:dyDescent="0.25">
      <c r="A170" s="50" t="s">
        <v>617</v>
      </c>
      <c r="B170" s="70" t="s">
        <v>619</v>
      </c>
      <c r="C170" s="70"/>
      <c r="D170" s="50" t="s">
        <v>343</v>
      </c>
      <c r="E170" s="58" t="s">
        <v>34</v>
      </c>
      <c r="F170" s="39">
        <v>4.2</v>
      </c>
      <c r="G170" s="72">
        <f t="shared" si="9"/>
        <v>1562</v>
      </c>
      <c r="H170" s="50">
        <f t="shared" si="8"/>
        <v>1567</v>
      </c>
      <c r="I170" s="39">
        <f t="shared" si="10"/>
        <v>4.2</v>
      </c>
      <c r="J170" s="114">
        <v>6</v>
      </c>
      <c r="K170" s="50"/>
      <c r="L170" s="54" t="s">
        <v>611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</row>
    <row r="171" spans="1:213" s="39" customFormat="1" ht="50" x14ac:dyDescent="0.25">
      <c r="A171" s="50" t="s">
        <v>618</v>
      </c>
      <c r="B171" s="70" t="s">
        <v>620</v>
      </c>
      <c r="C171" s="70"/>
      <c r="D171" s="50" t="s">
        <v>343</v>
      </c>
      <c r="E171" s="58" t="s">
        <v>34</v>
      </c>
      <c r="F171" s="39">
        <v>4.2</v>
      </c>
      <c r="G171" s="72">
        <f t="shared" si="9"/>
        <v>1568</v>
      </c>
      <c r="H171" s="50">
        <f t="shared" si="8"/>
        <v>1573</v>
      </c>
      <c r="I171" s="39">
        <f t="shared" si="10"/>
        <v>4.2</v>
      </c>
      <c r="J171" s="114">
        <v>6</v>
      </c>
      <c r="K171" s="50"/>
      <c r="L171" s="54" t="s">
        <v>612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</row>
    <row r="172" spans="1:213" s="46" customFormat="1" ht="51" customHeight="1" x14ac:dyDescent="0.25">
      <c r="A172" s="3" t="s">
        <v>494</v>
      </c>
      <c r="B172" s="45" t="s">
        <v>405</v>
      </c>
      <c r="C172" s="45"/>
      <c r="D172" s="3" t="s">
        <v>246</v>
      </c>
      <c r="E172" s="4">
        <v>3</v>
      </c>
      <c r="F172" s="46">
        <v>3</v>
      </c>
      <c r="G172" s="89">
        <f t="shared" si="9"/>
        <v>1574</v>
      </c>
      <c r="H172" s="3">
        <f t="shared" si="8"/>
        <v>1576</v>
      </c>
      <c r="I172" s="46">
        <f t="shared" si="10"/>
        <v>3</v>
      </c>
      <c r="J172" s="111">
        <v>3</v>
      </c>
      <c r="K172" s="3" t="s">
        <v>247</v>
      </c>
      <c r="L172" s="63" t="s">
        <v>479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</row>
    <row r="173" spans="1:213" s="46" customFormat="1" ht="38.25" customHeight="1" x14ac:dyDescent="0.25">
      <c r="A173" s="3" t="s">
        <v>495</v>
      </c>
      <c r="B173" s="45" t="s">
        <v>406</v>
      </c>
      <c r="C173" s="45"/>
      <c r="D173" s="3" t="s">
        <v>343</v>
      </c>
      <c r="E173" s="4" t="s">
        <v>179</v>
      </c>
      <c r="F173" s="46">
        <v>9.1999999999999993</v>
      </c>
      <c r="G173" s="89">
        <f t="shared" si="9"/>
        <v>1577</v>
      </c>
      <c r="H173" s="3">
        <f t="shared" si="8"/>
        <v>1587</v>
      </c>
      <c r="I173" s="46">
        <f t="shared" si="10"/>
        <v>11</v>
      </c>
      <c r="J173" s="111">
        <v>11</v>
      </c>
      <c r="K173" s="3"/>
      <c r="L173" s="49" t="s">
        <v>188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</row>
    <row r="174" spans="1:213" s="68" customFormat="1" ht="50" x14ac:dyDescent="0.25">
      <c r="A174" s="65" t="s">
        <v>496</v>
      </c>
      <c r="B174" s="66" t="s">
        <v>407</v>
      </c>
      <c r="C174" s="66"/>
      <c r="D174" s="65" t="s">
        <v>343</v>
      </c>
      <c r="E174" s="67" t="s">
        <v>179</v>
      </c>
      <c r="F174" s="68">
        <v>9.1999999999999993</v>
      </c>
      <c r="G174" s="92">
        <f t="shared" si="9"/>
        <v>1588</v>
      </c>
      <c r="H174" s="65">
        <f t="shared" si="8"/>
        <v>1598</v>
      </c>
      <c r="I174" s="68">
        <f t="shared" si="10"/>
        <v>11</v>
      </c>
      <c r="J174" s="115">
        <v>11</v>
      </c>
      <c r="K174" s="65"/>
      <c r="L174" s="69" t="s">
        <v>177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</row>
    <row r="175" spans="1:213" s="39" customFormat="1" ht="50" x14ac:dyDescent="0.25">
      <c r="A175" s="50" t="s">
        <v>621</v>
      </c>
      <c r="B175" s="70" t="s">
        <v>624</v>
      </c>
      <c r="C175" s="70"/>
      <c r="D175" s="50" t="s">
        <v>343</v>
      </c>
      <c r="E175" s="58" t="s">
        <v>34</v>
      </c>
      <c r="F175" s="39">
        <v>4.2</v>
      </c>
      <c r="G175" s="72">
        <f t="shared" si="9"/>
        <v>1599</v>
      </c>
      <c r="H175" s="50">
        <f t="shared" si="8"/>
        <v>1604</v>
      </c>
      <c r="I175" s="39">
        <f t="shared" si="10"/>
        <v>4.2</v>
      </c>
      <c r="J175" s="114">
        <v>6</v>
      </c>
      <c r="K175" s="50"/>
      <c r="L175" s="54" t="s">
        <v>611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</row>
    <row r="176" spans="1:213" s="39" customFormat="1" ht="50" x14ac:dyDescent="0.25">
      <c r="A176" s="50" t="s">
        <v>622</v>
      </c>
      <c r="B176" s="70" t="s">
        <v>623</v>
      </c>
      <c r="C176" s="70"/>
      <c r="D176" s="50" t="s">
        <v>343</v>
      </c>
      <c r="E176" s="58" t="s">
        <v>34</v>
      </c>
      <c r="F176" s="39">
        <v>4.2</v>
      </c>
      <c r="G176" s="72">
        <f t="shared" si="9"/>
        <v>1605</v>
      </c>
      <c r="H176" s="50">
        <f t="shared" si="8"/>
        <v>1610</v>
      </c>
      <c r="I176" s="39">
        <f t="shared" si="10"/>
        <v>4.2</v>
      </c>
      <c r="J176" s="114">
        <v>6</v>
      </c>
      <c r="K176" s="50"/>
      <c r="L176" s="54" t="s">
        <v>612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</row>
    <row r="177" spans="1:213" s="46" customFormat="1" ht="51" customHeight="1" x14ac:dyDescent="0.25">
      <c r="A177" s="3" t="s">
        <v>497</v>
      </c>
      <c r="B177" s="45" t="s">
        <v>408</v>
      </c>
      <c r="C177" s="45"/>
      <c r="D177" s="3" t="s">
        <v>246</v>
      </c>
      <c r="E177" s="4">
        <v>3</v>
      </c>
      <c r="F177" s="46">
        <v>3</v>
      </c>
      <c r="G177" s="89">
        <f t="shared" si="9"/>
        <v>1611</v>
      </c>
      <c r="H177" s="3">
        <f t="shared" si="8"/>
        <v>1613</v>
      </c>
      <c r="I177" s="46">
        <f t="shared" si="10"/>
        <v>3</v>
      </c>
      <c r="J177" s="111">
        <v>3</v>
      </c>
      <c r="K177" s="3" t="s">
        <v>247</v>
      </c>
      <c r="L177" s="63" t="s">
        <v>479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</row>
    <row r="178" spans="1:213" s="46" customFormat="1" ht="38.25" customHeight="1" x14ac:dyDescent="0.25">
      <c r="A178" s="3" t="s">
        <v>498</v>
      </c>
      <c r="B178" s="45" t="s">
        <v>409</v>
      </c>
      <c r="C178" s="45"/>
      <c r="D178" s="3" t="s">
        <v>343</v>
      </c>
      <c r="E178" s="4" t="s">
        <v>179</v>
      </c>
      <c r="F178" s="46">
        <v>9.1999999999999993</v>
      </c>
      <c r="G178" s="89">
        <f t="shared" si="9"/>
        <v>1614</v>
      </c>
      <c r="H178" s="3">
        <f t="shared" si="8"/>
        <v>1624</v>
      </c>
      <c r="I178" s="46">
        <f t="shared" si="10"/>
        <v>11</v>
      </c>
      <c r="J178" s="111">
        <v>11</v>
      </c>
      <c r="K178" s="3"/>
      <c r="L178" s="49" t="s">
        <v>188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</row>
    <row r="179" spans="1:213" s="68" customFormat="1" ht="50" x14ac:dyDescent="0.25">
      <c r="A179" s="65" t="s">
        <v>499</v>
      </c>
      <c r="B179" s="66" t="s">
        <v>410</v>
      </c>
      <c r="C179" s="66"/>
      <c r="D179" s="65" t="s">
        <v>343</v>
      </c>
      <c r="E179" s="67" t="s">
        <v>179</v>
      </c>
      <c r="F179" s="68">
        <v>9.1999999999999993</v>
      </c>
      <c r="G179" s="92">
        <f t="shared" si="9"/>
        <v>1625</v>
      </c>
      <c r="H179" s="65">
        <f t="shared" si="8"/>
        <v>1635</v>
      </c>
      <c r="I179" s="68">
        <f t="shared" si="10"/>
        <v>11</v>
      </c>
      <c r="J179" s="115">
        <v>11</v>
      </c>
      <c r="K179" s="65"/>
      <c r="L179" s="69" t="s">
        <v>177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</row>
    <row r="180" spans="1:213" s="39" customFormat="1" ht="50" x14ac:dyDescent="0.25">
      <c r="A180" s="50" t="s">
        <v>625</v>
      </c>
      <c r="B180" s="70" t="s">
        <v>627</v>
      </c>
      <c r="C180" s="70"/>
      <c r="D180" s="50" t="s">
        <v>343</v>
      </c>
      <c r="E180" s="58" t="s">
        <v>34</v>
      </c>
      <c r="F180" s="39">
        <v>4.2</v>
      </c>
      <c r="G180" s="72">
        <f t="shared" si="9"/>
        <v>1636</v>
      </c>
      <c r="H180" s="50">
        <f t="shared" si="8"/>
        <v>1641</v>
      </c>
      <c r="I180" s="39">
        <f t="shared" si="10"/>
        <v>4.2</v>
      </c>
      <c r="J180" s="114">
        <v>6</v>
      </c>
      <c r="K180" s="50"/>
      <c r="L180" s="54" t="s">
        <v>611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</row>
    <row r="181" spans="1:213" s="39" customFormat="1" ht="50" x14ac:dyDescent="0.25">
      <c r="A181" s="50" t="s">
        <v>626</v>
      </c>
      <c r="B181" s="70" t="s">
        <v>628</v>
      </c>
      <c r="C181" s="70"/>
      <c r="D181" s="50" t="s">
        <v>343</v>
      </c>
      <c r="E181" s="58" t="s">
        <v>34</v>
      </c>
      <c r="F181" s="39">
        <v>4.2</v>
      </c>
      <c r="G181" s="72">
        <f t="shared" si="9"/>
        <v>1642</v>
      </c>
      <c r="H181" s="50">
        <f t="shared" si="8"/>
        <v>1647</v>
      </c>
      <c r="I181" s="39">
        <f t="shared" si="10"/>
        <v>4.2</v>
      </c>
      <c r="J181" s="114">
        <v>6</v>
      </c>
      <c r="K181" s="50"/>
      <c r="L181" s="54" t="s">
        <v>612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</row>
    <row r="182" spans="1:213" s="46" customFormat="1" ht="51" customHeight="1" x14ac:dyDescent="0.25">
      <c r="A182" s="3" t="s">
        <v>500</v>
      </c>
      <c r="B182" s="45" t="s">
        <v>411</v>
      </c>
      <c r="C182" s="45"/>
      <c r="D182" s="3" t="s">
        <v>246</v>
      </c>
      <c r="E182" s="4">
        <v>3</v>
      </c>
      <c r="F182" s="46">
        <v>3</v>
      </c>
      <c r="G182" s="89">
        <f t="shared" si="9"/>
        <v>1648</v>
      </c>
      <c r="H182" s="3">
        <f t="shared" si="8"/>
        <v>1650</v>
      </c>
      <c r="I182" s="46">
        <f t="shared" si="10"/>
        <v>3</v>
      </c>
      <c r="J182" s="111">
        <v>3</v>
      </c>
      <c r="K182" s="3" t="s">
        <v>247</v>
      </c>
      <c r="L182" s="63" t="s">
        <v>479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</row>
    <row r="183" spans="1:213" s="46" customFormat="1" ht="38.25" customHeight="1" x14ac:dyDescent="0.25">
      <c r="A183" s="3" t="s">
        <v>501</v>
      </c>
      <c r="B183" s="45" t="s">
        <v>412</v>
      </c>
      <c r="C183" s="45"/>
      <c r="D183" s="3" t="s">
        <v>343</v>
      </c>
      <c r="E183" s="4" t="s">
        <v>179</v>
      </c>
      <c r="F183" s="46">
        <v>9.1999999999999993</v>
      </c>
      <c r="G183" s="89">
        <f t="shared" si="9"/>
        <v>1651</v>
      </c>
      <c r="H183" s="3">
        <f t="shared" si="8"/>
        <v>1661</v>
      </c>
      <c r="I183" s="46">
        <f t="shared" si="10"/>
        <v>11</v>
      </c>
      <c r="J183" s="111">
        <v>11</v>
      </c>
      <c r="K183" s="3"/>
      <c r="L183" s="49" t="s">
        <v>188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</row>
    <row r="184" spans="1:213" s="68" customFormat="1" ht="50" x14ac:dyDescent="0.25">
      <c r="A184" s="65" t="s">
        <v>502</v>
      </c>
      <c r="B184" s="66" t="s">
        <v>413</v>
      </c>
      <c r="C184" s="66"/>
      <c r="D184" s="65" t="s">
        <v>343</v>
      </c>
      <c r="E184" s="67" t="s">
        <v>179</v>
      </c>
      <c r="F184" s="68">
        <v>9.1999999999999993</v>
      </c>
      <c r="G184" s="92">
        <f t="shared" si="9"/>
        <v>1662</v>
      </c>
      <c r="H184" s="65">
        <f t="shared" si="8"/>
        <v>1672</v>
      </c>
      <c r="I184" s="68">
        <f t="shared" si="10"/>
        <v>11</v>
      </c>
      <c r="J184" s="115">
        <v>11</v>
      </c>
      <c r="K184" s="65"/>
      <c r="L184" s="69" t="s">
        <v>177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</row>
    <row r="185" spans="1:213" s="39" customFormat="1" ht="50" x14ac:dyDescent="0.25">
      <c r="A185" s="50" t="s">
        <v>629</v>
      </c>
      <c r="B185" s="70" t="s">
        <v>632</v>
      </c>
      <c r="C185" s="70"/>
      <c r="D185" s="50" t="s">
        <v>343</v>
      </c>
      <c r="E185" s="58" t="s">
        <v>34</v>
      </c>
      <c r="F185" s="39">
        <v>4.2</v>
      </c>
      <c r="G185" s="72">
        <f t="shared" si="9"/>
        <v>1673</v>
      </c>
      <c r="H185" s="50">
        <f t="shared" si="8"/>
        <v>1678</v>
      </c>
      <c r="I185" s="39">
        <f t="shared" si="10"/>
        <v>4.2</v>
      </c>
      <c r="J185" s="114">
        <v>6</v>
      </c>
      <c r="K185" s="50"/>
      <c r="L185" s="54" t="s">
        <v>611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</row>
    <row r="186" spans="1:213" s="39" customFormat="1" ht="50" x14ac:dyDescent="0.25">
      <c r="A186" s="50" t="s">
        <v>630</v>
      </c>
      <c r="B186" s="70" t="s">
        <v>631</v>
      </c>
      <c r="C186" s="70"/>
      <c r="D186" s="50" t="s">
        <v>343</v>
      </c>
      <c r="E186" s="58" t="s">
        <v>34</v>
      </c>
      <c r="F186" s="39">
        <v>4.2</v>
      </c>
      <c r="G186" s="72">
        <f t="shared" si="9"/>
        <v>1679</v>
      </c>
      <c r="H186" s="50">
        <f t="shared" si="8"/>
        <v>1684</v>
      </c>
      <c r="I186" s="39">
        <f t="shared" si="10"/>
        <v>4.2</v>
      </c>
      <c r="J186" s="114">
        <v>6</v>
      </c>
      <c r="K186" s="50"/>
      <c r="L186" s="54" t="s">
        <v>612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</row>
    <row r="187" spans="1:213" s="46" customFormat="1" ht="51" customHeight="1" x14ac:dyDescent="0.25">
      <c r="A187" s="3" t="s">
        <v>503</v>
      </c>
      <c r="B187" s="45" t="s">
        <v>414</v>
      </c>
      <c r="C187" s="45"/>
      <c r="D187" s="3" t="s">
        <v>246</v>
      </c>
      <c r="E187" s="4">
        <v>3</v>
      </c>
      <c r="F187" s="46">
        <v>3</v>
      </c>
      <c r="G187" s="89">
        <f t="shared" si="9"/>
        <v>1685</v>
      </c>
      <c r="H187" s="3">
        <f t="shared" si="8"/>
        <v>1687</v>
      </c>
      <c r="I187" s="46">
        <f t="shared" si="10"/>
        <v>3</v>
      </c>
      <c r="J187" s="111">
        <v>3</v>
      </c>
      <c r="K187" s="3" t="s">
        <v>247</v>
      </c>
      <c r="L187" s="63" t="s">
        <v>479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</row>
    <row r="188" spans="1:213" s="46" customFormat="1" ht="38.25" customHeight="1" x14ac:dyDescent="0.25">
      <c r="A188" s="3" t="s">
        <v>504</v>
      </c>
      <c r="B188" s="45" t="s">
        <v>415</v>
      </c>
      <c r="C188" s="45"/>
      <c r="D188" s="3" t="s">
        <v>343</v>
      </c>
      <c r="E188" s="4" t="s">
        <v>179</v>
      </c>
      <c r="F188" s="46">
        <v>9.1999999999999993</v>
      </c>
      <c r="G188" s="89">
        <f t="shared" si="9"/>
        <v>1688</v>
      </c>
      <c r="H188" s="3">
        <f t="shared" si="8"/>
        <v>1698</v>
      </c>
      <c r="I188" s="46">
        <f t="shared" si="10"/>
        <v>11</v>
      </c>
      <c r="J188" s="111">
        <v>11</v>
      </c>
      <c r="K188" s="3"/>
      <c r="L188" s="49" t="s">
        <v>188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</row>
    <row r="189" spans="1:213" s="68" customFormat="1" ht="50" x14ac:dyDescent="0.25">
      <c r="A189" s="65" t="s">
        <v>505</v>
      </c>
      <c r="B189" s="66" t="s">
        <v>416</v>
      </c>
      <c r="C189" s="66"/>
      <c r="D189" s="65" t="s">
        <v>343</v>
      </c>
      <c r="E189" s="67" t="s">
        <v>179</v>
      </c>
      <c r="F189" s="68">
        <v>9.1999999999999993</v>
      </c>
      <c r="G189" s="92">
        <f t="shared" si="9"/>
        <v>1699</v>
      </c>
      <c r="H189" s="65">
        <f t="shared" si="8"/>
        <v>1709</v>
      </c>
      <c r="I189" s="68">
        <f t="shared" si="10"/>
        <v>11</v>
      </c>
      <c r="J189" s="115">
        <v>11</v>
      </c>
      <c r="K189" s="65"/>
      <c r="L189" s="69" t="s">
        <v>177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</row>
    <row r="190" spans="1:213" s="39" customFormat="1" ht="50" x14ac:dyDescent="0.25">
      <c r="A190" s="50" t="s">
        <v>633</v>
      </c>
      <c r="B190" s="70" t="s">
        <v>636</v>
      </c>
      <c r="C190" s="70"/>
      <c r="D190" s="50" t="s">
        <v>343</v>
      </c>
      <c r="E190" s="58" t="s">
        <v>34</v>
      </c>
      <c r="F190" s="39">
        <v>4.2</v>
      </c>
      <c r="G190" s="72">
        <f t="shared" si="9"/>
        <v>1710</v>
      </c>
      <c r="H190" s="50">
        <f t="shared" si="8"/>
        <v>1715</v>
      </c>
      <c r="I190" s="39">
        <f t="shared" si="10"/>
        <v>4.2</v>
      </c>
      <c r="J190" s="114">
        <v>6</v>
      </c>
      <c r="K190" s="50"/>
      <c r="L190" s="54" t="s">
        <v>611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</row>
    <row r="191" spans="1:213" s="39" customFormat="1" ht="50" x14ac:dyDescent="0.25">
      <c r="A191" s="50" t="s">
        <v>634</v>
      </c>
      <c r="B191" s="70" t="s">
        <v>635</v>
      </c>
      <c r="C191" s="70"/>
      <c r="D191" s="50" t="s">
        <v>343</v>
      </c>
      <c r="E191" s="58" t="s">
        <v>34</v>
      </c>
      <c r="F191" s="39">
        <v>4.2</v>
      </c>
      <c r="G191" s="72">
        <f t="shared" si="9"/>
        <v>1716</v>
      </c>
      <c r="H191" s="50">
        <f t="shared" si="8"/>
        <v>1721</v>
      </c>
      <c r="I191" s="39">
        <f t="shared" si="10"/>
        <v>4.2</v>
      </c>
      <c r="J191" s="114">
        <v>6</v>
      </c>
      <c r="K191" s="50"/>
      <c r="L191" s="54" t="s">
        <v>612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</row>
    <row r="192" spans="1:213" s="46" customFormat="1" ht="51" customHeight="1" x14ac:dyDescent="0.25">
      <c r="A192" s="3" t="s">
        <v>506</v>
      </c>
      <c r="B192" s="45" t="s">
        <v>417</v>
      </c>
      <c r="C192" s="45"/>
      <c r="D192" s="3" t="s">
        <v>246</v>
      </c>
      <c r="E192" s="4">
        <v>3</v>
      </c>
      <c r="F192" s="46">
        <v>3</v>
      </c>
      <c r="G192" s="89">
        <f t="shared" si="9"/>
        <v>1722</v>
      </c>
      <c r="H192" s="3">
        <f t="shared" si="8"/>
        <v>1724</v>
      </c>
      <c r="I192" s="46">
        <f t="shared" si="10"/>
        <v>3</v>
      </c>
      <c r="J192" s="111">
        <v>3</v>
      </c>
      <c r="K192" s="3" t="s">
        <v>247</v>
      </c>
      <c r="L192" s="63" t="s">
        <v>479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</row>
    <row r="193" spans="1:213" s="46" customFormat="1" ht="38.25" customHeight="1" x14ac:dyDescent="0.25">
      <c r="A193" s="3" t="s">
        <v>507</v>
      </c>
      <c r="B193" s="45" t="s">
        <v>418</v>
      </c>
      <c r="C193" s="45"/>
      <c r="D193" s="3" t="s">
        <v>343</v>
      </c>
      <c r="E193" s="4" t="s">
        <v>179</v>
      </c>
      <c r="F193" s="46">
        <v>9.1999999999999993</v>
      </c>
      <c r="G193" s="89">
        <f t="shared" si="9"/>
        <v>1725</v>
      </c>
      <c r="H193" s="3">
        <f t="shared" si="8"/>
        <v>1735</v>
      </c>
      <c r="I193" s="46">
        <f t="shared" si="10"/>
        <v>11</v>
      </c>
      <c r="J193" s="111">
        <v>11</v>
      </c>
      <c r="K193" s="3"/>
      <c r="L193" s="49" t="s">
        <v>188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</row>
    <row r="194" spans="1:213" s="68" customFormat="1" ht="50" x14ac:dyDescent="0.25">
      <c r="A194" s="65" t="s">
        <v>508</v>
      </c>
      <c r="B194" s="66" t="s">
        <v>419</v>
      </c>
      <c r="C194" s="66"/>
      <c r="D194" s="65" t="s">
        <v>343</v>
      </c>
      <c r="E194" s="67" t="s">
        <v>179</v>
      </c>
      <c r="F194" s="68">
        <v>9.1999999999999993</v>
      </c>
      <c r="G194" s="92">
        <f t="shared" si="9"/>
        <v>1736</v>
      </c>
      <c r="H194" s="65">
        <f t="shared" si="8"/>
        <v>1746</v>
      </c>
      <c r="I194" s="68">
        <f t="shared" si="10"/>
        <v>11</v>
      </c>
      <c r="J194" s="115">
        <v>11</v>
      </c>
      <c r="K194" s="65"/>
      <c r="L194" s="69" t="s">
        <v>177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</row>
    <row r="195" spans="1:213" s="39" customFormat="1" ht="50" x14ac:dyDescent="0.25">
      <c r="A195" s="50" t="s">
        <v>637</v>
      </c>
      <c r="B195" s="70" t="s">
        <v>640</v>
      </c>
      <c r="C195" s="70"/>
      <c r="D195" s="50" t="s">
        <v>343</v>
      </c>
      <c r="E195" s="58" t="s">
        <v>34</v>
      </c>
      <c r="F195" s="39">
        <v>4.2</v>
      </c>
      <c r="G195" s="72">
        <f t="shared" si="9"/>
        <v>1747</v>
      </c>
      <c r="H195" s="50">
        <f t="shared" ref="H195:H258" si="11">G195+J195-1</f>
        <v>1752</v>
      </c>
      <c r="I195" s="39">
        <f t="shared" si="10"/>
        <v>4.2</v>
      </c>
      <c r="J195" s="114">
        <v>6</v>
      </c>
      <c r="K195" s="50"/>
      <c r="L195" s="54" t="s">
        <v>611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</row>
    <row r="196" spans="1:213" s="39" customFormat="1" ht="50" x14ac:dyDescent="0.25">
      <c r="A196" s="50" t="s">
        <v>638</v>
      </c>
      <c r="B196" s="70" t="s">
        <v>639</v>
      </c>
      <c r="C196" s="70"/>
      <c r="D196" s="50" t="s">
        <v>343</v>
      </c>
      <c r="E196" s="58" t="s">
        <v>34</v>
      </c>
      <c r="F196" s="39">
        <v>4.2</v>
      </c>
      <c r="G196" s="72">
        <f t="shared" si="9"/>
        <v>1753</v>
      </c>
      <c r="H196" s="50">
        <f t="shared" si="11"/>
        <v>1758</v>
      </c>
      <c r="I196" s="39">
        <f t="shared" si="10"/>
        <v>4.2</v>
      </c>
      <c r="J196" s="114">
        <v>6</v>
      </c>
      <c r="K196" s="50"/>
      <c r="L196" s="54" t="s">
        <v>612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</row>
    <row r="197" spans="1:213" s="46" customFormat="1" ht="51" customHeight="1" x14ac:dyDescent="0.25">
      <c r="A197" s="3" t="s">
        <v>509</v>
      </c>
      <c r="B197" s="45" t="s">
        <v>420</v>
      </c>
      <c r="C197" s="45"/>
      <c r="D197" s="3" t="s">
        <v>246</v>
      </c>
      <c r="E197" s="4">
        <v>3</v>
      </c>
      <c r="F197" s="46">
        <v>3</v>
      </c>
      <c r="G197" s="89">
        <f t="shared" si="9"/>
        <v>1759</v>
      </c>
      <c r="H197" s="3">
        <f t="shared" si="11"/>
        <v>1761</v>
      </c>
      <c r="I197" s="46">
        <f t="shared" si="10"/>
        <v>3</v>
      </c>
      <c r="J197" s="111">
        <v>3</v>
      </c>
      <c r="K197" s="3" t="s">
        <v>247</v>
      </c>
      <c r="L197" s="63" t="s">
        <v>479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</row>
    <row r="198" spans="1:213" s="46" customFormat="1" ht="38.25" customHeight="1" x14ac:dyDescent="0.25">
      <c r="A198" s="3" t="s">
        <v>510</v>
      </c>
      <c r="B198" s="45" t="s">
        <v>421</v>
      </c>
      <c r="C198" s="45"/>
      <c r="D198" s="3" t="s">
        <v>343</v>
      </c>
      <c r="E198" s="4" t="s">
        <v>179</v>
      </c>
      <c r="F198" s="46">
        <v>9.1999999999999993</v>
      </c>
      <c r="G198" s="89">
        <f t="shared" si="9"/>
        <v>1762</v>
      </c>
      <c r="H198" s="3">
        <f t="shared" si="11"/>
        <v>1772</v>
      </c>
      <c r="I198" s="46">
        <f t="shared" si="10"/>
        <v>11</v>
      </c>
      <c r="J198" s="111">
        <v>11</v>
      </c>
      <c r="K198" s="3"/>
      <c r="L198" s="49" t="s">
        <v>188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</row>
    <row r="199" spans="1:213" s="68" customFormat="1" ht="50" x14ac:dyDescent="0.25">
      <c r="A199" s="65" t="s">
        <v>511</v>
      </c>
      <c r="B199" s="66" t="s">
        <v>422</v>
      </c>
      <c r="C199" s="66"/>
      <c r="D199" s="65" t="s">
        <v>343</v>
      </c>
      <c r="E199" s="67" t="s">
        <v>179</v>
      </c>
      <c r="F199" s="68">
        <v>9.1999999999999993</v>
      </c>
      <c r="G199" s="92">
        <f t="shared" si="9"/>
        <v>1773</v>
      </c>
      <c r="H199" s="65">
        <f t="shared" si="11"/>
        <v>1783</v>
      </c>
      <c r="I199" s="68">
        <f t="shared" si="10"/>
        <v>11</v>
      </c>
      <c r="J199" s="115">
        <v>11</v>
      </c>
      <c r="K199" s="65"/>
      <c r="L199" s="69" t="s">
        <v>177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</row>
    <row r="200" spans="1:213" s="39" customFormat="1" ht="50" x14ac:dyDescent="0.25">
      <c r="A200" s="50" t="s">
        <v>641</v>
      </c>
      <c r="B200" s="70" t="s">
        <v>644</v>
      </c>
      <c r="C200" s="70"/>
      <c r="D200" s="50" t="s">
        <v>343</v>
      </c>
      <c r="E200" s="58" t="s">
        <v>34</v>
      </c>
      <c r="F200" s="39">
        <v>4.2</v>
      </c>
      <c r="G200" s="72">
        <f t="shared" si="9"/>
        <v>1784</v>
      </c>
      <c r="H200" s="50">
        <f t="shared" si="11"/>
        <v>1789</v>
      </c>
      <c r="I200" s="39">
        <f t="shared" si="10"/>
        <v>4.2</v>
      </c>
      <c r="J200" s="114">
        <v>6</v>
      </c>
      <c r="K200" s="50"/>
      <c r="L200" s="54" t="s">
        <v>611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</row>
    <row r="201" spans="1:213" s="39" customFormat="1" ht="50" x14ac:dyDescent="0.25">
      <c r="A201" s="50" t="s">
        <v>642</v>
      </c>
      <c r="B201" s="70" t="s">
        <v>643</v>
      </c>
      <c r="C201" s="70"/>
      <c r="D201" s="50" t="s">
        <v>343</v>
      </c>
      <c r="E201" s="58" t="s">
        <v>34</v>
      </c>
      <c r="F201" s="39">
        <v>4.2</v>
      </c>
      <c r="G201" s="72">
        <f t="shared" si="9"/>
        <v>1790</v>
      </c>
      <c r="H201" s="50">
        <f t="shared" si="11"/>
        <v>1795</v>
      </c>
      <c r="I201" s="39">
        <f t="shared" si="10"/>
        <v>4.2</v>
      </c>
      <c r="J201" s="114">
        <v>6</v>
      </c>
      <c r="K201" s="50"/>
      <c r="L201" s="54" t="s">
        <v>612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</row>
    <row r="202" spans="1:213" s="46" customFormat="1" ht="51" customHeight="1" x14ac:dyDescent="0.25">
      <c r="A202" s="3" t="s">
        <v>514</v>
      </c>
      <c r="B202" s="45" t="s">
        <v>423</v>
      </c>
      <c r="C202" s="45"/>
      <c r="D202" s="3" t="s">
        <v>246</v>
      </c>
      <c r="E202" s="4">
        <v>3</v>
      </c>
      <c r="F202" s="46">
        <v>3</v>
      </c>
      <c r="G202" s="89">
        <f t="shared" si="9"/>
        <v>1796</v>
      </c>
      <c r="H202" s="3">
        <f t="shared" si="11"/>
        <v>1798</v>
      </c>
      <c r="I202" s="46">
        <f t="shared" si="10"/>
        <v>3</v>
      </c>
      <c r="J202" s="111">
        <v>3</v>
      </c>
      <c r="K202" s="3" t="s">
        <v>247</v>
      </c>
      <c r="L202" s="63" t="s">
        <v>479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</row>
    <row r="203" spans="1:213" s="46" customFormat="1" ht="38.25" customHeight="1" x14ac:dyDescent="0.25">
      <c r="A203" s="3" t="s">
        <v>515</v>
      </c>
      <c r="B203" s="45" t="s">
        <v>424</v>
      </c>
      <c r="C203" s="45"/>
      <c r="D203" s="3" t="s">
        <v>343</v>
      </c>
      <c r="E203" s="4" t="s">
        <v>179</v>
      </c>
      <c r="F203" s="46">
        <v>9.1999999999999993</v>
      </c>
      <c r="G203" s="89">
        <f t="shared" si="9"/>
        <v>1799</v>
      </c>
      <c r="H203" s="3">
        <f t="shared" si="11"/>
        <v>1809</v>
      </c>
      <c r="I203" s="46">
        <f t="shared" si="10"/>
        <v>11</v>
      </c>
      <c r="J203" s="111">
        <v>11</v>
      </c>
      <c r="K203" s="3"/>
      <c r="L203" s="49" t="s">
        <v>188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</row>
    <row r="204" spans="1:213" s="68" customFormat="1" ht="50" x14ac:dyDescent="0.25">
      <c r="A204" s="65" t="s">
        <v>516</v>
      </c>
      <c r="B204" s="66" t="s">
        <v>425</v>
      </c>
      <c r="C204" s="66"/>
      <c r="D204" s="65" t="s">
        <v>343</v>
      </c>
      <c r="E204" s="67" t="s">
        <v>179</v>
      </c>
      <c r="F204" s="68">
        <v>9.1999999999999993</v>
      </c>
      <c r="G204" s="92">
        <f t="shared" si="9"/>
        <v>1810</v>
      </c>
      <c r="H204" s="65">
        <f t="shared" si="11"/>
        <v>1820</v>
      </c>
      <c r="I204" s="68">
        <f t="shared" si="10"/>
        <v>11</v>
      </c>
      <c r="J204" s="115">
        <v>11</v>
      </c>
      <c r="K204" s="65"/>
      <c r="L204" s="69" t="s">
        <v>177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</row>
    <row r="205" spans="1:213" s="39" customFormat="1" ht="50" x14ac:dyDescent="0.25">
      <c r="A205" s="50" t="s">
        <v>645</v>
      </c>
      <c r="B205" s="70" t="s">
        <v>646</v>
      </c>
      <c r="C205" s="70"/>
      <c r="D205" s="50" t="s">
        <v>343</v>
      </c>
      <c r="E205" s="58" t="s">
        <v>34</v>
      </c>
      <c r="F205" s="39">
        <v>4.2</v>
      </c>
      <c r="G205" s="72">
        <f t="shared" si="9"/>
        <v>1821</v>
      </c>
      <c r="H205" s="50">
        <f t="shared" si="11"/>
        <v>1826</v>
      </c>
      <c r="I205" s="39">
        <f t="shared" si="10"/>
        <v>4.2</v>
      </c>
      <c r="J205" s="114">
        <v>6</v>
      </c>
      <c r="K205" s="50"/>
      <c r="L205" s="54" t="s">
        <v>611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</row>
    <row r="206" spans="1:213" s="39" customFormat="1" ht="50" x14ac:dyDescent="0.25">
      <c r="A206" s="50" t="s">
        <v>647</v>
      </c>
      <c r="B206" s="70" t="s">
        <v>648</v>
      </c>
      <c r="C206" s="70"/>
      <c r="D206" s="50" t="s">
        <v>343</v>
      </c>
      <c r="E206" s="58" t="s">
        <v>34</v>
      </c>
      <c r="F206" s="39">
        <v>4.2</v>
      </c>
      <c r="G206" s="72">
        <f t="shared" si="9"/>
        <v>1827</v>
      </c>
      <c r="H206" s="50">
        <f t="shared" si="11"/>
        <v>1832</v>
      </c>
      <c r="I206" s="39">
        <f t="shared" si="10"/>
        <v>4.2</v>
      </c>
      <c r="J206" s="114">
        <v>6</v>
      </c>
      <c r="K206" s="50"/>
      <c r="L206" s="54" t="s">
        <v>612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</row>
    <row r="207" spans="1:213" s="46" customFormat="1" ht="51" customHeight="1" x14ac:dyDescent="0.25">
      <c r="A207" s="3" t="s">
        <v>517</v>
      </c>
      <c r="B207" s="45" t="s">
        <v>426</v>
      </c>
      <c r="C207" s="45"/>
      <c r="D207" s="3" t="s">
        <v>246</v>
      </c>
      <c r="E207" s="4">
        <v>3</v>
      </c>
      <c r="F207" s="46">
        <v>3</v>
      </c>
      <c r="G207" s="89">
        <f t="shared" si="9"/>
        <v>1833</v>
      </c>
      <c r="H207" s="3">
        <f t="shared" si="11"/>
        <v>1835</v>
      </c>
      <c r="I207" s="46">
        <f t="shared" si="10"/>
        <v>3</v>
      </c>
      <c r="J207" s="111">
        <v>3</v>
      </c>
      <c r="K207" s="3" t="s">
        <v>247</v>
      </c>
      <c r="L207" s="63" t="s">
        <v>479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</row>
    <row r="208" spans="1:213" s="46" customFormat="1" ht="38.25" customHeight="1" x14ac:dyDescent="0.25">
      <c r="A208" s="3" t="s">
        <v>518</v>
      </c>
      <c r="B208" s="45" t="s">
        <v>427</v>
      </c>
      <c r="C208" s="45"/>
      <c r="D208" s="3" t="s">
        <v>343</v>
      </c>
      <c r="E208" s="4" t="s">
        <v>179</v>
      </c>
      <c r="F208" s="46">
        <v>9.1999999999999993</v>
      </c>
      <c r="G208" s="89">
        <f t="shared" si="9"/>
        <v>1836</v>
      </c>
      <c r="H208" s="3">
        <f t="shared" si="11"/>
        <v>1846</v>
      </c>
      <c r="I208" s="46">
        <f t="shared" si="10"/>
        <v>11</v>
      </c>
      <c r="J208" s="111">
        <v>11</v>
      </c>
      <c r="K208" s="3"/>
      <c r="L208" s="49" t="s">
        <v>188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</row>
    <row r="209" spans="1:213" s="68" customFormat="1" ht="50" x14ac:dyDescent="0.25">
      <c r="A209" s="65" t="s">
        <v>519</v>
      </c>
      <c r="B209" s="66" t="s">
        <v>428</v>
      </c>
      <c r="C209" s="66"/>
      <c r="D209" s="65" t="s">
        <v>343</v>
      </c>
      <c r="E209" s="67" t="s">
        <v>179</v>
      </c>
      <c r="F209" s="68">
        <v>9.1999999999999993</v>
      </c>
      <c r="G209" s="92">
        <f t="shared" si="9"/>
        <v>1847</v>
      </c>
      <c r="H209" s="65">
        <f t="shared" si="11"/>
        <v>1857</v>
      </c>
      <c r="I209" s="68">
        <f t="shared" si="10"/>
        <v>11</v>
      </c>
      <c r="J209" s="115">
        <v>11</v>
      </c>
      <c r="K209" s="65"/>
      <c r="L209" s="69" t="s">
        <v>177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</row>
    <row r="210" spans="1:213" s="53" customFormat="1" ht="13.5" customHeight="1" x14ac:dyDescent="0.25">
      <c r="A210" s="51" t="s">
        <v>649</v>
      </c>
      <c r="B210" s="52" t="s">
        <v>652</v>
      </c>
      <c r="C210" s="52"/>
      <c r="D210" s="51" t="s">
        <v>343</v>
      </c>
      <c r="E210" s="59" t="s">
        <v>34</v>
      </c>
      <c r="F210" s="53">
        <v>4.2</v>
      </c>
      <c r="G210" s="93">
        <f t="shared" si="9"/>
        <v>1858</v>
      </c>
      <c r="H210" s="51">
        <f t="shared" si="11"/>
        <v>1863</v>
      </c>
      <c r="I210" s="53">
        <f t="shared" si="10"/>
        <v>4.2</v>
      </c>
      <c r="J210" s="116">
        <v>6</v>
      </c>
      <c r="K210" s="51"/>
      <c r="L210" s="64" t="s">
        <v>611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</row>
    <row r="211" spans="1:213" s="39" customFormat="1" ht="50" x14ac:dyDescent="0.25">
      <c r="A211" s="50" t="s">
        <v>650</v>
      </c>
      <c r="B211" s="70" t="s">
        <v>651</v>
      </c>
      <c r="C211" s="70"/>
      <c r="D211" s="50" t="s">
        <v>343</v>
      </c>
      <c r="E211" s="58" t="s">
        <v>34</v>
      </c>
      <c r="F211" s="39">
        <v>4.2</v>
      </c>
      <c r="G211" s="72">
        <f t="shared" si="9"/>
        <v>1864</v>
      </c>
      <c r="H211" s="50">
        <f t="shared" si="11"/>
        <v>1869</v>
      </c>
      <c r="I211" s="39">
        <f t="shared" ref="I211:I242" si="12">IF(F211=12.6,18,IF(F211=1.4,5,IF(F211=9.2,11,IF(F211=1.2,3,IF(F211=7.2,9,IF(F211=2.2,4,IF(F211=2.3,5,IF(F211=5.2,7,F211))))))))</f>
        <v>4.2</v>
      </c>
      <c r="J211" s="114">
        <v>6</v>
      </c>
      <c r="K211" s="50"/>
      <c r="L211" s="54" t="s">
        <v>612</v>
      </c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</row>
    <row r="212" spans="1:213" s="46" customFormat="1" ht="51" customHeight="1" x14ac:dyDescent="0.25">
      <c r="A212" s="3" t="s">
        <v>520</v>
      </c>
      <c r="B212" s="45" t="s">
        <v>429</v>
      </c>
      <c r="C212" s="45"/>
      <c r="D212" s="3" t="s">
        <v>246</v>
      </c>
      <c r="E212" s="4">
        <v>3</v>
      </c>
      <c r="F212" s="46">
        <v>3</v>
      </c>
      <c r="G212" s="89">
        <f t="shared" si="9"/>
        <v>1870</v>
      </c>
      <c r="H212" s="3">
        <f t="shared" si="11"/>
        <v>1872</v>
      </c>
      <c r="I212" s="46">
        <f t="shared" si="12"/>
        <v>3</v>
      </c>
      <c r="J212" s="111">
        <v>3</v>
      </c>
      <c r="K212" s="3" t="s">
        <v>247</v>
      </c>
      <c r="L212" s="63" t="s">
        <v>479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</row>
    <row r="213" spans="1:213" s="46" customFormat="1" ht="38.25" customHeight="1" x14ac:dyDescent="0.25">
      <c r="A213" s="3" t="s">
        <v>521</v>
      </c>
      <c r="B213" s="45" t="s">
        <v>430</v>
      </c>
      <c r="C213" s="45"/>
      <c r="D213" s="3" t="s">
        <v>343</v>
      </c>
      <c r="E213" s="4" t="s">
        <v>179</v>
      </c>
      <c r="F213" s="46">
        <v>9.1999999999999993</v>
      </c>
      <c r="G213" s="89">
        <f t="shared" si="9"/>
        <v>1873</v>
      </c>
      <c r="H213" s="3">
        <f t="shared" si="11"/>
        <v>1883</v>
      </c>
      <c r="I213" s="46">
        <f t="shared" si="12"/>
        <v>11</v>
      </c>
      <c r="J213" s="111">
        <v>11</v>
      </c>
      <c r="K213" s="3"/>
      <c r="L213" s="49" t="s">
        <v>188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</row>
    <row r="214" spans="1:213" s="68" customFormat="1" ht="50" x14ac:dyDescent="0.25">
      <c r="A214" s="65" t="s">
        <v>522</v>
      </c>
      <c r="B214" s="66" t="s">
        <v>431</v>
      </c>
      <c r="C214" s="66"/>
      <c r="D214" s="65" t="s">
        <v>343</v>
      </c>
      <c r="E214" s="67" t="s">
        <v>179</v>
      </c>
      <c r="F214" s="68">
        <v>9.1999999999999993</v>
      </c>
      <c r="G214" s="92">
        <f t="shared" si="9"/>
        <v>1884</v>
      </c>
      <c r="H214" s="65">
        <f t="shared" si="11"/>
        <v>1894</v>
      </c>
      <c r="I214" s="68">
        <f t="shared" si="12"/>
        <v>11</v>
      </c>
      <c r="J214" s="115">
        <v>11</v>
      </c>
      <c r="K214" s="65"/>
      <c r="L214" s="69" t="s">
        <v>177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</row>
    <row r="215" spans="1:213" s="39" customFormat="1" ht="50" x14ac:dyDescent="0.25">
      <c r="A215" s="50" t="s">
        <v>653</v>
      </c>
      <c r="B215" s="70" t="s">
        <v>660</v>
      </c>
      <c r="C215" s="70"/>
      <c r="D215" s="50" t="s">
        <v>343</v>
      </c>
      <c r="E215" s="58" t="s">
        <v>34</v>
      </c>
      <c r="F215" s="39">
        <v>4.2</v>
      </c>
      <c r="G215" s="72">
        <f t="shared" si="9"/>
        <v>1895</v>
      </c>
      <c r="H215" s="50">
        <f t="shared" si="11"/>
        <v>1900</v>
      </c>
      <c r="I215" s="39">
        <f t="shared" si="12"/>
        <v>4.2</v>
      </c>
      <c r="J215" s="114">
        <v>6</v>
      </c>
      <c r="K215" s="50"/>
      <c r="L215" s="54" t="s">
        <v>611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</row>
    <row r="216" spans="1:213" s="39" customFormat="1" ht="50" x14ac:dyDescent="0.25">
      <c r="A216" s="50" t="s">
        <v>654</v>
      </c>
      <c r="B216" s="70" t="s">
        <v>655</v>
      </c>
      <c r="C216" s="70"/>
      <c r="D216" s="50" t="s">
        <v>343</v>
      </c>
      <c r="E216" s="58" t="s">
        <v>34</v>
      </c>
      <c r="F216" s="39">
        <v>4.2</v>
      </c>
      <c r="G216" s="72">
        <f t="shared" si="9"/>
        <v>1901</v>
      </c>
      <c r="H216" s="50">
        <f t="shared" si="11"/>
        <v>1906</v>
      </c>
      <c r="I216" s="39">
        <f t="shared" si="12"/>
        <v>4.2</v>
      </c>
      <c r="J216" s="114">
        <v>6</v>
      </c>
      <c r="K216" s="50"/>
      <c r="L216" s="54" t="s">
        <v>612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</row>
    <row r="217" spans="1:213" s="46" customFormat="1" ht="51" customHeight="1" x14ac:dyDescent="0.25">
      <c r="A217" s="3" t="s">
        <v>523</v>
      </c>
      <c r="B217" s="45" t="s">
        <v>432</v>
      </c>
      <c r="C217" s="45"/>
      <c r="D217" s="3" t="s">
        <v>246</v>
      </c>
      <c r="E217" s="4">
        <v>3</v>
      </c>
      <c r="F217" s="46">
        <v>3</v>
      </c>
      <c r="G217" s="89">
        <f t="shared" si="9"/>
        <v>1907</v>
      </c>
      <c r="H217" s="3">
        <f t="shared" si="11"/>
        <v>1909</v>
      </c>
      <c r="I217" s="46">
        <f t="shared" si="12"/>
        <v>3</v>
      </c>
      <c r="J217" s="111">
        <v>3</v>
      </c>
      <c r="K217" s="3" t="s">
        <v>247</v>
      </c>
      <c r="L217" s="63" t="s">
        <v>479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</row>
    <row r="218" spans="1:213" s="46" customFormat="1" ht="38.25" customHeight="1" x14ac:dyDescent="0.25">
      <c r="A218" s="3" t="s">
        <v>524</v>
      </c>
      <c r="B218" s="45" t="s">
        <v>433</v>
      </c>
      <c r="C218" s="45"/>
      <c r="D218" s="3" t="s">
        <v>343</v>
      </c>
      <c r="E218" s="4" t="s">
        <v>179</v>
      </c>
      <c r="F218" s="46">
        <v>9.1999999999999993</v>
      </c>
      <c r="G218" s="89">
        <f t="shared" si="9"/>
        <v>1910</v>
      </c>
      <c r="H218" s="3">
        <f t="shared" si="11"/>
        <v>1920</v>
      </c>
      <c r="I218" s="46">
        <f t="shared" si="12"/>
        <v>11</v>
      </c>
      <c r="J218" s="111">
        <v>11</v>
      </c>
      <c r="K218" s="3"/>
      <c r="L218" s="49" t="s">
        <v>188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</row>
    <row r="219" spans="1:213" s="68" customFormat="1" ht="50" x14ac:dyDescent="0.25">
      <c r="A219" s="65" t="s">
        <v>525</v>
      </c>
      <c r="B219" s="66" t="s">
        <v>434</v>
      </c>
      <c r="C219" s="66"/>
      <c r="D219" s="65" t="s">
        <v>343</v>
      </c>
      <c r="E219" s="67" t="s">
        <v>179</v>
      </c>
      <c r="F219" s="68">
        <v>9.1999999999999993</v>
      </c>
      <c r="G219" s="92">
        <f t="shared" si="9"/>
        <v>1921</v>
      </c>
      <c r="H219" s="65">
        <f t="shared" si="11"/>
        <v>1931</v>
      </c>
      <c r="I219" s="68">
        <f t="shared" si="12"/>
        <v>11</v>
      </c>
      <c r="J219" s="115">
        <v>11</v>
      </c>
      <c r="K219" s="65"/>
      <c r="L219" s="69" t="s">
        <v>177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</row>
    <row r="220" spans="1:213" s="39" customFormat="1" ht="50" x14ac:dyDescent="0.25">
      <c r="A220" s="50" t="s">
        <v>661</v>
      </c>
      <c r="B220" s="70" t="s">
        <v>662</v>
      </c>
      <c r="C220" s="70"/>
      <c r="D220" s="50" t="s">
        <v>343</v>
      </c>
      <c r="E220" s="58" t="s">
        <v>34</v>
      </c>
      <c r="F220" s="39">
        <v>4.2</v>
      </c>
      <c r="G220" s="72">
        <f t="shared" si="9"/>
        <v>1932</v>
      </c>
      <c r="H220" s="50">
        <f t="shared" si="11"/>
        <v>1937</v>
      </c>
      <c r="I220" s="39">
        <f t="shared" si="12"/>
        <v>4.2</v>
      </c>
      <c r="J220" s="114">
        <v>6</v>
      </c>
      <c r="K220" s="50"/>
      <c r="L220" s="54" t="s">
        <v>611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</row>
    <row r="221" spans="1:213" s="39" customFormat="1" ht="50" x14ac:dyDescent="0.25">
      <c r="A221" s="50" t="s">
        <v>663</v>
      </c>
      <c r="B221" s="70" t="s">
        <v>664</v>
      </c>
      <c r="C221" s="70"/>
      <c r="D221" s="50" t="s">
        <v>343</v>
      </c>
      <c r="E221" s="58" t="s">
        <v>34</v>
      </c>
      <c r="F221" s="39">
        <v>4.2</v>
      </c>
      <c r="G221" s="72">
        <f t="shared" si="9"/>
        <v>1938</v>
      </c>
      <c r="H221" s="50">
        <f t="shared" si="11"/>
        <v>1943</v>
      </c>
      <c r="I221" s="39">
        <f t="shared" si="12"/>
        <v>4.2</v>
      </c>
      <c r="J221" s="114">
        <v>6</v>
      </c>
      <c r="K221" s="50"/>
      <c r="L221" s="54" t="s">
        <v>612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</row>
    <row r="222" spans="1:213" s="46" customFormat="1" ht="51" customHeight="1" x14ac:dyDescent="0.25">
      <c r="A222" s="3" t="s">
        <v>526</v>
      </c>
      <c r="B222" s="45" t="s">
        <v>435</v>
      </c>
      <c r="C222" s="45"/>
      <c r="D222" s="3" t="s">
        <v>246</v>
      </c>
      <c r="E222" s="4">
        <v>3</v>
      </c>
      <c r="F222" s="46">
        <v>3</v>
      </c>
      <c r="G222" s="89">
        <f t="shared" si="9"/>
        <v>1944</v>
      </c>
      <c r="H222" s="3">
        <f t="shared" si="11"/>
        <v>1946</v>
      </c>
      <c r="I222" s="46">
        <f t="shared" si="12"/>
        <v>3</v>
      </c>
      <c r="J222" s="111">
        <v>3</v>
      </c>
      <c r="K222" s="3" t="s">
        <v>247</v>
      </c>
      <c r="L222" s="63" t="s">
        <v>479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</row>
    <row r="223" spans="1:213" s="46" customFormat="1" ht="38.25" customHeight="1" x14ac:dyDescent="0.25">
      <c r="A223" s="3" t="s">
        <v>527</v>
      </c>
      <c r="B223" s="45" t="s">
        <v>436</v>
      </c>
      <c r="C223" s="45"/>
      <c r="D223" s="3" t="s">
        <v>343</v>
      </c>
      <c r="E223" s="4" t="s">
        <v>179</v>
      </c>
      <c r="F223" s="46">
        <v>9.1999999999999993</v>
      </c>
      <c r="G223" s="89">
        <f t="shared" si="9"/>
        <v>1947</v>
      </c>
      <c r="H223" s="3">
        <f t="shared" si="11"/>
        <v>1957</v>
      </c>
      <c r="I223" s="46">
        <f t="shared" si="12"/>
        <v>11</v>
      </c>
      <c r="J223" s="111">
        <v>11</v>
      </c>
      <c r="K223" s="3"/>
      <c r="L223" s="49" t="s">
        <v>188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</row>
    <row r="224" spans="1:213" s="68" customFormat="1" ht="50" x14ac:dyDescent="0.25">
      <c r="A224" s="65" t="s">
        <v>528</v>
      </c>
      <c r="B224" s="66" t="s">
        <v>437</v>
      </c>
      <c r="C224" s="66"/>
      <c r="D224" s="65" t="s">
        <v>343</v>
      </c>
      <c r="E224" s="67" t="s">
        <v>179</v>
      </c>
      <c r="F224" s="68">
        <v>9.1999999999999993</v>
      </c>
      <c r="G224" s="92">
        <f t="shared" si="9"/>
        <v>1958</v>
      </c>
      <c r="H224" s="65">
        <f t="shared" si="11"/>
        <v>1968</v>
      </c>
      <c r="I224" s="68">
        <f t="shared" si="12"/>
        <v>11</v>
      </c>
      <c r="J224" s="115">
        <v>11</v>
      </c>
      <c r="K224" s="65"/>
      <c r="L224" s="69" t="s">
        <v>177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</row>
    <row r="225" spans="1:213" s="39" customFormat="1" ht="50" x14ac:dyDescent="0.25">
      <c r="A225" s="50" t="s">
        <v>665</v>
      </c>
      <c r="B225" s="70" t="s">
        <v>666</v>
      </c>
      <c r="C225" s="70"/>
      <c r="D225" s="50" t="s">
        <v>343</v>
      </c>
      <c r="E225" s="58" t="s">
        <v>34</v>
      </c>
      <c r="F225" s="39">
        <v>4.2</v>
      </c>
      <c r="G225" s="72">
        <f t="shared" si="9"/>
        <v>1969</v>
      </c>
      <c r="H225" s="50">
        <f t="shared" si="11"/>
        <v>1974</v>
      </c>
      <c r="I225" s="39">
        <f t="shared" si="12"/>
        <v>4.2</v>
      </c>
      <c r="J225" s="114">
        <v>6</v>
      </c>
      <c r="K225" s="50"/>
      <c r="L225" s="54" t="s">
        <v>611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</row>
    <row r="226" spans="1:213" s="39" customFormat="1" ht="50" x14ac:dyDescent="0.25">
      <c r="A226" s="50" t="s">
        <v>667</v>
      </c>
      <c r="B226" s="70" t="s">
        <v>668</v>
      </c>
      <c r="C226" s="70"/>
      <c r="D226" s="50" t="s">
        <v>343</v>
      </c>
      <c r="E226" s="58" t="s">
        <v>34</v>
      </c>
      <c r="F226" s="39">
        <v>4.2</v>
      </c>
      <c r="G226" s="72">
        <f t="shared" si="9"/>
        <v>1975</v>
      </c>
      <c r="H226" s="50">
        <f t="shared" si="11"/>
        <v>1980</v>
      </c>
      <c r="I226" s="39">
        <f t="shared" si="12"/>
        <v>4.2</v>
      </c>
      <c r="J226" s="114">
        <v>6</v>
      </c>
      <c r="K226" s="50"/>
      <c r="L226" s="54" t="s">
        <v>612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</row>
    <row r="227" spans="1:213" s="46" customFormat="1" ht="51" customHeight="1" x14ac:dyDescent="0.25">
      <c r="A227" s="3" t="s">
        <v>529</v>
      </c>
      <c r="B227" s="45" t="s">
        <v>438</v>
      </c>
      <c r="C227" s="45"/>
      <c r="D227" s="3" t="s">
        <v>246</v>
      </c>
      <c r="E227" s="4">
        <v>3</v>
      </c>
      <c r="F227" s="46">
        <v>3</v>
      </c>
      <c r="G227" s="89">
        <f t="shared" si="9"/>
        <v>1981</v>
      </c>
      <c r="H227" s="3">
        <f t="shared" si="11"/>
        <v>1983</v>
      </c>
      <c r="I227" s="46">
        <f t="shared" si="12"/>
        <v>3</v>
      </c>
      <c r="J227" s="111">
        <v>3</v>
      </c>
      <c r="K227" s="3" t="s">
        <v>247</v>
      </c>
      <c r="L227" s="63" t="s">
        <v>479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</row>
    <row r="228" spans="1:213" s="46" customFormat="1" ht="38.25" customHeight="1" x14ac:dyDescent="0.25">
      <c r="A228" s="3" t="s">
        <v>530</v>
      </c>
      <c r="B228" s="45" t="s">
        <v>439</v>
      </c>
      <c r="C228" s="45"/>
      <c r="D228" s="3" t="s">
        <v>343</v>
      </c>
      <c r="E228" s="4" t="s">
        <v>179</v>
      </c>
      <c r="F228" s="46">
        <v>9.1999999999999993</v>
      </c>
      <c r="G228" s="89">
        <f t="shared" si="9"/>
        <v>1984</v>
      </c>
      <c r="H228" s="3">
        <f t="shared" si="11"/>
        <v>1994</v>
      </c>
      <c r="I228" s="46">
        <f t="shared" si="12"/>
        <v>11</v>
      </c>
      <c r="J228" s="111">
        <v>11</v>
      </c>
      <c r="K228" s="3"/>
      <c r="L228" s="49" t="s">
        <v>188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</row>
    <row r="229" spans="1:213" s="68" customFormat="1" ht="50" x14ac:dyDescent="0.25">
      <c r="A229" s="65" t="s">
        <v>531</v>
      </c>
      <c r="B229" s="66" t="s">
        <v>440</v>
      </c>
      <c r="C229" s="66"/>
      <c r="D229" s="65" t="s">
        <v>343</v>
      </c>
      <c r="E229" s="67" t="s">
        <v>179</v>
      </c>
      <c r="F229" s="68">
        <v>9.1999999999999993</v>
      </c>
      <c r="G229" s="92">
        <f t="shared" si="9"/>
        <v>1995</v>
      </c>
      <c r="H229" s="65">
        <f t="shared" si="11"/>
        <v>2005</v>
      </c>
      <c r="I229" s="68">
        <f t="shared" si="12"/>
        <v>11</v>
      </c>
      <c r="J229" s="115">
        <v>11</v>
      </c>
      <c r="K229" s="65"/>
      <c r="L229" s="69" t="s">
        <v>177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</row>
    <row r="230" spans="1:213" s="39" customFormat="1" ht="50" x14ac:dyDescent="0.25">
      <c r="A230" s="50" t="s">
        <v>669</v>
      </c>
      <c r="B230" s="70" t="s">
        <v>672</v>
      </c>
      <c r="C230" s="70"/>
      <c r="D230" s="50" t="s">
        <v>343</v>
      </c>
      <c r="E230" s="58" t="s">
        <v>34</v>
      </c>
      <c r="F230" s="39">
        <v>4.2</v>
      </c>
      <c r="G230" s="72">
        <f t="shared" si="9"/>
        <v>2006</v>
      </c>
      <c r="H230" s="50">
        <f t="shared" si="11"/>
        <v>2011</v>
      </c>
      <c r="I230" s="39">
        <f t="shared" si="12"/>
        <v>4.2</v>
      </c>
      <c r="J230" s="114">
        <v>6</v>
      </c>
      <c r="K230" s="50"/>
      <c r="L230" s="54" t="s">
        <v>611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</row>
    <row r="231" spans="1:213" s="39" customFormat="1" ht="50" x14ac:dyDescent="0.25">
      <c r="A231" s="50" t="s">
        <v>670</v>
      </c>
      <c r="B231" s="70" t="s">
        <v>671</v>
      </c>
      <c r="C231" s="70"/>
      <c r="D231" s="50" t="s">
        <v>343</v>
      </c>
      <c r="E231" s="58" t="s">
        <v>34</v>
      </c>
      <c r="F231" s="39">
        <v>4.2</v>
      </c>
      <c r="G231" s="72">
        <f t="shared" ref="G231:G294" si="13">H230+1</f>
        <v>2012</v>
      </c>
      <c r="H231" s="50">
        <f t="shared" si="11"/>
        <v>2017</v>
      </c>
      <c r="I231" s="39">
        <f t="shared" si="12"/>
        <v>4.2</v>
      </c>
      <c r="J231" s="114">
        <v>6</v>
      </c>
      <c r="K231" s="50"/>
      <c r="L231" s="54" t="s">
        <v>612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</row>
    <row r="232" spans="1:213" s="46" customFormat="1" ht="51" customHeight="1" x14ac:dyDescent="0.25">
      <c r="A232" s="3" t="s">
        <v>532</v>
      </c>
      <c r="B232" s="45" t="s">
        <v>441</v>
      </c>
      <c r="C232" s="45"/>
      <c r="D232" s="3" t="s">
        <v>246</v>
      </c>
      <c r="E232" s="4">
        <v>3</v>
      </c>
      <c r="F232" s="46">
        <v>3</v>
      </c>
      <c r="G232" s="89">
        <f t="shared" si="13"/>
        <v>2018</v>
      </c>
      <c r="H232" s="3">
        <f t="shared" si="11"/>
        <v>2020</v>
      </c>
      <c r="I232" s="46">
        <f t="shared" si="12"/>
        <v>3</v>
      </c>
      <c r="J232" s="111">
        <v>3</v>
      </c>
      <c r="K232" s="3" t="s">
        <v>247</v>
      </c>
      <c r="L232" s="63" t="s">
        <v>479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</row>
    <row r="233" spans="1:213" s="46" customFormat="1" ht="38.25" customHeight="1" x14ac:dyDescent="0.25">
      <c r="A233" s="3" t="s">
        <v>533</v>
      </c>
      <c r="B233" s="45" t="s">
        <v>442</v>
      </c>
      <c r="C233" s="45"/>
      <c r="D233" s="3" t="s">
        <v>343</v>
      </c>
      <c r="E233" s="4" t="s">
        <v>179</v>
      </c>
      <c r="F233" s="46">
        <v>9.1999999999999993</v>
      </c>
      <c r="G233" s="89">
        <f t="shared" si="13"/>
        <v>2021</v>
      </c>
      <c r="H233" s="3">
        <f t="shared" si="11"/>
        <v>2031</v>
      </c>
      <c r="I233" s="46">
        <f t="shared" si="12"/>
        <v>11</v>
      </c>
      <c r="J233" s="111">
        <v>11</v>
      </c>
      <c r="K233" s="3"/>
      <c r="L233" s="49" t="s">
        <v>188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</row>
    <row r="234" spans="1:213" s="68" customFormat="1" ht="50" x14ac:dyDescent="0.25">
      <c r="A234" s="65" t="s">
        <v>534</v>
      </c>
      <c r="B234" s="66" t="s">
        <v>443</v>
      </c>
      <c r="C234" s="66"/>
      <c r="D234" s="65" t="s">
        <v>343</v>
      </c>
      <c r="E234" s="67" t="s">
        <v>179</v>
      </c>
      <c r="F234" s="68">
        <v>9.1999999999999993</v>
      </c>
      <c r="G234" s="92">
        <f t="shared" si="13"/>
        <v>2032</v>
      </c>
      <c r="H234" s="65">
        <f t="shared" si="11"/>
        <v>2042</v>
      </c>
      <c r="I234" s="68">
        <f t="shared" si="12"/>
        <v>11</v>
      </c>
      <c r="J234" s="115">
        <v>11</v>
      </c>
      <c r="K234" s="65"/>
      <c r="L234" s="69" t="s">
        <v>177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</row>
    <row r="235" spans="1:213" s="39" customFormat="1" ht="50" x14ac:dyDescent="0.25">
      <c r="A235" s="50" t="s">
        <v>673</v>
      </c>
      <c r="B235" s="70" t="s">
        <v>676</v>
      </c>
      <c r="C235" s="70"/>
      <c r="D235" s="50" t="s">
        <v>343</v>
      </c>
      <c r="E235" s="58" t="s">
        <v>34</v>
      </c>
      <c r="F235" s="39">
        <v>4.2</v>
      </c>
      <c r="G235" s="72">
        <f t="shared" si="13"/>
        <v>2043</v>
      </c>
      <c r="H235" s="50">
        <f t="shared" si="11"/>
        <v>2048</v>
      </c>
      <c r="I235" s="39">
        <f t="shared" si="12"/>
        <v>4.2</v>
      </c>
      <c r="J235" s="114">
        <v>6</v>
      </c>
      <c r="K235" s="50"/>
      <c r="L235" s="54" t="s">
        <v>611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</row>
    <row r="236" spans="1:213" s="39" customFormat="1" ht="50" x14ac:dyDescent="0.25">
      <c r="A236" s="50" t="s">
        <v>674</v>
      </c>
      <c r="B236" s="70" t="s">
        <v>675</v>
      </c>
      <c r="C236" s="70"/>
      <c r="D236" s="50" t="s">
        <v>343</v>
      </c>
      <c r="E236" s="58" t="s">
        <v>34</v>
      </c>
      <c r="F236" s="39">
        <v>4.2</v>
      </c>
      <c r="G236" s="72">
        <f t="shared" si="13"/>
        <v>2049</v>
      </c>
      <c r="H236" s="50">
        <f t="shared" si="11"/>
        <v>2054</v>
      </c>
      <c r="I236" s="39">
        <f t="shared" si="12"/>
        <v>4.2</v>
      </c>
      <c r="J236" s="114">
        <v>6</v>
      </c>
      <c r="K236" s="50"/>
      <c r="L236" s="54" t="s">
        <v>612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</row>
    <row r="237" spans="1:213" s="46" customFormat="1" ht="51" customHeight="1" x14ac:dyDescent="0.25">
      <c r="A237" s="3" t="s">
        <v>535</v>
      </c>
      <c r="B237" s="45" t="s">
        <v>444</v>
      </c>
      <c r="C237" s="45"/>
      <c r="D237" s="3" t="s">
        <v>246</v>
      </c>
      <c r="E237" s="4">
        <v>3</v>
      </c>
      <c r="F237" s="46">
        <v>3</v>
      </c>
      <c r="G237" s="89">
        <f t="shared" si="13"/>
        <v>2055</v>
      </c>
      <c r="H237" s="3">
        <f t="shared" si="11"/>
        <v>2057</v>
      </c>
      <c r="I237" s="46">
        <f t="shared" si="12"/>
        <v>3</v>
      </c>
      <c r="J237" s="111">
        <v>3</v>
      </c>
      <c r="K237" s="3" t="s">
        <v>247</v>
      </c>
      <c r="L237" s="63" t="s">
        <v>479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</row>
    <row r="238" spans="1:213" s="46" customFormat="1" ht="38.25" customHeight="1" x14ac:dyDescent="0.25">
      <c r="A238" s="3" t="s">
        <v>536</v>
      </c>
      <c r="B238" s="45" t="s">
        <v>445</v>
      </c>
      <c r="C238" s="45"/>
      <c r="D238" s="3" t="s">
        <v>343</v>
      </c>
      <c r="E238" s="4" t="s">
        <v>179</v>
      </c>
      <c r="F238" s="46">
        <v>9.1999999999999993</v>
      </c>
      <c r="G238" s="89">
        <f t="shared" si="13"/>
        <v>2058</v>
      </c>
      <c r="H238" s="3">
        <f t="shared" si="11"/>
        <v>2068</v>
      </c>
      <c r="I238" s="46">
        <f t="shared" si="12"/>
        <v>11</v>
      </c>
      <c r="J238" s="111">
        <v>11</v>
      </c>
      <c r="K238" s="3"/>
      <c r="L238" s="49" t="s">
        <v>188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</row>
    <row r="239" spans="1:213" s="68" customFormat="1" ht="50" x14ac:dyDescent="0.25">
      <c r="A239" s="65" t="s">
        <v>537</v>
      </c>
      <c r="B239" s="66" t="s">
        <v>446</v>
      </c>
      <c r="C239" s="66"/>
      <c r="D239" s="65" t="s">
        <v>343</v>
      </c>
      <c r="E239" s="67" t="s">
        <v>179</v>
      </c>
      <c r="F239" s="68">
        <v>9.1999999999999993</v>
      </c>
      <c r="G239" s="92">
        <f t="shared" si="13"/>
        <v>2069</v>
      </c>
      <c r="H239" s="65">
        <f t="shared" si="11"/>
        <v>2079</v>
      </c>
      <c r="I239" s="68">
        <f t="shared" si="12"/>
        <v>11</v>
      </c>
      <c r="J239" s="115">
        <v>11</v>
      </c>
      <c r="K239" s="65"/>
      <c r="L239" s="69" t="s">
        <v>177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</row>
    <row r="240" spans="1:213" s="39" customFormat="1" ht="12" customHeight="1" x14ac:dyDescent="0.25">
      <c r="A240" s="50" t="s">
        <v>677</v>
      </c>
      <c r="B240" s="70" t="s">
        <v>678</v>
      </c>
      <c r="C240" s="70"/>
      <c r="D240" s="50" t="s">
        <v>343</v>
      </c>
      <c r="E240" s="58" t="s">
        <v>34</v>
      </c>
      <c r="F240" s="39">
        <v>4.2</v>
      </c>
      <c r="G240" s="72">
        <f t="shared" si="13"/>
        <v>2080</v>
      </c>
      <c r="H240" s="50">
        <f t="shared" si="11"/>
        <v>2085</v>
      </c>
      <c r="I240" s="39">
        <f t="shared" si="12"/>
        <v>4.2</v>
      </c>
      <c r="J240" s="114">
        <v>6</v>
      </c>
      <c r="K240" s="50"/>
      <c r="L240" s="54" t="s">
        <v>611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</row>
    <row r="241" spans="1:213" s="39" customFormat="1" ht="50" x14ac:dyDescent="0.25">
      <c r="A241" s="50" t="s">
        <v>679</v>
      </c>
      <c r="B241" s="70" t="s">
        <v>680</v>
      </c>
      <c r="C241" s="70"/>
      <c r="D241" s="50" t="s">
        <v>343</v>
      </c>
      <c r="E241" s="58" t="s">
        <v>34</v>
      </c>
      <c r="F241" s="39">
        <v>4.2</v>
      </c>
      <c r="G241" s="72">
        <f t="shared" si="13"/>
        <v>2086</v>
      </c>
      <c r="H241" s="50">
        <f t="shared" si="11"/>
        <v>2091</v>
      </c>
      <c r="I241" s="39">
        <f t="shared" si="12"/>
        <v>4.2</v>
      </c>
      <c r="J241" s="114">
        <v>6</v>
      </c>
      <c r="K241" s="50"/>
      <c r="L241" s="54" t="s">
        <v>612</v>
      </c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</row>
    <row r="242" spans="1:213" s="39" customFormat="1" ht="37.5" x14ac:dyDescent="0.25">
      <c r="A242" s="50" t="s">
        <v>582</v>
      </c>
      <c r="B242" s="70" t="s">
        <v>583</v>
      </c>
      <c r="C242" s="70"/>
      <c r="D242" s="50" t="s">
        <v>246</v>
      </c>
      <c r="E242" s="58">
        <v>8</v>
      </c>
      <c r="F242" s="39">
        <v>8</v>
      </c>
      <c r="G242" s="72">
        <f t="shared" si="13"/>
        <v>2092</v>
      </c>
      <c r="H242" s="50">
        <f t="shared" si="11"/>
        <v>2099</v>
      </c>
      <c r="I242" s="39">
        <f t="shared" si="12"/>
        <v>8</v>
      </c>
      <c r="J242" s="114">
        <v>8</v>
      </c>
      <c r="K242" s="50"/>
      <c r="L242" s="50" t="s">
        <v>295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</row>
    <row r="243" spans="1:213" s="39" customFormat="1" ht="37.5" x14ac:dyDescent="0.25">
      <c r="A243" s="50" t="s">
        <v>585</v>
      </c>
      <c r="B243" s="70" t="s">
        <v>1210</v>
      </c>
      <c r="C243" s="70"/>
      <c r="D243" s="50" t="s">
        <v>299</v>
      </c>
      <c r="E243" s="58" t="s">
        <v>344</v>
      </c>
      <c r="F243" s="39">
        <v>8.1999999999999993</v>
      </c>
      <c r="G243" s="72">
        <f t="shared" si="13"/>
        <v>2100</v>
      </c>
      <c r="H243" s="50">
        <f t="shared" si="11"/>
        <v>2109</v>
      </c>
      <c r="I243" s="39">
        <v>10</v>
      </c>
      <c r="J243" s="114">
        <v>10</v>
      </c>
      <c r="K243" s="50"/>
      <c r="L243" s="50" t="s">
        <v>584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</row>
    <row r="244" spans="1:213" s="39" customFormat="1" ht="50" x14ac:dyDescent="0.25">
      <c r="A244" s="50" t="s">
        <v>586</v>
      </c>
      <c r="B244" s="70" t="s">
        <v>1211</v>
      </c>
      <c r="C244" s="70"/>
      <c r="D244" s="50" t="s">
        <v>246</v>
      </c>
      <c r="E244" s="58">
        <v>3</v>
      </c>
      <c r="F244" s="39">
        <v>3</v>
      </c>
      <c r="G244" s="72">
        <f t="shared" si="13"/>
        <v>2110</v>
      </c>
      <c r="H244" s="50">
        <f t="shared" si="11"/>
        <v>2112</v>
      </c>
      <c r="I244" s="39">
        <f>IF(F244=12.6,18,IF(F244=1.4,5,IF(F244=9.2,11,IF(F244=1.2,3,IF(F244=7.2,9,IF(F244=2.2,4,IF(F244=2.3,5,IF(F244=5.2,7,F244))))))))</f>
        <v>3</v>
      </c>
      <c r="J244" s="114">
        <v>3</v>
      </c>
      <c r="K244" s="50"/>
      <c r="L244" s="50" t="s">
        <v>276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</row>
    <row r="245" spans="1:213" s="39" customFormat="1" ht="37.5" x14ac:dyDescent="0.25">
      <c r="A245" s="50" t="s">
        <v>587</v>
      </c>
      <c r="B245" s="70" t="s">
        <v>1212</v>
      </c>
      <c r="C245" s="70"/>
      <c r="D245" s="50" t="s">
        <v>343</v>
      </c>
      <c r="E245" s="58" t="s">
        <v>293</v>
      </c>
      <c r="F245" s="39">
        <v>15.3</v>
      </c>
      <c r="G245" s="72">
        <f t="shared" si="13"/>
        <v>2113</v>
      </c>
      <c r="H245" s="50">
        <f t="shared" si="11"/>
        <v>2130</v>
      </c>
      <c r="I245" s="39">
        <v>18</v>
      </c>
      <c r="J245" s="114">
        <v>18</v>
      </c>
      <c r="K245" s="50"/>
      <c r="L245" s="50" t="s">
        <v>277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</row>
    <row r="246" spans="1:213" s="39" customFormat="1" ht="50" x14ac:dyDescent="0.25">
      <c r="A246" s="50" t="s">
        <v>588</v>
      </c>
      <c r="B246" s="70" t="s">
        <v>1213</v>
      </c>
      <c r="C246" s="70"/>
      <c r="D246" s="50" t="s">
        <v>241</v>
      </c>
      <c r="E246" s="58">
        <v>8</v>
      </c>
      <c r="F246" s="39">
        <v>8</v>
      </c>
      <c r="G246" s="72">
        <f t="shared" si="13"/>
        <v>2131</v>
      </c>
      <c r="H246" s="50">
        <f t="shared" si="11"/>
        <v>2138</v>
      </c>
      <c r="I246" s="39">
        <f>IF(F246=12.6,18,IF(F246=1.4,5,IF(F246=9.2,11,IF(F246=1.2,3,IF(F246=7.2,9,IF(F246=2.2,4,IF(F246=2.3,5,IF(F246=5.2,7,F246))))))))</f>
        <v>8</v>
      </c>
      <c r="J246" s="114">
        <v>8</v>
      </c>
      <c r="K246" s="50" t="s">
        <v>1541</v>
      </c>
      <c r="L246" s="50" t="s">
        <v>278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</row>
    <row r="247" spans="1:213" s="39" customFormat="1" ht="37.5" x14ac:dyDescent="0.25">
      <c r="A247" s="50" t="s">
        <v>589</v>
      </c>
      <c r="B247" s="70" t="s">
        <v>1214</v>
      </c>
      <c r="C247" s="70"/>
      <c r="D247" s="50" t="s">
        <v>241</v>
      </c>
      <c r="E247" s="58">
        <v>8</v>
      </c>
      <c r="F247" s="39">
        <v>8</v>
      </c>
      <c r="G247" s="72">
        <f t="shared" si="13"/>
        <v>2139</v>
      </c>
      <c r="H247" s="50">
        <f t="shared" si="11"/>
        <v>2146</v>
      </c>
      <c r="I247" s="39">
        <f>IF(F247=12.6,18,IF(F247=1.4,5,IF(F247=9.2,11,IF(F247=1.2,3,IF(F247=7.2,9,IF(F247=2.2,4,IF(F247=2.3,5,IF(F247=5.2,7,F247))))))))</f>
        <v>8</v>
      </c>
      <c r="J247" s="114">
        <v>8</v>
      </c>
      <c r="K247" s="50" t="s">
        <v>1541</v>
      </c>
      <c r="L247" s="50" t="s">
        <v>279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</row>
    <row r="248" spans="1:213" s="39" customFormat="1" ht="37.5" x14ac:dyDescent="0.25">
      <c r="A248" s="50" t="s">
        <v>590</v>
      </c>
      <c r="B248" s="70" t="s">
        <v>1216</v>
      </c>
      <c r="C248" s="70"/>
      <c r="D248" s="50" t="s">
        <v>343</v>
      </c>
      <c r="E248" s="58" t="s">
        <v>275</v>
      </c>
      <c r="F248" s="39">
        <v>3.2</v>
      </c>
      <c r="G248" s="72">
        <f t="shared" si="13"/>
        <v>2147</v>
      </c>
      <c r="H248" s="50">
        <f t="shared" si="11"/>
        <v>2151</v>
      </c>
      <c r="I248" s="39">
        <v>5</v>
      </c>
      <c r="J248" s="114">
        <v>5</v>
      </c>
      <c r="K248" s="50"/>
      <c r="L248" s="50" t="s">
        <v>280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</row>
    <row r="249" spans="1:213" s="39" customFormat="1" ht="50" x14ac:dyDescent="0.25">
      <c r="A249" s="50" t="s">
        <v>591</v>
      </c>
      <c r="B249" s="70" t="s">
        <v>1217</v>
      </c>
      <c r="C249" s="70"/>
      <c r="D249" s="50" t="s">
        <v>343</v>
      </c>
      <c r="E249" s="58" t="s">
        <v>344</v>
      </c>
      <c r="F249" s="39">
        <v>8.1999999999999993</v>
      </c>
      <c r="G249" s="72">
        <f t="shared" si="13"/>
        <v>2152</v>
      </c>
      <c r="H249" s="50">
        <f t="shared" si="11"/>
        <v>2161</v>
      </c>
      <c r="I249" s="39">
        <v>10</v>
      </c>
      <c r="J249" s="114">
        <v>10</v>
      </c>
      <c r="K249" s="50"/>
      <c r="L249" s="50" t="s">
        <v>281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</row>
    <row r="250" spans="1:213" s="39" customFormat="1" ht="50" x14ac:dyDescent="0.25">
      <c r="A250" s="50" t="s">
        <v>592</v>
      </c>
      <c r="B250" s="70" t="s">
        <v>1215</v>
      </c>
      <c r="C250" s="70"/>
      <c r="D250" s="50" t="s">
        <v>343</v>
      </c>
      <c r="E250" s="58" t="s">
        <v>275</v>
      </c>
      <c r="F250" s="39">
        <v>3.2</v>
      </c>
      <c r="G250" s="72">
        <f t="shared" si="13"/>
        <v>2162</v>
      </c>
      <c r="H250" s="50">
        <f t="shared" si="11"/>
        <v>2166</v>
      </c>
      <c r="I250" s="39">
        <v>5</v>
      </c>
      <c r="J250" s="114">
        <v>5</v>
      </c>
      <c r="K250" s="50"/>
      <c r="L250" s="50" t="s">
        <v>282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</row>
    <row r="251" spans="1:213" s="39" customFormat="1" ht="25" x14ac:dyDescent="0.25">
      <c r="A251" s="50" t="s">
        <v>283</v>
      </c>
      <c r="B251" s="70" t="s">
        <v>1218</v>
      </c>
      <c r="C251" s="70"/>
      <c r="D251" s="50" t="s">
        <v>246</v>
      </c>
      <c r="E251" s="58">
        <v>3</v>
      </c>
      <c r="F251" s="39">
        <v>3</v>
      </c>
      <c r="G251" s="72">
        <f t="shared" si="13"/>
        <v>2167</v>
      </c>
      <c r="H251" s="50">
        <f t="shared" si="11"/>
        <v>2169</v>
      </c>
      <c r="I251" s="39">
        <f>IF(F251=12.6,18,IF(F251=1.4,5,IF(F251=9.2,11,IF(F251=1.2,3,IF(F251=7.2,9,IF(F251=2.2,4,IF(F251=2.3,5,IF(F251=5.2,7,F251))))))))</f>
        <v>3</v>
      </c>
      <c r="J251" s="114">
        <v>3</v>
      </c>
      <c r="K251" s="50"/>
      <c r="L251" s="50" t="s">
        <v>288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</row>
    <row r="252" spans="1:213" s="39" customFormat="1" ht="37.5" x14ac:dyDescent="0.25">
      <c r="A252" s="50" t="s">
        <v>284</v>
      </c>
      <c r="B252" s="70" t="s">
        <v>1219</v>
      </c>
      <c r="C252" s="70"/>
      <c r="D252" s="50" t="s">
        <v>246</v>
      </c>
      <c r="E252" s="58">
        <v>2</v>
      </c>
      <c r="F252" s="39">
        <v>2</v>
      </c>
      <c r="G252" s="72">
        <f t="shared" si="13"/>
        <v>2170</v>
      </c>
      <c r="H252" s="50">
        <f t="shared" si="11"/>
        <v>2171</v>
      </c>
      <c r="I252" s="39">
        <f>IF(F252=12.6,18,IF(F252=1.4,5,IF(F252=9.2,11,IF(F252=1.2,3,IF(F252=7.2,9,IF(F252=2.2,4,IF(F252=2.3,5,IF(F252=5.2,7,F252))))))))</f>
        <v>2</v>
      </c>
      <c r="J252" s="114">
        <v>2</v>
      </c>
      <c r="K252" s="50"/>
      <c r="L252" s="50" t="s">
        <v>289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</row>
    <row r="253" spans="1:213" s="39" customFormat="1" ht="25" x14ac:dyDescent="0.25">
      <c r="A253" s="50" t="s">
        <v>285</v>
      </c>
      <c r="B253" s="70" t="s">
        <v>1220</v>
      </c>
      <c r="C253" s="70"/>
      <c r="D253" s="50" t="s">
        <v>343</v>
      </c>
      <c r="E253" s="58" t="s">
        <v>294</v>
      </c>
      <c r="F253" s="39">
        <v>6</v>
      </c>
      <c r="G253" s="72">
        <f t="shared" si="13"/>
        <v>2172</v>
      </c>
      <c r="H253" s="50">
        <f t="shared" si="11"/>
        <v>2177</v>
      </c>
      <c r="I253" s="39">
        <f>IF(F253=12.6,18,IF(F253=1.4,5,IF(F253=9.2,11,IF(F253=1.2,3,IF(F253=7.2,9,IF(F253=2.2,4,IF(F253=2.3,5,IF(F253=5.2,7,F253))))))))</f>
        <v>6</v>
      </c>
      <c r="J253" s="114">
        <v>6</v>
      </c>
      <c r="K253" s="50"/>
      <c r="L253" s="50" t="s">
        <v>290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</row>
    <row r="254" spans="1:213" s="39" customFormat="1" ht="50" x14ac:dyDescent="0.25">
      <c r="A254" s="50" t="s">
        <v>1208</v>
      </c>
      <c r="B254" s="70" t="s">
        <v>1221</v>
      </c>
      <c r="C254" s="70"/>
      <c r="D254" s="50" t="s">
        <v>343</v>
      </c>
      <c r="E254" s="58" t="s">
        <v>344</v>
      </c>
      <c r="G254" s="72">
        <f t="shared" si="13"/>
        <v>2178</v>
      </c>
      <c r="H254" s="50">
        <f t="shared" si="11"/>
        <v>2187</v>
      </c>
      <c r="I254" s="39">
        <v>10</v>
      </c>
      <c r="J254" s="114">
        <v>10</v>
      </c>
      <c r="K254" s="50"/>
      <c r="L254" s="50" t="s">
        <v>1209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</row>
    <row r="255" spans="1:213" s="39" customFormat="1" ht="50" x14ac:dyDescent="0.25">
      <c r="A255" s="50" t="s">
        <v>286</v>
      </c>
      <c r="B255" s="70" t="s">
        <v>1222</v>
      </c>
      <c r="C255" s="70"/>
      <c r="D255" s="50" t="s">
        <v>343</v>
      </c>
      <c r="E255" s="58" t="s">
        <v>344</v>
      </c>
      <c r="F255" s="39">
        <v>10</v>
      </c>
      <c r="G255" s="72">
        <f t="shared" si="13"/>
        <v>2188</v>
      </c>
      <c r="H255" s="50">
        <f t="shared" si="11"/>
        <v>2197</v>
      </c>
      <c r="I255" s="39">
        <f t="shared" ref="I255:I318" si="14">IF(F255=12.6,18,IF(F255=1.4,5,IF(F255=9.2,11,IF(F255=1.2,3,IF(F255=7.2,9,IF(F255=2.2,4,IF(F255=2.3,5,IF(F255=5.2,7,F255))))))))</f>
        <v>10</v>
      </c>
      <c r="J255" s="114">
        <v>10</v>
      </c>
      <c r="K255" s="50"/>
      <c r="L255" s="50" t="s">
        <v>292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</row>
    <row r="256" spans="1:213" s="39" customFormat="1" ht="37.5" x14ac:dyDescent="0.25">
      <c r="A256" s="50" t="s">
        <v>287</v>
      </c>
      <c r="B256" s="70" t="s">
        <v>1223</v>
      </c>
      <c r="C256" s="70"/>
      <c r="D256" s="50" t="s">
        <v>343</v>
      </c>
      <c r="E256" s="58" t="s">
        <v>344</v>
      </c>
      <c r="F256" s="39">
        <v>10</v>
      </c>
      <c r="G256" s="72">
        <f t="shared" si="13"/>
        <v>2198</v>
      </c>
      <c r="H256" s="50">
        <f t="shared" si="11"/>
        <v>2207</v>
      </c>
      <c r="I256" s="39">
        <f t="shared" si="14"/>
        <v>10</v>
      </c>
      <c r="J256" s="114">
        <v>10</v>
      </c>
      <c r="K256" s="50"/>
      <c r="L256" s="50" t="s">
        <v>291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</row>
    <row r="257" spans="1:213" s="39" customFormat="1" ht="25" x14ac:dyDescent="0.25">
      <c r="A257" s="50" t="s">
        <v>32</v>
      </c>
      <c r="B257" s="70" t="s">
        <v>33</v>
      </c>
      <c r="C257" s="70"/>
      <c r="D257" s="50" t="s">
        <v>343</v>
      </c>
      <c r="E257" s="58" t="s">
        <v>34</v>
      </c>
      <c r="F257" s="39">
        <v>4.2</v>
      </c>
      <c r="G257" s="72">
        <f t="shared" si="13"/>
        <v>2208</v>
      </c>
      <c r="H257" s="50">
        <f t="shared" si="11"/>
        <v>2213</v>
      </c>
      <c r="I257" s="39">
        <f t="shared" si="14"/>
        <v>4.2</v>
      </c>
      <c r="J257" s="114">
        <v>6</v>
      </c>
      <c r="K257" s="50"/>
      <c r="L257" s="50" t="s">
        <v>35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</row>
    <row r="258" spans="1:213" s="39" customFormat="1" ht="37.5" x14ac:dyDescent="0.25">
      <c r="A258" s="50" t="s">
        <v>36</v>
      </c>
      <c r="B258" s="70" t="s">
        <v>37</v>
      </c>
      <c r="C258" s="70"/>
      <c r="D258" s="50" t="s">
        <v>343</v>
      </c>
      <c r="E258" s="58" t="s">
        <v>34</v>
      </c>
      <c r="F258" s="39">
        <v>4.2</v>
      </c>
      <c r="G258" s="72">
        <f t="shared" si="13"/>
        <v>2214</v>
      </c>
      <c r="H258" s="50">
        <f t="shared" si="11"/>
        <v>2219</v>
      </c>
      <c r="I258" s="39">
        <f t="shared" si="14"/>
        <v>4.2</v>
      </c>
      <c r="J258" s="114">
        <v>6</v>
      </c>
      <c r="K258" s="50"/>
      <c r="L258" s="50" t="s">
        <v>35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</row>
    <row r="259" spans="1:213" s="39" customFormat="1" x14ac:dyDescent="0.25">
      <c r="A259" s="71" t="s">
        <v>1187</v>
      </c>
      <c r="B259" s="70"/>
      <c r="C259" s="70"/>
      <c r="D259" s="50" t="s">
        <v>246</v>
      </c>
      <c r="E259" s="58">
        <v>8</v>
      </c>
      <c r="G259" s="72">
        <f t="shared" si="13"/>
        <v>2220</v>
      </c>
      <c r="H259" s="50">
        <f>G259+J259-1</f>
        <v>2227</v>
      </c>
      <c r="I259" s="39">
        <f t="shared" si="14"/>
        <v>0</v>
      </c>
      <c r="J259" s="114">
        <v>8</v>
      </c>
      <c r="K259" s="50"/>
      <c r="L259" s="72" t="s">
        <v>1542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</row>
    <row r="260" spans="1:213" s="39" customFormat="1" x14ac:dyDescent="0.25">
      <c r="A260" s="72" t="s">
        <v>461</v>
      </c>
      <c r="B260" s="70"/>
      <c r="C260" s="70"/>
      <c r="D260" s="50" t="s">
        <v>1543</v>
      </c>
      <c r="E260" s="58" t="s">
        <v>344</v>
      </c>
      <c r="G260" s="72">
        <f t="shared" si="13"/>
        <v>2228</v>
      </c>
      <c r="H260" s="50">
        <f>G260+J260-1</f>
        <v>2237</v>
      </c>
      <c r="I260" s="39">
        <f t="shared" si="14"/>
        <v>0</v>
      </c>
      <c r="J260" s="114">
        <v>10</v>
      </c>
      <c r="K260" s="50"/>
      <c r="L260" s="72" t="s">
        <v>462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</row>
    <row r="261" spans="1:213" s="39" customFormat="1" x14ac:dyDescent="0.25">
      <c r="A261" s="72" t="s">
        <v>463</v>
      </c>
      <c r="B261" s="70"/>
      <c r="C261" s="70"/>
      <c r="D261" s="50" t="s">
        <v>1543</v>
      </c>
      <c r="E261" s="58" t="s">
        <v>344</v>
      </c>
      <c r="G261" s="72">
        <f t="shared" si="13"/>
        <v>2238</v>
      </c>
      <c r="H261" s="50">
        <f>G261+J261-1</f>
        <v>2247</v>
      </c>
      <c r="I261" s="39">
        <f t="shared" si="14"/>
        <v>0</v>
      </c>
      <c r="J261" s="114">
        <v>10</v>
      </c>
      <c r="K261" s="50"/>
      <c r="L261" s="72" t="s">
        <v>464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</row>
    <row r="262" spans="1:213" s="39" customFormat="1" ht="25" x14ac:dyDescent="0.25">
      <c r="A262" s="73" t="s">
        <v>1228</v>
      </c>
      <c r="B262" s="70" t="s">
        <v>1230</v>
      </c>
      <c r="C262" s="70"/>
      <c r="D262" s="50" t="s">
        <v>246</v>
      </c>
      <c r="E262" s="58">
        <v>9</v>
      </c>
      <c r="F262" s="39">
        <v>9</v>
      </c>
      <c r="G262" s="72">
        <f t="shared" si="13"/>
        <v>2248</v>
      </c>
      <c r="H262" s="50">
        <f>G262+J262-1</f>
        <v>2256</v>
      </c>
      <c r="I262" s="39">
        <f t="shared" si="14"/>
        <v>9</v>
      </c>
      <c r="J262" s="114">
        <v>9</v>
      </c>
      <c r="K262" s="50"/>
      <c r="L262" s="50" t="s">
        <v>1227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</row>
    <row r="263" spans="1:213" s="39" customFormat="1" ht="25" x14ac:dyDescent="0.25">
      <c r="A263" s="73" t="s">
        <v>1229</v>
      </c>
      <c r="B263" s="70" t="s">
        <v>1231</v>
      </c>
      <c r="C263" s="70"/>
      <c r="D263" s="50" t="s">
        <v>246</v>
      </c>
      <c r="E263" s="58">
        <v>1</v>
      </c>
      <c r="F263" s="39">
        <v>1</v>
      </c>
      <c r="G263" s="72">
        <f t="shared" si="13"/>
        <v>2257</v>
      </c>
      <c r="H263" s="50">
        <f>G263+J263-1</f>
        <v>2257</v>
      </c>
      <c r="I263" s="39">
        <f t="shared" si="14"/>
        <v>1</v>
      </c>
      <c r="J263" s="114">
        <v>1</v>
      </c>
      <c r="K263" s="50" t="s">
        <v>247</v>
      </c>
      <c r="L263" s="50" t="s">
        <v>1234</v>
      </c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</row>
    <row r="264" spans="1:213" s="39" customFormat="1" ht="25" x14ac:dyDescent="0.25">
      <c r="A264" s="73" t="s">
        <v>1232</v>
      </c>
      <c r="B264" s="70" t="s">
        <v>1233</v>
      </c>
      <c r="C264" s="70"/>
      <c r="D264" s="50" t="s">
        <v>1543</v>
      </c>
      <c r="E264" s="58" t="s">
        <v>179</v>
      </c>
      <c r="F264" s="39">
        <v>9.1999999999999993</v>
      </c>
      <c r="G264" s="72">
        <f t="shared" si="13"/>
        <v>2258</v>
      </c>
      <c r="H264" s="50">
        <f t="shared" ref="H264:H285" si="15">G264+J264-1</f>
        <v>2268</v>
      </c>
      <c r="I264" s="39">
        <f t="shared" si="14"/>
        <v>11</v>
      </c>
      <c r="J264" s="114">
        <v>11</v>
      </c>
      <c r="K264" s="50"/>
      <c r="L264" s="50" t="s">
        <v>1235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</row>
    <row r="265" spans="1:213" s="39" customFormat="1" ht="25" x14ac:dyDescent="0.25">
      <c r="A265" s="73" t="s">
        <v>1236</v>
      </c>
      <c r="B265" s="70" t="s">
        <v>1237</v>
      </c>
      <c r="C265" s="70"/>
      <c r="D265" s="50" t="s">
        <v>246</v>
      </c>
      <c r="E265" s="58">
        <v>9</v>
      </c>
      <c r="F265" s="39">
        <v>9</v>
      </c>
      <c r="G265" s="72">
        <f t="shared" si="13"/>
        <v>2269</v>
      </c>
      <c r="H265" s="50">
        <f t="shared" si="15"/>
        <v>2277</v>
      </c>
      <c r="I265" s="39">
        <f t="shared" si="14"/>
        <v>9</v>
      </c>
      <c r="J265" s="114">
        <v>9</v>
      </c>
      <c r="K265" s="50"/>
      <c r="L265" s="50" t="s">
        <v>1227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</row>
    <row r="266" spans="1:213" s="39" customFormat="1" ht="25" x14ac:dyDescent="0.25">
      <c r="A266" s="73" t="s">
        <v>1238</v>
      </c>
      <c r="B266" s="70" t="s">
        <v>1239</v>
      </c>
      <c r="C266" s="70"/>
      <c r="D266" s="50" t="s">
        <v>246</v>
      </c>
      <c r="E266" s="58">
        <v>1</v>
      </c>
      <c r="F266" s="39">
        <v>1</v>
      </c>
      <c r="G266" s="72">
        <f t="shared" si="13"/>
        <v>2278</v>
      </c>
      <c r="H266" s="50">
        <f t="shared" si="15"/>
        <v>2278</v>
      </c>
      <c r="I266" s="39">
        <f t="shared" si="14"/>
        <v>1</v>
      </c>
      <c r="J266" s="114">
        <v>1</v>
      </c>
      <c r="K266" s="50" t="s">
        <v>247</v>
      </c>
      <c r="L266" s="50" t="s">
        <v>1234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</row>
    <row r="267" spans="1:213" s="39" customFormat="1" ht="25" x14ac:dyDescent="0.25">
      <c r="A267" s="73" t="s">
        <v>1240</v>
      </c>
      <c r="B267" s="70" t="s">
        <v>1241</v>
      </c>
      <c r="C267" s="70"/>
      <c r="D267" s="50" t="s">
        <v>1543</v>
      </c>
      <c r="E267" s="58" t="s">
        <v>179</v>
      </c>
      <c r="F267" s="39">
        <v>9.1999999999999993</v>
      </c>
      <c r="G267" s="72">
        <f t="shared" si="13"/>
        <v>2279</v>
      </c>
      <c r="H267" s="50">
        <f t="shared" si="15"/>
        <v>2289</v>
      </c>
      <c r="I267" s="39">
        <f t="shared" si="14"/>
        <v>11</v>
      </c>
      <c r="J267" s="114">
        <v>11</v>
      </c>
      <c r="K267" s="50"/>
      <c r="L267" s="50" t="s">
        <v>1235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</row>
    <row r="268" spans="1:213" s="39" customFormat="1" ht="25" x14ac:dyDescent="0.25">
      <c r="A268" s="73" t="s">
        <v>1242</v>
      </c>
      <c r="B268" s="70" t="s">
        <v>1243</v>
      </c>
      <c r="C268" s="70"/>
      <c r="D268" s="50" t="s">
        <v>246</v>
      </c>
      <c r="E268" s="58">
        <v>9</v>
      </c>
      <c r="F268" s="39">
        <v>9</v>
      </c>
      <c r="G268" s="72">
        <f t="shared" si="13"/>
        <v>2290</v>
      </c>
      <c r="H268" s="50">
        <f t="shared" si="15"/>
        <v>2298</v>
      </c>
      <c r="I268" s="39">
        <f t="shared" si="14"/>
        <v>9</v>
      </c>
      <c r="J268" s="114">
        <v>9</v>
      </c>
      <c r="K268" s="50"/>
      <c r="L268" s="50" t="s">
        <v>1227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</row>
    <row r="269" spans="1:213" s="39" customFormat="1" ht="25" x14ac:dyDescent="0.25">
      <c r="A269" s="73" t="s">
        <v>1244</v>
      </c>
      <c r="B269" s="70" t="s">
        <v>1245</v>
      </c>
      <c r="C269" s="70"/>
      <c r="D269" s="50" t="s">
        <v>246</v>
      </c>
      <c r="E269" s="58">
        <v>1</v>
      </c>
      <c r="F269" s="39">
        <v>1</v>
      </c>
      <c r="G269" s="72">
        <f t="shared" si="13"/>
        <v>2299</v>
      </c>
      <c r="H269" s="50">
        <f t="shared" si="15"/>
        <v>2299</v>
      </c>
      <c r="I269" s="39">
        <f t="shared" si="14"/>
        <v>1</v>
      </c>
      <c r="J269" s="114">
        <v>1</v>
      </c>
      <c r="K269" s="50" t="s">
        <v>247</v>
      </c>
      <c r="L269" s="50" t="s">
        <v>1234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</row>
    <row r="270" spans="1:213" s="39" customFormat="1" ht="25" x14ac:dyDescent="0.25">
      <c r="A270" s="73" t="s">
        <v>1246</v>
      </c>
      <c r="B270" s="70" t="s">
        <v>1247</v>
      </c>
      <c r="C270" s="70"/>
      <c r="D270" s="50" t="s">
        <v>1543</v>
      </c>
      <c r="E270" s="58" t="s">
        <v>179</v>
      </c>
      <c r="F270" s="39">
        <v>9.1999999999999993</v>
      </c>
      <c r="G270" s="72">
        <f t="shared" si="13"/>
        <v>2300</v>
      </c>
      <c r="H270" s="50">
        <f t="shared" si="15"/>
        <v>2310</v>
      </c>
      <c r="I270" s="39">
        <f t="shared" si="14"/>
        <v>11</v>
      </c>
      <c r="J270" s="114">
        <v>11</v>
      </c>
      <c r="K270" s="50"/>
      <c r="L270" s="50" t="s">
        <v>1235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</row>
    <row r="271" spans="1:213" s="39" customFormat="1" ht="25" x14ac:dyDescent="0.25">
      <c r="A271" s="73" t="s">
        <v>1248</v>
      </c>
      <c r="B271" s="70" t="s">
        <v>1249</v>
      </c>
      <c r="C271" s="70"/>
      <c r="D271" s="50" t="s">
        <v>246</v>
      </c>
      <c r="E271" s="58">
        <v>9</v>
      </c>
      <c r="F271" s="39">
        <v>9</v>
      </c>
      <c r="G271" s="72">
        <f t="shared" si="13"/>
        <v>2311</v>
      </c>
      <c r="H271" s="50">
        <f t="shared" si="15"/>
        <v>2319</v>
      </c>
      <c r="I271" s="39">
        <f t="shared" si="14"/>
        <v>9</v>
      </c>
      <c r="J271" s="114">
        <v>9</v>
      </c>
      <c r="K271" s="50"/>
      <c r="L271" s="50" t="s">
        <v>1227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</row>
    <row r="272" spans="1:213" s="39" customFormat="1" ht="25" x14ac:dyDescent="0.25">
      <c r="A272" s="73" t="s">
        <v>1250</v>
      </c>
      <c r="B272" s="70" t="s">
        <v>1251</v>
      </c>
      <c r="C272" s="70"/>
      <c r="D272" s="50" t="s">
        <v>246</v>
      </c>
      <c r="E272" s="58">
        <v>1</v>
      </c>
      <c r="F272" s="39">
        <v>1</v>
      </c>
      <c r="G272" s="72">
        <f t="shared" si="13"/>
        <v>2320</v>
      </c>
      <c r="H272" s="50">
        <f t="shared" si="15"/>
        <v>2320</v>
      </c>
      <c r="I272" s="39">
        <f t="shared" si="14"/>
        <v>1</v>
      </c>
      <c r="J272" s="114">
        <v>1</v>
      </c>
      <c r="K272" s="50" t="s">
        <v>247</v>
      </c>
      <c r="L272" s="50" t="s">
        <v>1234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</row>
    <row r="273" spans="1:213" s="39" customFormat="1" ht="25" x14ac:dyDescent="0.25">
      <c r="A273" s="73" t="s">
        <v>1252</v>
      </c>
      <c r="B273" s="70" t="s">
        <v>1253</v>
      </c>
      <c r="C273" s="70"/>
      <c r="D273" s="50" t="s">
        <v>1543</v>
      </c>
      <c r="E273" s="58" t="s">
        <v>179</v>
      </c>
      <c r="F273" s="39">
        <v>9.1999999999999993</v>
      </c>
      <c r="G273" s="72">
        <f t="shared" si="13"/>
        <v>2321</v>
      </c>
      <c r="H273" s="50">
        <f t="shared" si="15"/>
        <v>2331</v>
      </c>
      <c r="I273" s="39">
        <f t="shared" si="14"/>
        <v>11</v>
      </c>
      <c r="J273" s="114">
        <v>11</v>
      </c>
      <c r="K273" s="50"/>
      <c r="L273" s="50" t="s">
        <v>1235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</row>
    <row r="274" spans="1:213" s="39" customFormat="1" ht="25" x14ac:dyDescent="0.25">
      <c r="A274" s="73" t="s">
        <v>1254</v>
      </c>
      <c r="B274" s="70" t="s">
        <v>1255</v>
      </c>
      <c r="C274" s="70"/>
      <c r="D274" s="50" t="s">
        <v>246</v>
      </c>
      <c r="E274" s="58">
        <v>9</v>
      </c>
      <c r="F274" s="39">
        <v>9</v>
      </c>
      <c r="G274" s="72">
        <f t="shared" si="13"/>
        <v>2332</v>
      </c>
      <c r="H274" s="50">
        <f t="shared" si="15"/>
        <v>2340</v>
      </c>
      <c r="I274" s="39">
        <f t="shared" si="14"/>
        <v>9</v>
      </c>
      <c r="J274" s="114">
        <v>9</v>
      </c>
      <c r="K274" s="50"/>
      <c r="L274" s="50" t="s">
        <v>1227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</row>
    <row r="275" spans="1:213" s="39" customFormat="1" ht="25" x14ac:dyDescent="0.25">
      <c r="A275" s="73" t="s">
        <v>1256</v>
      </c>
      <c r="B275" s="70" t="s">
        <v>1257</v>
      </c>
      <c r="C275" s="70"/>
      <c r="D275" s="50" t="s">
        <v>246</v>
      </c>
      <c r="E275" s="58">
        <v>1</v>
      </c>
      <c r="F275" s="39">
        <v>1</v>
      </c>
      <c r="G275" s="72">
        <f t="shared" si="13"/>
        <v>2341</v>
      </c>
      <c r="H275" s="50">
        <f t="shared" si="15"/>
        <v>2341</v>
      </c>
      <c r="I275" s="39">
        <f t="shared" si="14"/>
        <v>1</v>
      </c>
      <c r="J275" s="114">
        <v>1</v>
      </c>
      <c r="K275" s="50" t="s">
        <v>247</v>
      </c>
      <c r="L275" s="50" t="s">
        <v>1234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</row>
    <row r="276" spans="1:213" s="39" customFormat="1" ht="25" x14ac:dyDescent="0.25">
      <c r="A276" s="73" t="s">
        <v>1258</v>
      </c>
      <c r="B276" s="70" t="s">
        <v>1259</v>
      </c>
      <c r="C276" s="70"/>
      <c r="D276" s="50" t="s">
        <v>1543</v>
      </c>
      <c r="E276" s="58" t="s">
        <v>179</v>
      </c>
      <c r="F276" s="39">
        <v>9.1999999999999993</v>
      </c>
      <c r="G276" s="72">
        <f t="shared" si="13"/>
        <v>2342</v>
      </c>
      <c r="H276" s="50">
        <f t="shared" si="15"/>
        <v>2352</v>
      </c>
      <c r="I276" s="39">
        <f t="shared" si="14"/>
        <v>11</v>
      </c>
      <c r="J276" s="114">
        <v>11</v>
      </c>
      <c r="K276" s="50"/>
      <c r="L276" s="50" t="s">
        <v>1235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</row>
    <row r="277" spans="1:213" s="39" customFormat="1" ht="25" x14ac:dyDescent="0.25">
      <c r="A277" s="73" t="s">
        <v>1260</v>
      </c>
      <c r="B277" s="70" t="s">
        <v>1261</v>
      </c>
      <c r="C277" s="70"/>
      <c r="D277" s="50" t="s">
        <v>246</v>
      </c>
      <c r="E277" s="58">
        <v>9</v>
      </c>
      <c r="F277" s="39">
        <v>9</v>
      </c>
      <c r="G277" s="72">
        <f t="shared" si="13"/>
        <v>2353</v>
      </c>
      <c r="H277" s="50">
        <f t="shared" si="15"/>
        <v>2361</v>
      </c>
      <c r="I277" s="39">
        <f t="shared" si="14"/>
        <v>9</v>
      </c>
      <c r="J277" s="114">
        <v>9</v>
      </c>
      <c r="K277" s="50"/>
      <c r="L277" s="50" t="s">
        <v>1227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</row>
    <row r="278" spans="1:213" s="39" customFormat="1" ht="25" x14ac:dyDescent="0.25">
      <c r="A278" s="73" t="s">
        <v>1262</v>
      </c>
      <c r="B278" s="70" t="s">
        <v>1263</v>
      </c>
      <c r="C278" s="70"/>
      <c r="D278" s="50" t="s">
        <v>246</v>
      </c>
      <c r="E278" s="58">
        <v>1</v>
      </c>
      <c r="F278" s="39">
        <v>1</v>
      </c>
      <c r="G278" s="72">
        <f t="shared" si="13"/>
        <v>2362</v>
      </c>
      <c r="H278" s="50">
        <f t="shared" si="15"/>
        <v>2362</v>
      </c>
      <c r="I278" s="39">
        <f t="shared" si="14"/>
        <v>1</v>
      </c>
      <c r="J278" s="114">
        <v>1</v>
      </c>
      <c r="K278" s="50" t="s">
        <v>247</v>
      </c>
      <c r="L278" s="50" t="s">
        <v>1234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</row>
    <row r="279" spans="1:213" s="39" customFormat="1" ht="25" x14ac:dyDescent="0.25">
      <c r="A279" s="73" t="s">
        <v>1264</v>
      </c>
      <c r="B279" s="70" t="s">
        <v>1265</v>
      </c>
      <c r="C279" s="70"/>
      <c r="D279" s="50" t="s">
        <v>1543</v>
      </c>
      <c r="E279" s="58" t="s">
        <v>179</v>
      </c>
      <c r="F279" s="39">
        <v>9.1999999999999993</v>
      </c>
      <c r="G279" s="72">
        <f t="shared" si="13"/>
        <v>2363</v>
      </c>
      <c r="H279" s="50">
        <f t="shared" si="15"/>
        <v>2373</v>
      </c>
      <c r="I279" s="39">
        <f t="shared" si="14"/>
        <v>11</v>
      </c>
      <c r="J279" s="114">
        <v>11</v>
      </c>
      <c r="K279" s="50"/>
      <c r="L279" s="50" t="s">
        <v>1235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</row>
    <row r="280" spans="1:213" s="39" customFormat="1" ht="25" x14ac:dyDescent="0.25">
      <c r="A280" s="73" t="s">
        <v>1266</v>
      </c>
      <c r="B280" s="70" t="s">
        <v>1267</v>
      </c>
      <c r="C280" s="70"/>
      <c r="D280" s="50" t="s">
        <v>246</v>
      </c>
      <c r="E280" s="58">
        <v>9</v>
      </c>
      <c r="F280" s="39">
        <v>9</v>
      </c>
      <c r="G280" s="72">
        <f t="shared" si="13"/>
        <v>2374</v>
      </c>
      <c r="H280" s="50">
        <f t="shared" si="15"/>
        <v>2382</v>
      </c>
      <c r="I280" s="39">
        <f t="shared" si="14"/>
        <v>9</v>
      </c>
      <c r="J280" s="114">
        <v>9</v>
      </c>
      <c r="K280" s="50"/>
      <c r="L280" s="50" t="s">
        <v>1227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</row>
    <row r="281" spans="1:213" s="39" customFormat="1" ht="25" x14ac:dyDescent="0.25">
      <c r="A281" s="73" t="s">
        <v>1268</v>
      </c>
      <c r="B281" s="70" t="s">
        <v>1269</v>
      </c>
      <c r="C281" s="70"/>
      <c r="D281" s="50" t="s">
        <v>246</v>
      </c>
      <c r="E281" s="58">
        <v>1</v>
      </c>
      <c r="F281" s="39">
        <v>1</v>
      </c>
      <c r="G281" s="72">
        <f t="shared" si="13"/>
        <v>2383</v>
      </c>
      <c r="H281" s="50">
        <f t="shared" si="15"/>
        <v>2383</v>
      </c>
      <c r="I281" s="39">
        <f t="shared" si="14"/>
        <v>1</v>
      </c>
      <c r="J281" s="114">
        <v>1</v>
      </c>
      <c r="K281" s="50" t="s">
        <v>247</v>
      </c>
      <c r="L281" s="50" t="s">
        <v>1234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</row>
    <row r="282" spans="1:213" s="39" customFormat="1" ht="25" x14ac:dyDescent="0.25">
      <c r="A282" s="73" t="s">
        <v>1270</v>
      </c>
      <c r="B282" s="70" t="s">
        <v>1271</v>
      </c>
      <c r="C282" s="70"/>
      <c r="D282" s="50" t="s">
        <v>1543</v>
      </c>
      <c r="E282" s="58" t="s">
        <v>179</v>
      </c>
      <c r="F282" s="39">
        <v>9.1999999999999993</v>
      </c>
      <c r="G282" s="72">
        <f t="shared" si="13"/>
        <v>2384</v>
      </c>
      <c r="H282" s="50">
        <f t="shared" si="15"/>
        <v>2394</v>
      </c>
      <c r="I282" s="39">
        <f t="shared" si="14"/>
        <v>11</v>
      </c>
      <c r="J282" s="114">
        <v>11</v>
      </c>
      <c r="K282" s="50"/>
      <c r="L282" s="50" t="s">
        <v>1235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</row>
    <row r="283" spans="1:213" s="39" customFormat="1" ht="25" x14ac:dyDescent="0.25">
      <c r="A283" s="73" t="s">
        <v>1272</v>
      </c>
      <c r="B283" s="70" t="s">
        <v>1273</v>
      </c>
      <c r="C283" s="70"/>
      <c r="D283" s="50" t="s">
        <v>246</v>
      </c>
      <c r="E283" s="58">
        <v>9</v>
      </c>
      <c r="F283" s="39">
        <v>9</v>
      </c>
      <c r="G283" s="72">
        <f t="shared" si="13"/>
        <v>2395</v>
      </c>
      <c r="H283" s="50">
        <f t="shared" si="15"/>
        <v>2403</v>
      </c>
      <c r="I283" s="39">
        <f t="shared" si="14"/>
        <v>9</v>
      </c>
      <c r="J283" s="114">
        <v>9</v>
      </c>
      <c r="K283" s="50"/>
      <c r="L283" s="50" t="s">
        <v>1227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</row>
    <row r="284" spans="1:213" s="39" customFormat="1" ht="25" x14ac:dyDescent="0.25">
      <c r="A284" s="73" t="s">
        <v>1274</v>
      </c>
      <c r="B284" s="70" t="s">
        <v>1275</v>
      </c>
      <c r="C284" s="70"/>
      <c r="D284" s="50" t="s">
        <v>246</v>
      </c>
      <c r="E284" s="58">
        <v>1</v>
      </c>
      <c r="F284" s="39">
        <v>1</v>
      </c>
      <c r="G284" s="72">
        <f t="shared" si="13"/>
        <v>2404</v>
      </c>
      <c r="H284" s="50">
        <f t="shared" si="15"/>
        <v>2404</v>
      </c>
      <c r="I284" s="39">
        <f t="shared" si="14"/>
        <v>1</v>
      </c>
      <c r="J284" s="114">
        <v>1</v>
      </c>
      <c r="K284" s="50" t="s">
        <v>247</v>
      </c>
      <c r="L284" s="50" t="s">
        <v>1234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</row>
    <row r="285" spans="1:213" s="39" customFormat="1" ht="25" x14ac:dyDescent="0.25">
      <c r="A285" s="73" t="s">
        <v>1276</v>
      </c>
      <c r="B285" s="70" t="s">
        <v>1277</v>
      </c>
      <c r="C285" s="70"/>
      <c r="D285" s="50" t="s">
        <v>1543</v>
      </c>
      <c r="E285" s="58" t="s">
        <v>179</v>
      </c>
      <c r="F285" s="39">
        <v>9.1999999999999993</v>
      </c>
      <c r="G285" s="72">
        <f t="shared" si="13"/>
        <v>2405</v>
      </c>
      <c r="H285" s="50">
        <f t="shared" si="15"/>
        <v>2415</v>
      </c>
      <c r="I285" s="39">
        <f t="shared" si="14"/>
        <v>11</v>
      </c>
      <c r="J285" s="114">
        <v>11</v>
      </c>
      <c r="K285" s="50"/>
      <c r="L285" s="50" t="s">
        <v>1235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</row>
    <row r="286" spans="1:213" s="46" customFormat="1" ht="25" x14ac:dyDescent="0.25">
      <c r="A286" s="3" t="s">
        <v>862</v>
      </c>
      <c r="B286" s="45" t="s">
        <v>863</v>
      </c>
      <c r="C286" s="45"/>
      <c r="D286" s="3" t="s">
        <v>246</v>
      </c>
      <c r="E286" s="4">
        <v>2</v>
      </c>
      <c r="F286" s="46">
        <v>2</v>
      </c>
      <c r="G286" s="93">
        <f t="shared" si="13"/>
        <v>2416</v>
      </c>
      <c r="H286" s="3">
        <f>G286+J286-1</f>
        <v>2417</v>
      </c>
      <c r="I286" s="46">
        <f t="shared" si="14"/>
        <v>2</v>
      </c>
      <c r="J286" s="111">
        <v>2</v>
      </c>
      <c r="K286" s="3" t="s">
        <v>247</v>
      </c>
      <c r="L286" s="49" t="s">
        <v>189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</row>
    <row r="287" spans="1:213" s="46" customFormat="1" ht="50" x14ac:dyDescent="0.25">
      <c r="A287" s="3" t="s">
        <v>864</v>
      </c>
      <c r="B287" s="45" t="s">
        <v>865</v>
      </c>
      <c r="C287" s="45"/>
      <c r="D287" s="3" t="s">
        <v>241</v>
      </c>
      <c r="E287" s="4">
        <v>8</v>
      </c>
      <c r="F287" s="46">
        <v>8</v>
      </c>
      <c r="G287" s="89">
        <f t="shared" si="13"/>
        <v>2418</v>
      </c>
      <c r="H287" s="3">
        <f t="shared" ref="H287:H325" si="16">G287+J287-1</f>
        <v>2425</v>
      </c>
      <c r="I287" s="46">
        <f t="shared" si="14"/>
        <v>8</v>
      </c>
      <c r="J287" s="111">
        <v>8</v>
      </c>
      <c r="K287" s="89" t="s">
        <v>5</v>
      </c>
      <c r="L287" s="3" t="s">
        <v>190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</row>
    <row r="288" spans="1:213" s="46" customFormat="1" ht="50" x14ac:dyDescent="0.25">
      <c r="A288" s="3" t="s">
        <v>866</v>
      </c>
      <c r="B288" s="45" t="s">
        <v>867</v>
      </c>
      <c r="C288" s="45"/>
      <c r="D288" s="3" t="s">
        <v>241</v>
      </c>
      <c r="E288" s="4">
        <v>8</v>
      </c>
      <c r="F288" s="46">
        <v>8</v>
      </c>
      <c r="G288" s="89">
        <f t="shared" si="13"/>
        <v>2426</v>
      </c>
      <c r="H288" s="3">
        <f t="shared" si="16"/>
        <v>2433</v>
      </c>
      <c r="I288" s="46">
        <f t="shared" si="14"/>
        <v>8</v>
      </c>
      <c r="J288" s="111">
        <v>8</v>
      </c>
      <c r="K288" s="89" t="s">
        <v>5</v>
      </c>
      <c r="L288" s="3" t="s">
        <v>191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</row>
    <row r="289" spans="1:213" s="46" customFormat="1" ht="25" x14ac:dyDescent="0.25">
      <c r="A289" s="3" t="s">
        <v>363</v>
      </c>
      <c r="B289" s="45" t="s">
        <v>868</v>
      </c>
      <c r="C289" s="45"/>
      <c r="D289" s="3" t="s">
        <v>246</v>
      </c>
      <c r="E289" s="4">
        <v>1</v>
      </c>
      <c r="F289" s="46">
        <v>1</v>
      </c>
      <c r="G289" s="89">
        <f t="shared" si="13"/>
        <v>2434</v>
      </c>
      <c r="H289" s="3">
        <f t="shared" si="16"/>
        <v>2434</v>
      </c>
      <c r="I289" s="46">
        <f t="shared" si="14"/>
        <v>1</v>
      </c>
      <c r="J289" s="111">
        <v>1</v>
      </c>
      <c r="K289" s="3" t="s">
        <v>247</v>
      </c>
      <c r="L289" s="49" t="s">
        <v>1544</v>
      </c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</row>
    <row r="290" spans="1:213" s="46" customFormat="1" ht="62.5" x14ac:dyDescent="0.25">
      <c r="A290" s="3" t="s">
        <v>364</v>
      </c>
      <c r="B290" s="45" t="s">
        <v>869</v>
      </c>
      <c r="C290" s="45"/>
      <c r="D290" s="3" t="s">
        <v>246</v>
      </c>
      <c r="E290" s="4">
        <v>8</v>
      </c>
      <c r="F290" s="46">
        <v>8</v>
      </c>
      <c r="G290" s="89">
        <f t="shared" si="13"/>
        <v>2435</v>
      </c>
      <c r="H290" s="3">
        <f t="shared" si="16"/>
        <v>2442</v>
      </c>
      <c r="I290" s="46">
        <f t="shared" si="14"/>
        <v>8</v>
      </c>
      <c r="J290" s="111">
        <v>8</v>
      </c>
      <c r="K290" s="3" t="s">
        <v>247</v>
      </c>
      <c r="L290" s="3" t="s">
        <v>192</v>
      </c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</row>
    <row r="291" spans="1:213" s="46" customFormat="1" ht="50" x14ac:dyDescent="0.25">
      <c r="A291" s="3" t="s">
        <v>870</v>
      </c>
      <c r="B291" s="45" t="s">
        <v>871</v>
      </c>
      <c r="C291" s="45"/>
      <c r="D291" s="3" t="s">
        <v>241</v>
      </c>
      <c r="E291" s="4">
        <v>8</v>
      </c>
      <c r="F291" s="46">
        <v>8</v>
      </c>
      <c r="G291" s="89">
        <f t="shared" si="13"/>
        <v>2443</v>
      </c>
      <c r="H291" s="3">
        <f t="shared" si="16"/>
        <v>2450</v>
      </c>
      <c r="I291" s="46">
        <f t="shared" si="14"/>
        <v>8</v>
      </c>
      <c r="J291" s="111">
        <v>8</v>
      </c>
      <c r="K291" s="89" t="s">
        <v>5</v>
      </c>
      <c r="L291" s="3" t="s">
        <v>193</v>
      </c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</row>
    <row r="292" spans="1:213" s="46" customFormat="1" x14ac:dyDescent="0.25">
      <c r="A292" s="3" t="s">
        <v>872</v>
      </c>
      <c r="B292" s="46" t="s">
        <v>873</v>
      </c>
      <c r="C292" s="45"/>
      <c r="D292" s="3" t="s">
        <v>246</v>
      </c>
      <c r="E292" s="4">
        <v>1</v>
      </c>
      <c r="F292" s="46">
        <v>1</v>
      </c>
      <c r="G292" s="89">
        <f t="shared" si="13"/>
        <v>2451</v>
      </c>
      <c r="H292" s="3">
        <f t="shared" si="16"/>
        <v>2451</v>
      </c>
      <c r="I292" s="46">
        <f t="shared" si="14"/>
        <v>1</v>
      </c>
      <c r="J292" s="111">
        <v>1</v>
      </c>
      <c r="K292" s="3" t="s">
        <v>247</v>
      </c>
      <c r="L292" s="3" t="s">
        <v>194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</row>
    <row r="293" spans="1:213" s="46" customFormat="1" x14ac:dyDescent="0.25">
      <c r="A293" s="3" t="s">
        <v>467</v>
      </c>
      <c r="B293" s="46" t="s">
        <v>874</v>
      </c>
      <c r="C293" s="45" t="s">
        <v>1002</v>
      </c>
      <c r="D293" s="3" t="s">
        <v>246</v>
      </c>
      <c r="E293" s="4">
        <v>1</v>
      </c>
      <c r="F293" s="46">
        <v>1</v>
      </c>
      <c r="G293" s="89">
        <f t="shared" si="13"/>
        <v>2452</v>
      </c>
      <c r="H293" s="3">
        <f t="shared" si="16"/>
        <v>2452</v>
      </c>
      <c r="I293" s="46">
        <f t="shared" si="14"/>
        <v>1</v>
      </c>
      <c r="J293" s="111">
        <v>1</v>
      </c>
      <c r="K293" s="3" t="s">
        <v>247</v>
      </c>
      <c r="L293" s="3" t="s">
        <v>195</v>
      </c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</row>
    <row r="294" spans="1:213" s="46" customFormat="1" x14ac:dyDescent="0.25">
      <c r="A294" s="3" t="s">
        <v>875</v>
      </c>
      <c r="B294" s="46" t="s">
        <v>876</v>
      </c>
      <c r="C294" s="45" t="s">
        <v>1003</v>
      </c>
      <c r="D294" s="3" t="s">
        <v>299</v>
      </c>
      <c r="E294" s="4">
        <v>3</v>
      </c>
      <c r="F294" s="46">
        <v>3</v>
      </c>
      <c r="G294" s="89">
        <f t="shared" si="13"/>
        <v>2453</v>
      </c>
      <c r="H294" s="3">
        <f t="shared" si="16"/>
        <v>2455</v>
      </c>
      <c r="I294" s="46">
        <f t="shared" si="14"/>
        <v>3</v>
      </c>
      <c r="J294" s="111">
        <v>3</v>
      </c>
      <c r="K294" s="3"/>
      <c r="L294" s="3" t="s">
        <v>196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</row>
    <row r="295" spans="1:213" s="46" customFormat="1" x14ac:dyDescent="0.25">
      <c r="A295" s="3" t="s">
        <v>468</v>
      </c>
      <c r="B295" s="46" t="s">
        <v>877</v>
      </c>
      <c r="C295" s="45" t="s">
        <v>1004</v>
      </c>
      <c r="D295" s="3" t="s">
        <v>299</v>
      </c>
      <c r="E295" s="4" t="s">
        <v>878</v>
      </c>
      <c r="F295" s="46">
        <v>5.2</v>
      </c>
      <c r="G295" s="89">
        <f t="shared" ref="G295:G325" si="17">H294+1</f>
        <v>2456</v>
      </c>
      <c r="H295" s="3">
        <f t="shared" si="16"/>
        <v>2462</v>
      </c>
      <c r="I295" s="46">
        <f t="shared" si="14"/>
        <v>7</v>
      </c>
      <c r="J295" s="111">
        <v>7</v>
      </c>
      <c r="K295" s="3"/>
      <c r="L295" s="3" t="s">
        <v>542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</row>
    <row r="296" spans="1:213" s="46" customFormat="1" ht="25" x14ac:dyDescent="0.25">
      <c r="A296" s="3" t="s">
        <v>469</v>
      </c>
      <c r="B296" s="46" t="s">
        <v>879</v>
      </c>
      <c r="C296" s="45" t="s">
        <v>1005</v>
      </c>
      <c r="D296" s="3" t="s">
        <v>299</v>
      </c>
      <c r="E296" s="4" t="s">
        <v>880</v>
      </c>
      <c r="F296" s="46">
        <v>2.2999999999999998</v>
      </c>
      <c r="G296" s="89">
        <f t="shared" si="17"/>
        <v>2463</v>
      </c>
      <c r="H296" s="3">
        <f t="shared" si="16"/>
        <v>2467</v>
      </c>
      <c r="I296" s="46">
        <f t="shared" si="14"/>
        <v>5</v>
      </c>
      <c r="J296" s="111">
        <v>5</v>
      </c>
      <c r="K296" s="3"/>
      <c r="L296" s="3" t="s">
        <v>543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</row>
    <row r="297" spans="1:213" s="46" customFormat="1" x14ac:dyDescent="0.25">
      <c r="A297" s="3" t="s">
        <v>881</v>
      </c>
      <c r="B297" s="46" t="s">
        <v>882</v>
      </c>
      <c r="C297" s="45"/>
      <c r="D297" s="3" t="s">
        <v>246</v>
      </c>
      <c r="E297" s="4">
        <v>1</v>
      </c>
      <c r="F297" s="46">
        <v>1</v>
      </c>
      <c r="G297" s="89">
        <f t="shared" si="17"/>
        <v>2468</v>
      </c>
      <c r="H297" s="3">
        <f t="shared" si="16"/>
        <v>2468</v>
      </c>
      <c r="I297" s="46">
        <f t="shared" si="14"/>
        <v>1</v>
      </c>
      <c r="J297" s="111">
        <v>1</v>
      </c>
      <c r="K297" s="3" t="s">
        <v>247</v>
      </c>
      <c r="L297" s="3" t="s">
        <v>197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</row>
    <row r="298" spans="1:213" s="46" customFormat="1" x14ac:dyDescent="0.25">
      <c r="A298" s="3" t="s">
        <v>883</v>
      </c>
      <c r="B298" s="46" t="s">
        <v>884</v>
      </c>
      <c r="C298" s="45" t="s">
        <v>1006</v>
      </c>
      <c r="D298" s="3" t="s">
        <v>246</v>
      </c>
      <c r="E298" s="4">
        <v>3</v>
      </c>
      <c r="F298" s="46">
        <v>3</v>
      </c>
      <c r="G298" s="89">
        <f t="shared" si="17"/>
        <v>2469</v>
      </c>
      <c r="H298" s="3">
        <f t="shared" si="16"/>
        <v>2471</v>
      </c>
      <c r="I298" s="46">
        <f t="shared" si="14"/>
        <v>3</v>
      </c>
      <c r="J298" s="111">
        <v>3</v>
      </c>
      <c r="K298" s="3" t="s">
        <v>247</v>
      </c>
      <c r="L298" s="3" t="s">
        <v>198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</row>
    <row r="299" spans="1:213" s="46" customFormat="1" ht="25" x14ac:dyDescent="0.25">
      <c r="A299" s="3" t="s">
        <v>470</v>
      </c>
      <c r="B299" s="46" t="s">
        <v>885</v>
      </c>
      <c r="C299" s="45" t="s">
        <v>1007</v>
      </c>
      <c r="D299" s="3" t="s">
        <v>246</v>
      </c>
      <c r="E299" s="4">
        <v>9</v>
      </c>
      <c r="F299" s="46">
        <v>9</v>
      </c>
      <c r="G299" s="89">
        <f t="shared" si="17"/>
        <v>2472</v>
      </c>
      <c r="H299" s="3">
        <f t="shared" si="16"/>
        <v>2480</v>
      </c>
      <c r="I299" s="46">
        <f t="shared" si="14"/>
        <v>9</v>
      </c>
      <c r="J299" s="111">
        <v>9</v>
      </c>
      <c r="K299" s="3" t="s">
        <v>247</v>
      </c>
      <c r="L299" s="3" t="s">
        <v>199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</row>
    <row r="300" spans="1:213" s="46" customFormat="1" x14ac:dyDescent="0.25">
      <c r="A300" s="3" t="s">
        <v>471</v>
      </c>
      <c r="B300" s="46" t="s">
        <v>886</v>
      </c>
      <c r="C300" s="45" t="s">
        <v>1008</v>
      </c>
      <c r="D300" s="3" t="s">
        <v>241</v>
      </c>
      <c r="E300" s="4">
        <v>8</v>
      </c>
      <c r="F300" s="46">
        <v>8</v>
      </c>
      <c r="G300" s="89">
        <f t="shared" si="17"/>
        <v>2481</v>
      </c>
      <c r="H300" s="3">
        <f t="shared" si="16"/>
        <v>2488</v>
      </c>
      <c r="I300" s="46">
        <f t="shared" si="14"/>
        <v>8</v>
      </c>
      <c r="J300" s="111">
        <v>8</v>
      </c>
      <c r="K300" s="89" t="s">
        <v>5</v>
      </c>
      <c r="L300" s="3" t="s">
        <v>200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</row>
    <row r="301" spans="1:213" s="46" customFormat="1" x14ac:dyDescent="0.25">
      <c r="A301" s="3" t="s">
        <v>887</v>
      </c>
      <c r="B301" s="46" t="s">
        <v>888</v>
      </c>
      <c r="C301" s="45" t="s">
        <v>1009</v>
      </c>
      <c r="D301" s="3" t="s">
        <v>246</v>
      </c>
      <c r="E301" s="4">
        <v>10</v>
      </c>
      <c r="F301" s="46">
        <v>10</v>
      </c>
      <c r="G301" s="89">
        <f t="shared" si="17"/>
        <v>2489</v>
      </c>
      <c r="H301" s="3">
        <f t="shared" si="16"/>
        <v>2498</v>
      </c>
      <c r="I301" s="46">
        <f t="shared" si="14"/>
        <v>10</v>
      </c>
      <c r="J301" s="111">
        <v>10</v>
      </c>
      <c r="K301" s="3" t="s">
        <v>247</v>
      </c>
      <c r="L301" s="3" t="s">
        <v>201</v>
      </c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</row>
    <row r="302" spans="1:213" s="46" customFormat="1" x14ac:dyDescent="0.25">
      <c r="A302" s="3" t="s">
        <v>889</v>
      </c>
      <c r="B302" s="46" t="s">
        <v>890</v>
      </c>
      <c r="C302" s="45"/>
      <c r="D302" s="3" t="s">
        <v>246</v>
      </c>
      <c r="E302" s="4">
        <v>2</v>
      </c>
      <c r="F302" s="46">
        <v>2</v>
      </c>
      <c r="G302" s="89">
        <f t="shared" si="17"/>
        <v>2499</v>
      </c>
      <c r="H302" s="3">
        <f t="shared" si="16"/>
        <v>2500</v>
      </c>
      <c r="I302" s="46">
        <f t="shared" si="14"/>
        <v>2</v>
      </c>
      <c r="J302" s="111">
        <v>2</v>
      </c>
      <c r="K302" s="3" t="s">
        <v>296</v>
      </c>
      <c r="L302" s="3" t="s">
        <v>202</v>
      </c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</row>
    <row r="303" spans="1:213" s="46" customFormat="1" ht="37.5" x14ac:dyDescent="0.25">
      <c r="A303" s="3" t="s">
        <v>891</v>
      </c>
      <c r="B303" s="45" t="s">
        <v>892</v>
      </c>
      <c r="C303" s="45"/>
      <c r="D303" s="3" t="s">
        <v>241</v>
      </c>
      <c r="E303" s="4">
        <v>8</v>
      </c>
      <c r="F303" s="46">
        <v>8</v>
      </c>
      <c r="G303" s="89">
        <f t="shared" si="17"/>
        <v>2501</v>
      </c>
      <c r="H303" s="3">
        <f t="shared" si="16"/>
        <v>2508</v>
      </c>
      <c r="I303" s="46">
        <f t="shared" si="14"/>
        <v>8</v>
      </c>
      <c r="J303" s="111">
        <v>8</v>
      </c>
      <c r="K303" s="89" t="s">
        <v>5</v>
      </c>
      <c r="L303" s="3" t="s">
        <v>209</v>
      </c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</row>
    <row r="304" spans="1:213" s="46" customFormat="1" x14ac:dyDescent="0.25">
      <c r="A304" s="3" t="s">
        <v>472</v>
      </c>
      <c r="B304" s="46" t="s">
        <v>268</v>
      </c>
      <c r="C304" s="45" t="s">
        <v>1010</v>
      </c>
      <c r="D304" s="3" t="s">
        <v>246</v>
      </c>
      <c r="E304" s="4">
        <v>6</v>
      </c>
      <c r="F304" s="46">
        <v>6</v>
      </c>
      <c r="G304" s="89">
        <f t="shared" si="17"/>
        <v>2509</v>
      </c>
      <c r="H304" s="3">
        <f t="shared" si="16"/>
        <v>2514</v>
      </c>
      <c r="I304" s="46">
        <f t="shared" si="14"/>
        <v>6</v>
      </c>
      <c r="J304" s="111">
        <v>6</v>
      </c>
      <c r="K304" s="3" t="s">
        <v>247</v>
      </c>
      <c r="L304" s="3" t="s">
        <v>210</v>
      </c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</row>
    <row r="305" spans="1:213" s="46" customFormat="1" x14ac:dyDescent="0.25">
      <c r="A305" s="3" t="s">
        <v>473</v>
      </c>
      <c r="B305" s="46" t="s">
        <v>893</v>
      </c>
      <c r="C305" s="45" t="s">
        <v>1011</v>
      </c>
      <c r="D305" s="3" t="s">
        <v>246</v>
      </c>
      <c r="E305" s="4">
        <v>1</v>
      </c>
      <c r="F305" s="46">
        <v>1</v>
      </c>
      <c r="G305" s="89">
        <f t="shared" si="17"/>
        <v>2515</v>
      </c>
      <c r="H305" s="3">
        <f t="shared" si="16"/>
        <v>2515</v>
      </c>
      <c r="I305" s="46">
        <f t="shared" si="14"/>
        <v>1</v>
      </c>
      <c r="J305" s="111">
        <v>1</v>
      </c>
      <c r="K305" s="3" t="s">
        <v>247</v>
      </c>
      <c r="L305" s="3" t="s">
        <v>211</v>
      </c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</row>
    <row r="306" spans="1:213" s="46" customFormat="1" ht="54.75" customHeight="1" x14ac:dyDescent="0.25">
      <c r="A306" s="3" t="s">
        <v>14</v>
      </c>
      <c r="B306" s="46" t="s">
        <v>894</v>
      </c>
      <c r="C306" s="80" t="s">
        <v>1207</v>
      </c>
      <c r="D306" s="3" t="s">
        <v>246</v>
      </c>
      <c r="E306" s="4">
        <v>1</v>
      </c>
      <c r="F306" s="46">
        <v>1</v>
      </c>
      <c r="G306" s="89">
        <f t="shared" si="17"/>
        <v>2516</v>
      </c>
      <c r="H306" s="3">
        <f t="shared" si="16"/>
        <v>2516</v>
      </c>
      <c r="I306" s="46">
        <f t="shared" si="14"/>
        <v>1</v>
      </c>
      <c r="J306" s="111">
        <v>1</v>
      </c>
      <c r="K306" s="3" t="s">
        <v>247</v>
      </c>
      <c r="L306" s="3" t="s">
        <v>213</v>
      </c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</row>
    <row r="307" spans="1:213" s="46" customFormat="1" x14ac:dyDescent="0.25">
      <c r="A307" s="3" t="s">
        <v>474</v>
      </c>
      <c r="B307" s="46" t="s">
        <v>895</v>
      </c>
      <c r="C307" s="45" t="s">
        <v>1012</v>
      </c>
      <c r="D307" s="3" t="s">
        <v>246</v>
      </c>
      <c r="E307" s="4">
        <v>1</v>
      </c>
      <c r="F307" s="46">
        <v>1</v>
      </c>
      <c r="G307" s="89">
        <f t="shared" si="17"/>
        <v>2517</v>
      </c>
      <c r="H307" s="3">
        <f t="shared" si="16"/>
        <v>2517</v>
      </c>
      <c r="I307" s="46">
        <f t="shared" si="14"/>
        <v>1</v>
      </c>
      <c r="J307" s="111">
        <v>1</v>
      </c>
      <c r="K307" s="3" t="s">
        <v>247</v>
      </c>
      <c r="L307" s="3" t="s">
        <v>215</v>
      </c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</row>
    <row r="308" spans="1:213" s="46" customFormat="1" x14ac:dyDescent="0.25">
      <c r="A308" s="3" t="s">
        <v>15</v>
      </c>
      <c r="B308" s="46" t="s">
        <v>896</v>
      </c>
      <c r="C308" s="45" t="s">
        <v>1013</v>
      </c>
      <c r="D308" s="3" t="s">
        <v>299</v>
      </c>
      <c r="E308" s="4">
        <v>3</v>
      </c>
      <c r="F308" s="46">
        <v>3</v>
      </c>
      <c r="G308" s="89">
        <f t="shared" si="17"/>
        <v>2518</v>
      </c>
      <c r="H308" s="3">
        <f t="shared" si="16"/>
        <v>2520</v>
      </c>
      <c r="I308" s="46">
        <f t="shared" si="14"/>
        <v>3</v>
      </c>
      <c r="J308" s="111">
        <v>3</v>
      </c>
      <c r="K308" s="3"/>
      <c r="L308" s="3" t="s">
        <v>214</v>
      </c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</row>
    <row r="309" spans="1:213" s="46" customFormat="1" x14ac:dyDescent="0.25">
      <c r="A309" s="3" t="s">
        <v>475</v>
      </c>
      <c r="B309" s="46" t="s">
        <v>897</v>
      </c>
      <c r="C309" s="45" t="s">
        <v>1014</v>
      </c>
      <c r="D309" s="3" t="s">
        <v>343</v>
      </c>
      <c r="E309" s="4" t="s">
        <v>216</v>
      </c>
      <c r="F309" s="46">
        <v>6.2</v>
      </c>
      <c r="G309" s="89">
        <f t="shared" si="17"/>
        <v>2521</v>
      </c>
      <c r="H309" s="3">
        <f t="shared" si="16"/>
        <v>2528</v>
      </c>
      <c r="I309" s="46">
        <f t="shared" si="14"/>
        <v>6.2</v>
      </c>
      <c r="J309" s="111">
        <v>8</v>
      </c>
      <c r="K309" s="3"/>
      <c r="L309" s="3" t="s">
        <v>544</v>
      </c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</row>
    <row r="310" spans="1:213" s="46" customFormat="1" ht="25" x14ac:dyDescent="0.25">
      <c r="A310" s="3" t="s">
        <v>476</v>
      </c>
      <c r="B310" s="46" t="s">
        <v>898</v>
      </c>
      <c r="C310" s="45" t="s">
        <v>1015</v>
      </c>
      <c r="D310" s="3" t="s">
        <v>299</v>
      </c>
      <c r="E310" s="4" t="s">
        <v>880</v>
      </c>
      <c r="F310" s="46">
        <v>2.2999999999999998</v>
      </c>
      <c r="G310" s="89">
        <f t="shared" si="17"/>
        <v>2529</v>
      </c>
      <c r="H310" s="3">
        <f t="shared" si="16"/>
        <v>2533</v>
      </c>
      <c r="I310" s="46">
        <f t="shared" si="14"/>
        <v>5</v>
      </c>
      <c r="J310" s="111">
        <v>5</v>
      </c>
      <c r="K310" s="3"/>
      <c r="L310" s="3" t="s">
        <v>545</v>
      </c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</row>
    <row r="311" spans="1:213" s="46" customFormat="1" ht="62.5" x14ac:dyDescent="0.25">
      <c r="A311" s="3" t="s">
        <v>16</v>
      </c>
      <c r="B311" s="46" t="s">
        <v>899</v>
      </c>
      <c r="C311" s="45" t="s">
        <v>1016</v>
      </c>
      <c r="D311" s="3" t="s">
        <v>246</v>
      </c>
      <c r="E311" s="4">
        <v>1</v>
      </c>
      <c r="F311" s="46">
        <v>1</v>
      </c>
      <c r="G311" s="89">
        <f t="shared" si="17"/>
        <v>2534</v>
      </c>
      <c r="H311" s="3">
        <f t="shared" si="16"/>
        <v>2534</v>
      </c>
      <c r="I311" s="46">
        <f t="shared" si="14"/>
        <v>1</v>
      </c>
      <c r="J311" s="111">
        <v>1</v>
      </c>
      <c r="K311" s="3" t="s">
        <v>247</v>
      </c>
      <c r="L311" s="3" t="s">
        <v>212</v>
      </c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</row>
    <row r="312" spans="1:213" s="46" customFormat="1" x14ac:dyDescent="0.25">
      <c r="A312" s="3" t="s">
        <v>17</v>
      </c>
      <c r="B312" s="46" t="s">
        <v>268</v>
      </c>
      <c r="C312" s="45"/>
      <c r="D312" s="3" t="s">
        <v>246</v>
      </c>
      <c r="E312" s="4">
        <v>6</v>
      </c>
      <c r="F312" s="46">
        <v>6</v>
      </c>
      <c r="G312" s="89">
        <f t="shared" si="17"/>
        <v>2535</v>
      </c>
      <c r="H312" s="3">
        <f t="shared" si="16"/>
        <v>2540</v>
      </c>
      <c r="I312" s="46">
        <f t="shared" si="14"/>
        <v>6</v>
      </c>
      <c r="J312" s="111">
        <v>6</v>
      </c>
      <c r="K312" s="3" t="s">
        <v>247</v>
      </c>
      <c r="L312" s="3" t="s">
        <v>210</v>
      </c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</row>
    <row r="313" spans="1:213" s="46" customFormat="1" x14ac:dyDescent="0.25">
      <c r="A313" s="3" t="s">
        <v>18</v>
      </c>
      <c r="B313" s="46" t="s">
        <v>893</v>
      </c>
      <c r="C313" s="45"/>
      <c r="D313" s="3" t="s">
        <v>246</v>
      </c>
      <c r="E313" s="4">
        <v>1</v>
      </c>
      <c r="F313" s="46">
        <v>1</v>
      </c>
      <c r="G313" s="89">
        <f t="shared" si="17"/>
        <v>2541</v>
      </c>
      <c r="H313" s="3">
        <f t="shared" si="16"/>
        <v>2541</v>
      </c>
      <c r="I313" s="46">
        <f t="shared" si="14"/>
        <v>1</v>
      </c>
      <c r="J313" s="111">
        <v>1</v>
      </c>
      <c r="K313" s="3" t="s">
        <v>247</v>
      </c>
      <c r="L313" s="3" t="s">
        <v>211</v>
      </c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</row>
    <row r="314" spans="1:213" s="46" customFormat="1" x14ac:dyDescent="0.25">
      <c r="A314" s="3" t="s">
        <v>19</v>
      </c>
      <c r="B314" s="46" t="s">
        <v>894</v>
      </c>
      <c r="C314" s="45"/>
      <c r="D314" s="3" t="s">
        <v>246</v>
      </c>
      <c r="E314" s="4">
        <v>1</v>
      </c>
      <c r="F314" s="46">
        <v>1</v>
      </c>
      <c r="G314" s="89">
        <f t="shared" si="17"/>
        <v>2542</v>
      </c>
      <c r="H314" s="3">
        <f t="shared" si="16"/>
        <v>2542</v>
      </c>
      <c r="I314" s="46">
        <f t="shared" si="14"/>
        <v>1</v>
      </c>
      <c r="J314" s="111">
        <v>1</v>
      </c>
      <c r="K314" s="3" t="s">
        <v>247</v>
      </c>
      <c r="L314" s="3" t="s">
        <v>213</v>
      </c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</row>
    <row r="315" spans="1:213" s="46" customFormat="1" x14ac:dyDescent="0.25">
      <c r="A315" s="3" t="s">
        <v>20</v>
      </c>
      <c r="B315" s="46" t="s">
        <v>895</v>
      </c>
      <c r="C315" s="45"/>
      <c r="D315" s="3" t="s">
        <v>246</v>
      </c>
      <c r="E315" s="4">
        <v>1</v>
      </c>
      <c r="F315" s="46">
        <v>1</v>
      </c>
      <c r="G315" s="89">
        <f t="shared" si="17"/>
        <v>2543</v>
      </c>
      <c r="H315" s="3">
        <f t="shared" si="16"/>
        <v>2543</v>
      </c>
      <c r="I315" s="46">
        <f t="shared" si="14"/>
        <v>1</v>
      </c>
      <c r="J315" s="111">
        <v>1</v>
      </c>
      <c r="K315" s="3" t="s">
        <v>247</v>
      </c>
      <c r="L315" s="3" t="s">
        <v>215</v>
      </c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</row>
    <row r="316" spans="1:213" s="46" customFormat="1" x14ac:dyDescent="0.25">
      <c r="A316" s="3" t="s">
        <v>21</v>
      </c>
      <c r="B316" s="46" t="s">
        <v>896</v>
      </c>
      <c r="C316" s="45"/>
      <c r="D316" s="3" t="s">
        <v>299</v>
      </c>
      <c r="E316" s="4">
        <v>3</v>
      </c>
      <c r="F316" s="46">
        <v>3</v>
      </c>
      <c r="G316" s="89">
        <f t="shared" si="17"/>
        <v>2544</v>
      </c>
      <c r="H316" s="3">
        <f t="shared" si="16"/>
        <v>2546</v>
      </c>
      <c r="I316" s="46">
        <f t="shared" si="14"/>
        <v>3</v>
      </c>
      <c r="J316" s="111">
        <v>3</v>
      </c>
      <c r="K316" s="3"/>
      <c r="L316" s="3" t="s">
        <v>214</v>
      </c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</row>
    <row r="317" spans="1:213" s="46" customFormat="1" x14ac:dyDescent="0.25">
      <c r="A317" s="3" t="s">
        <v>546</v>
      </c>
      <c r="B317" s="46" t="s">
        <v>897</v>
      </c>
      <c r="C317" s="45"/>
      <c r="D317" s="3" t="s">
        <v>343</v>
      </c>
      <c r="E317" s="4" t="s">
        <v>216</v>
      </c>
      <c r="F317" s="46">
        <v>6.2</v>
      </c>
      <c r="G317" s="89">
        <f t="shared" si="17"/>
        <v>2547</v>
      </c>
      <c r="H317" s="3">
        <f t="shared" si="16"/>
        <v>2554</v>
      </c>
      <c r="I317" s="46">
        <f t="shared" si="14"/>
        <v>6.2</v>
      </c>
      <c r="J317" s="111">
        <v>8</v>
      </c>
      <c r="K317" s="3"/>
      <c r="L317" s="3" t="s">
        <v>544</v>
      </c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</row>
    <row r="318" spans="1:213" s="46" customFormat="1" x14ac:dyDescent="0.25">
      <c r="A318" s="3" t="s">
        <v>547</v>
      </c>
      <c r="B318" s="46" t="s">
        <v>898</v>
      </c>
      <c r="C318" s="45"/>
      <c r="D318" s="3" t="s">
        <v>299</v>
      </c>
      <c r="E318" s="4" t="s">
        <v>880</v>
      </c>
      <c r="F318" s="46">
        <v>2.2999999999999998</v>
      </c>
      <c r="G318" s="89">
        <f t="shared" si="17"/>
        <v>2555</v>
      </c>
      <c r="H318" s="3">
        <f t="shared" si="16"/>
        <v>2559</v>
      </c>
      <c r="I318" s="46">
        <f t="shared" si="14"/>
        <v>5</v>
      </c>
      <c r="J318" s="111">
        <v>5</v>
      </c>
      <c r="K318" s="3"/>
      <c r="L318" s="3" t="s">
        <v>545</v>
      </c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</row>
    <row r="319" spans="1:213" s="46" customFormat="1" x14ac:dyDescent="0.25">
      <c r="A319" s="3" t="s">
        <v>22</v>
      </c>
      <c r="B319" s="46" t="s">
        <v>899</v>
      </c>
      <c r="C319" s="45"/>
      <c r="D319" s="3" t="s">
        <v>246</v>
      </c>
      <c r="E319" s="4">
        <v>1</v>
      </c>
      <c r="F319" s="46">
        <v>1</v>
      </c>
      <c r="G319" s="89">
        <f t="shared" si="17"/>
        <v>2560</v>
      </c>
      <c r="H319" s="3">
        <f t="shared" si="16"/>
        <v>2560</v>
      </c>
      <c r="I319" s="46">
        <f t="shared" ref="I319:I382" si="18">IF(F319=12.6,18,IF(F319=1.4,5,IF(F319=9.2,11,IF(F319=1.2,3,IF(F319=7.2,9,IF(F319=2.2,4,IF(F319=2.3,5,IF(F319=5.2,7,F319))))))))</f>
        <v>1</v>
      </c>
      <c r="J319" s="111">
        <v>1</v>
      </c>
      <c r="K319" s="3" t="s">
        <v>247</v>
      </c>
      <c r="L319" s="3" t="s">
        <v>212</v>
      </c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</row>
    <row r="320" spans="1:213" s="46" customFormat="1" ht="37.5" x14ac:dyDescent="0.25">
      <c r="A320" s="3" t="s">
        <v>900</v>
      </c>
      <c r="B320" s="45" t="s">
        <v>901</v>
      </c>
      <c r="C320" s="45"/>
      <c r="D320" s="3" t="s">
        <v>241</v>
      </c>
      <c r="E320" s="4">
        <v>8</v>
      </c>
      <c r="F320" s="46">
        <v>8</v>
      </c>
      <c r="G320" s="89">
        <f t="shared" si="17"/>
        <v>2561</v>
      </c>
      <c r="H320" s="3">
        <f t="shared" si="16"/>
        <v>2568</v>
      </c>
      <c r="I320" s="46">
        <f t="shared" si="18"/>
        <v>8</v>
      </c>
      <c r="J320" s="111">
        <v>8</v>
      </c>
      <c r="K320" s="89" t="s">
        <v>5</v>
      </c>
      <c r="L320" s="3" t="s">
        <v>217</v>
      </c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</row>
    <row r="321" spans="1:213" s="46" customFormat="1" x14ac:dyDescent="0.25">
      <c r="A321" s="3" t="s">
        <v>13</v>
      </c>
      <c r="B321" s="46" t="s">
        <v>268</v>
      </c>
      <c r="C321" s="45"/>
      <c r="D321" s="3" t="s">
        <v>246</v>
      </c>
      <c r="E321" s="4">
        <v>6</v>
      </c>
      <c r="F321" s="46">
        <v>6</v>
      </c>
      <c r="G321" s="89">
        <f t="shared" si="17"/>
        <v>2569</v>
      </c>
      <c r="H321" s="3">
        <f t="shared" si="16"/>
        <v>2574</v>
      </c>
      <c r="I321" s="46">
        <f t="shared" si="18"/>
        <v>6</v>
      </c>
      <c r="J321" s="111">
        <v>6</v>
      </c>
      <c r="K321" s="3" t="s">
        <v>247</v>
      </c>
      <c r="L321" s="3" t="s">
        <v>218</v>
      </c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</row>
    <row r="322" spans="1:213" s="46" customFormat="1" x14ac:dyDescent="0.25">
      <c r="A322" s="3" t="s">
        <v>23</v>
      </c>
      <c r="B322" s="46" t="s">
        <v>902</v>
      </c>
      <c r="C322" s="45" t="s">
        <v>1017</v>
      </c>
      <c r="D322" s="3" t="s">
        <v>246</v>
      </c>
      <c r="E322" s="4">
        <v>7</v>
      </c>
      <c r="F322" s="46">
        <v>7</v>
      </c>
      <c r="G322" s="89">
        <f t="shared" si="17"/>
        <v>2575</v>
      </c>
      <c r="H322" s="3">
        <f t="shared" si="16"/>
        <v>2581</v>
      </c>
      <c r="I322" s="46">
        <f t="shared" si="18"/>
        <v>7</v>
      </c>
      <c r="J322" s="111">
        <v>7</v>
      </c>
      <c r="K322" s="3" t="s">
        <v>247</v>
      </c>
      <c r="L322" s="3" t="s">
        <v>219</v>
      </c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</row>
    <row r="323" spans="1:213" s="46" customFormat="1" x14ac:dyDescent="0.25">
      <c r="A323" s="3" t="s">
        <v>477</v>
      </c>
      <c r="B323" s="46" t="s">
        <v>893</v>
      </c>
      <c r="C323" s="45" t="s">
        <v>1018</v>
      </c>
      <c r="D323" s="3" t="s">
        <v>246</v>
      </c>
      <c r="E323" s="4">
        <v>1</v>
      </c>
      <c r="F323" s="46">
        <v>1</v>
      </c>
      <c r="G323" s="89">
        <f t="shared" si="17"/>
        <v>2582</v>
      </c>
      <c r="H323" s="3">
        <f t="shared" si="16"/>
        <v>2582</v>
      </c>
      <c r="I323" s="46">
        <f t="shared" si="18"/>
        <v>1</v>
      </c>
      <c r="J323" s="111">
        <v>1</v>
      </c>
      <c r="K323" s="3" t="s">
        <v>247</v>
      </c>
      <c r="L323" s="3" t="s">
        <v>220</v>
      </c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</row>
    <row r="324" spans="1:213" s="46" customFormat="1" x14ac:dyDescent="0.25">
      <c r="A324" s="3" t="s">
        <v>24</v>
      </c>
      <c r="B324" s="46" t="s">
        <v>903</v>
      </c>
      <c r="C324" s="45" t="s">
        <v>1019</v>
      </c>
      <c r="D324" s="3" t="s">
        <v>299</v>
      </c>
      <c r="E324" s="4">
        <v>2</v>
      </c>
      <c r="F324" s="46">
        <v>2</v>
      </c>
      <c r="G324" s="89">
        <f t="shared" si="17"/>
        <v>2583</v>
      </c>
      <c r="H324" s="3">
        <f t="shared" si="16"/>
        <v>2584</v>
      </c>
      <c r="I324" s="46">
        <f t="shared" si="18"/>
        <v>2</v>
      </c>
      <c r="J324" s="111">
        <v>2</v>
      </c>
      <c r="K324" s="3"/>
      <c r="L324" s="3" t="s">
        <v>221</v>
      </c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</row>
    <row r="325" spans="1:213" s="46" customFormat="1" x14ac:dyDescent="0.25">
      <c r="A325" s="3" t="s">
        <v>478</v>
      </c>
      <c r="B325" s="46" t="s">
        <v>904</v>
      </c>
      <c r="C325" s="45" t="s">
        <v>1020</v>
      </c>
      <c r="D325" s="3" t="s">
        <v>299</v>
      </c>
      <c r="E325" s="78" t="s">
        <v>878</v>
      </c>
      <c r="F325" s="46">
        <v>5.2</v>
      </c>
      <c r="G325" s="89">
        <f t="shared" si="17"/>
        <v>2585</v>
      </c>
      <c r="H325" s="3">
        <f t="shared" si="16"/>
        <v>2591</v>
      </c>
      <c r="I325" s="46">
        <f t="shared" si="18"/>
        <v>7</v>
      </c>
      <c r="J325" s="111">
        <v>7</v>
      </c>
      <c r="K325" s="3"/>
      <c r="L325" s="77" t="s">
        <v>345</v>
      </c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</row>
    <row r="326" spans="1:213" s="46" customFormat="1" x14ac:dyDescent="0.25">
      <c r="A326" s="3" t="s">
        <v>105</v>
      </c>
      <c r="C326" s="45" t="s">
        <v>1029</v>
      </c>
      <c r="D326" s="3" t="s">
        <v>246</v>
      </c>
      <c r="E326" s="78">
        <v>1</v>
      </c>
      <c r="F326" s="46">
        <v>1</v>
      </c>
      <c r="G326" s="89">
        <v>2592</v>
      </c>
      <c r="H326" s="3">
        <v>2592</v>
      </c>
      <c r="I326" s="46">
        <f t="shared" si="18"/>
        <v>1</v>
      </c>
      <c r="J326" s="111">
        <v>1</v>
      </c>
      <c r="K326" s="3" t="s">
        <v>247</v>
      </c>
      <c r="L326" s="79" t="s">
        <v>659</v>
      </c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</row>
    <row r="327" spans="1:213" s="35" customFormat="1" x14ac:dyDescent="0.25">
      <c r="A327" s="47" t="s">
        <v>4</v>
      </c>
      <c r="B327" s="35" t="s">
        <v>383</v>
      </c>
      <c r="C327" s="36"/>
      <c r="D327" s="47"/>
      <c r="E327" s="56">
        <v>2</v>
      </c>
      <c r="F327" s="35">
        <v>2</v>
      </c>
      <c r="G327" s="90">
        <v>2593</v>
      </c>
      <c r="H327" s="47">
        <v>2594</v>
      </c>
      <c r="I327" s="35">
        <f t="shared" si="18"/>
        <v>2</v>
      </c>
      <c r="J327" s="112">
        <v>2</v>
      </c>
      <c r="K327" s="47"/>
      <c r="L327" s="4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</row>
    <row r="328" spans="1:213" s="46" customFormat="1" x14ac:dyDescent="0.25">
      <c r="A328" s="3" t="s">
        <v>17</v>
      </c>
      <c r="B328" s="46" t="s">
        <v>268</v>
      </c>
      <c r="C328" s="45"/>
      <c r="D328" s="3" t="s">
        <v>246</v>
      </c>
      <c r="E328" s="4">
        <v>6</v>
      </c>
      <c r="F328" s="46">
        <v>6</v>
      </c>
      <c r="G328" s="89">
        <v>2595</v>
      </c>
      <c r="H328" s="3">
        <f t="shared" ref="H328:H391" si="19">G328+J328-1</f>
        <v>2600</v>
      </c>
      <c r="I328" s="46">
        <f t="shared" si="18"/>
        <v>6</v>
      </c>
      <c r="J328" s="111">
        <v>6</v>
      </c>
      <c r="K328" s="3" t="s">
        <v>247</v>
      </c>
      <c r="L328" s="3" t="s">
        <v>218</v>
      </c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</row>
    <row r="329" spans="1:213" s="46" customFormat="1" x14ac:dyDescent="0.25">
      <c r="A329" s="3" t="s">
        <v>25</v>
      </c>
      <c r="B329" s="46" t="s">
        <v>902</v>
      </c>
      <c r="C329" s="45"/>
      <c r="D329" s="3" t="s">
        <v>246</v>
      </c>
      <c r="E329" s="4">
        <v>7</v>
      </c>
      <c r="F329" s="46">
        <v>7</v>
      </c>
      <c r="G329" s="89">
        <f>H328+1</f>
        <v>2601</v>
      </c>
      <c r="H329" s="3">
        <f t="shared" si="19"/>
        <v>2607</v>
      </c>
      <c r="I329" s="46">
        <f t="shared" si="18"/>
        <v>7</v>
      </c>
      <c r="J329" s="111">
        <v>7</v>
      </c>
      <c r="K329" s="3" t="s">
        <v>247</v>
      </c>
      <c r="L329" s="3" t="s">
        <v>219</v>
      </c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</row>
    <row r="330" spans="1:213" s="46" customFormat="1" x14ac:dyDescent="0.25">
      <c r="A330" s="3" t="s">
        <v>26</v>
      </c>
      <c r="B330" s="46" t="s">
        <v>893</v>
      </c>
      <c r="C330" s="45"/>
      <c r="D330" s="3" t="s">
        <v>246</v>
      </c>
      <c r="E330" s="4">
        <v>1</v>
      </c>
      <c r="F330" s="46">
        <v>1</v>
      </c>
      <c r="G330" s="89">
        <f>H329+1</f>
        <v>2608</v>
      </c>
      <c r="H330" s="3">
        <f t="shared" si="19"/>
        <v>2608</v>
      </c>
      <c r="I330" s="46">
        <f t="shared" si="18"/>
        <v>1</v>
      </c>
      <c r="J330" s="111">
        <v>1</v>
      </c>
      <c r="K330" s="3" t="s">
        <v>247</v>
      </c>
      <c r="L330" s="3" t="s">
        <v>220</v>
      </c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</row>
    <row r="331" spans="1:213" s="46" customFormat="1" x14ac:dyDescent="0.25">
      <c r="A331" s="3" t="s">
        <v>27</v>
      </c>
      <c r="B331" s="46" t="s">
        <v>903</v>
      </c>
      <c r="C331" s="45"/>
      <c r="D331" s="3" t="s">
        <v>299</v>
      </c>
      <c r="E331" s="4">
        <v>2</v>
      </c>
      <c r="F331" s="46">
        <v>2</v>
      </c>
      <c r="G331" s="89">
        <f>H330+1</f>
        <v>2609</v>
      </c>
      <c r="H331" s="3">
        <f t="shared" si="19"/>
        <v>2610</v>
      </c>
      <c r="I331" s="46">
        <f t="shared" si="18"/>
        <v>2</v>
      </c>
      <c r="J331" s="111">
        <v>2</v>
      </c>
      <c r="K331" s="3"/>
      <c r="L331" s="3" t="s">
        <v>221</v>
      </c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</row>
    <row r="332" spans="1:213" s="46" customFormat="1" x14ac:dyDescent="0.25">
      <c r="A332" s="3" t="s">
        <v>548</v>
      </c>
      <c r="B332" s="46" t="s">
        <v>904</v>
      </c>
      <c r="C332" s="45"/>
      <c r="D332" s="3" t="s">
        <v>299</v>
      </c>
      <c r="E332" s="78" t="s">
        <v>878</v>
      </c>
      <c r="F332" s="46">
        <v>5.2</v>
      </c>
      <c r="G332" s="89">
        <f>H331+1</f>
        <v>2611</v>
      </c>
      <c r="H332" s="3">
        <f t="shared" si="19"/>
        <v>2617</v>
      </c>
      <c r="I332" s="46">
        <f t="shared" si="18"/>
        <v>7</v>
      </c>
      <c r="J332" s="111">
        <v>7</v>
      </c>
      <c r="K332" s="3"/>
      <c r="L332" s="3" t="s">
        <v>345</v>
      </c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</row>
    <row r="333" spans="1:213" s="35" customFormat="1" x14ac:dyDescent="0.25">
      <c r="A333" s="47" t="s">
        <v>4</v>
      </c>
      <c r="B333" s="35" t="s">
        <v>383</v>
      </c>
      <c r="C333" s="36"/>
      <c r="D333" s="47"/>
      <c r="E333" s="56">
        <v>3</v>
      </c>
      <c r="F333" s="35">
        <v>3</v>
      </c>
      <c r="G333" s="90">
        <f>H332+1</f>
        <v>2618</v>
      </c>
      <c r="H333" s="47">
        <f t="shared" si="19"/>
        <v>2620</v>
      </c>
      <c r="I333" s="35">
        <f t="shared" si="18"/>
        <v>3</v>
      </c>
      <c r="J333" s="112">
        <v>3</v>
      </c>
      <c r="K333" s="47"/>
      <c r="L333" s="47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</row>
    <row r="334" spans="1:213" s="46" customFormat="1" ht="87.5" x14ac:dyDescent="0.25">
      <c r="A334" s="3" t="s">
        <v>905</v>
      </c>
      <c r="B334" s="46" t="s">
        <v>906</v>
      </c>
      <c r="C334" s="80" t="s">
        <v>1224</v>
      </c>
      <c r="D334" s="3" t="s">
        <v>246</v>
      </c>
      <c r="E334" s="4">
        <v>1</v>
      </c>
      <c r="F334" s="46">
        <v>1</v>
      </c>
      <c r="G334" s="89">
        <v>2621</v>
      </c>
      <c r="H334" s="3">
        <f t="shared" si="19"/>
        <v>2621</v>
      </c>
      <c r="I334" s="46">
        <f t="shared" si="18"/>
        <v>1</v>
      </c>
      <c r="J334" s="111">
        <v>1</v>
      </c>
      <c r="K334" s="3" t="s">
        <v>247</v>
      </c>
      <c r="L334" s="3" t="s">
        <v>222</v>
      </c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</row>
    <row r="335" spans="1:213" s="46" customFormat="1" ht="75" x14ac:dyDescent="0.25">
      <c r="A335" s="3" t="s">
        <v>28</v>
      </c>
      <c r="B335" s="46" t="s">
        <v>31</v>
      </c>
      <c r="C335" s="45" t="s">
        <v>1</v>
      </c>
      <c r="D335" s="3" t="s">
        <v>246</v>
      </c>
      <c r="E335" s="4">
        <v>6</v>
      </c>
      <c r="F335" s="46">
        <v>6</v>
      </c>
      <c r="G335" s="89">
        <f t="shared" ref="G335:G401" si="20">H334+1</f>
        <v>2622</v>
      </c>
      <c r="H335" s="3">
        <f t="shared" si="19"/>
        <v>2627</v>
      </c>
      <c r="I335" s="46">
        <f t="shared" si="18"/>
        <v>6</v>
      </c>
      <c r="J335" s="111">
        <v>6</v>
      </c>
      <c r="K335" s="3" t="s">
        <v>247</v>
      </c>
      <c r="L335" s="3" t="s">
        <v>223</v>
      </c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</row>
    <row r="336" spans="1:213" s="46" customFormat="1" ht="25" x14ac:dyDescent="0.25">
      <c r="A336" s="3" t="s">
        <v>29</v>
      </c>
      <c r="B336" s="46" t="s">
        <v>30</v>
      </c>
      <c r="C336" s="45" t="s">
        <v>0</v>
      </c>
      <c r="D336" s="3" t="s">
        <v>246</v>
      </c>
      <c r="E336" s="4">
        <v>7</v>
      </c>
      <c r="F336" s="46">
        <v>7</v>
      </c>
      <c r="G336" s="89">
        <f t="shared" si="20"/>
        <v>2628</v>
      </c>
      <c r="H336" s="3">
        <f t="shared" si="19"/>
        <v>2634</v>
      </c>
      <c r="I336" s="46">
        <f t="shared" si="18"/>
        <v>7</v>
      </c>
      <c r="J336" s="111">
        <v>7</v>
      </c>
      <c r="K336" s="3" t="s">
        <v>247</v>
      </c>
      <c r="L336" s="3" t="s">
        <v>224</v>
      </c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</row>
    <row r="337" spans="1:213" s="46" customFormat="1" ht="50" x14ac:dyDescent="0.25">
      <c r="A337" s="49" t="s">
        <v>907</v>
      </c>
      <c r="B337" s="45" t="s">
        <v>908</v>
      </c>
      <c r="C337" s="45"/>
      <c r="D337" s="3" t="s">
        <v>343</v>
      </c>
      <c r="E337" s="4" t="s">
        <v>179</v>
      </c>
      <c r="F337" s="46">
        <v>9.1999999999999993</v>
      </c>
      <c r="G337" s="89">
        <f t="shared" si="20"/>
        <v>2635</v>
      </c>
      <c r="H337" s="3">
        <f t="shared" si="19"/>
        <v>2645</v>
      </c>
      <c r="I337" s="46">
        <f t="shared" si="18"/>
        <v>11</v>
      </c>
      <c r="J337" s="111">
        <v>11</v>
      </c>
      <c r="K337" s="3"/>
      <c r="L337" s="3" t="s">
        <v>225</v>
      </c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</row>
    <row r="338" spans="1:213" s="46" customFormat="1" ht="50" x14ac:dyDescent="0.25">
      <c r="A338" s="49" t="s">
        <v>909</v>
      </c>
      <c r="B338" s="45" t="s">
        <v>910</v>
      </c>
      <c r="C338" s="45"/>
      <c r="D338" s="3" t="s">
        <v>343</v>
      </c>
      <c r="E338" s="4" t="s">
        <v>179</v>
      </c>
      <c r="F338" s="46">
        <v>9.1999999999999993</v>
      </c>
      <c r="G338" s="89">
        <f t="shared" si="20"/>
        <v>2646</v>
      </c>
      <c r="H338" s="3">
        <f t="shared" si="19"/>
        <v>2656</v>
      </c>
      <c r="I338" s="46">
        <f t="shared" si="18"/>
        <v>11</v>
      </c>
      <c r="J338" s="111">
        <v>11</v>
      </c>
      <c r="K338" s="3"/>
      <c r="L338" s="3" t="s">
        <v>226</v>
      </c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</row>
    <row r="339" spans="1:213" s="46" customFormat="1" x14ac:dyDescent="0.25">
      <c r="A339" s="3" t="s">
        <v>911</v>
      </c>
      <c r="B339" s="46" t="s">
        <v>912</v>
      </c>
      <c r="C339" s="45"/>
      <c r="D339" s="3" t="s">
        <v>343</v>
      </c>
      <c r="E339" s="4" t="s">
        <v>179</v>
      </c>
      <c r="F339" s="46">
        <v>9.1999999999999993</v>
      </c>
      <c r="G339" s="89">
        <f t="shared" si="20"/>
        <v>2657</v>
      </c>
      <c r="H339" s="3">
        <f t="shared" si="19"/>
        <v>2667</v>
      </c>
      <c r="I339" s="46">
        <f t="shared" si="18"/>
        <v>11</v>
      </c>
      <c r="J339" s="111">
        <v>11</v>
      </c>
      <c r="K339" s="3"/>
      <c r="L339" s="3" t="s">
        <v>228</v>
      </c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</row>
    <row r="340" spans="1:213" s="46" customFormat="1" x14ac:dyDescent="0.25">
      <c r="A340" s="3" t="s">
        <v>913</v>
      </c>
      <c r="B340" s="46" t="s">
        <v>914</v>
      </c>
      <c r="C340" s="45"/>
      <c r="D340" s="3" t="s">
        <v>343</v>
      </c>
      <c r="E340" s="4" t="s">
        <v>179</v>
      </c>
      <c r="F340" s="46">
        <v>9.1999999999999993</v>
      </c>
      <c r="G340" s="89">
        <f t="shared" si="20"/>
        <v>2668</v>
      </c>
      <c r="H340" s="3">
        <f t="shared" si="19"/>
        <v>2678</v>
      </c>
      <c r="I340" s="46">
        <f t="shared" si="18"/>
        <v>11</v>
      </c>
      <c r="J340" s="111">
        <v>11</v>
      </c>
      <c r="K340" s="3"/>
      <c r="L340" s="3" t="s">
        <v>227</v>
      </c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</row>
    <row r="341" spans="1:213" s="46" customFormat="1" ht="87.5" x14ac:dyDescent="0.25">
      <c r="A341" s="3" t="s">
        <v>915</v>
      </c>
      <c r="B341" s="46" t="s">
        <v>916</v>
      </c>
      <c r="C341" s="45" t="s">
        <v>1224</v>
      </c>
      <c r="D341" s="3" t="s">
        <v>246</v>
      </c>
      <c r="E341" s="4">
        <v>1</v>
      </c>
      <c r="F341" s="46">
        <v>1</v>
      </c>
      <c r="G341" s="89">
        <f t="shared" si="20"/>
        <v>2679</v>
      </c>
      <c r="H341" s="3">
        <f t="shared" si="19"/>
        <v>2679</v>
      </c>
      <c r="I341" s="46">
        <f t="shared" si="18"/>
        <v>1</v>
      </c>
      <c r="J341" s="111">
        <v>1</v>
      </c>
      <c r="K341" s="3" t="s">
        <v>247</v>
      </c>
      <c r="L341" s="3" t="s">
        <v>222</v>
      </c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</row>
    <row r="342" spans="1:213" s="46" customFormat="1" ht="75" x14ac:dyDescent="0.25">
      <c r="A342" s="3" t="s">
        <v>38</v>
      </c>
      <c r="B342" s="46" t="s">
        <v>40</v>
      </c>
      <c r="C342" s="45" t="s">
        <v>1</v>
      </c>
      <c r="D342" s="3" t="s">
        <v>246</v>
      </c>
      <c r="E342" s="4">
        <v>6</v>
      </c>
      <c r="F342" s="46">
        <v>6</v>
      </c>
      <c r="G342" s="89">
        <f t="shared" si="20"/>
        <v>2680</v>
      </c>
      <c r="H342" s="3">
        <f t="shared" si="19"/>
        <v>2685</v>
      </c>
      <c r="I342" s="46">
        <f t="shared" si="18"/>
        <v>6</v>
      </c>
      <c r="J342" s="111">
        <v>6</v>
      </c>
      <c r="K342" s="3" t="s">
        <v>247</v>
      </c>
      <c r="L342" s="3" t="s">
        <v>223</v>
      </c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</row>
    <row r="343" spans="1:213" s="46" customFormat="1" ht="25" x14ac:dyDescent="0.25">
      <c r="A343" s="3" t="s">
        <v>39</v>
      </c>
      <c r="B343" s="46" t="s">
        <v>41</v>
      </c>
      <c r="C343" s="45" t="s">
        <v>0</v>
      </c>
      <c r="D343" s="3" t="s">
        <v>246</v>
      </c>
      <c r="E343" s="4">
        <v>7</v>
      </c>
      <c r="F343" s="46">
        <v>7</v>
      </c>
      <c r="G343" s="89">
        <f t="shared" si="20"/>
        <v>2686</v>
      </c>
      <c r="H343" s="3">
        <f t="shared" si="19"/>
        <v>2692</v>
      </c>
      <c r="I343" s="46">
        <f t="shared" si="18"/>
        <v>7</v>
      </c>
      <c r="J343" s="111">
        <v>7</v>
      </c>
      <c r="K343" s="3" t="s">
        <v>247</v>
      </c>
      <c r="L343" s="3" t="s">
        <v>224</v>
      </c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</row>
    <row r="344" spans="1:213" s="46" customFormat="1" ht="50" x14ac:dyDescent="0.25">
      <c r="A344" s="49" t="s">
        <v>917</v>
      </c>
      <c r="B344" s="45" t="s">
        <v>918</v>
      </c>
      <c r="C344" s="45"/>
      <c r="D344" s="3" t="s">
        <v>343</v>
      </c>
      <c r="E344" s="4" t="s">
        <v>179</v>
      </c>
      <c r="F344" s="46">
        <v>9.1999999999999993</v>
      </c>
      <c r="G344" s="89">
        <f t="shared" si="20"/>
        <v>2693</v>
      </c>
      <c r="H344" s="3">
        <f t="shared" si="19"/>
        <v>2703</v>
      </c>
      <c r="I344" s="46">
        <f t="shared" si="18"/>
        <v>11</v>
      </c>
      <c r="J344" s="111">
        <v>11</v>
      </c>
      <c r="K344" s="3"/>
      <c r="L344" s="3" t="s">
        <v>225</v>
      </c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</row>
    <row r="345" spans="1:213" s="46" customFormat="1" ht="50" x14ac:dyDescent="0.25">
      <c r="A345" s="49" t="s">
        <v>919</v>
      </c>
      <c r="B345" s="45" t="s">
        <v>920</v>
      </c>
      <c r="C345" s="45"/>
      <c r="D345" s="3" t="s">
        <v>343</v>
      </c>
      <c r="E345" s="4" t="s">
        <v>179</v>
      </c>
      <c r="F345" s="46">
        <v>9.1999999999999993</v>
      </c>
      <c r="G345" s="89">
        <f t="shared" si="20"/>
        <v>2704</v>
      </c>
      <c r="H345" s="3">
        <f t="shared" si="19"/>
        <v>2714</v>
      </c>
      <c r="I345" s="46">
        <f t="shared" si="18"/>
        <v>11</v>
      </c>
      <c r="J345" s="111">
        <v>11</v>
      </c>
      <c r="K345" s="3"/>
      <c r="L345" s="3" t="s">
        <v>226</v>
      </c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</row>
    <row r="346" spans="1:213" s="46" customFormat="1" x14ac:dyDescent="0.25">
      <c r="A346" s="3" t="s">
        <v>921</v>
      </c>
      <c r="B346" s="46" t="s">
        <v>922</v>
      </c>
      <c r="C346" s="45"/>
      <c r="D346" s="3" t="s">
        <v>343</v>
      </c>
      <c r="E346" s="4" t="s">
        <v>179</v>
      </c>
      <c r="F346" s="46">
        <v>9.1999999999999993</v>
      </c>
      <c r="G346" s="89">
        <f t="shared" si="20"/>
        <v>2715</v>
      </c>
      <c r="H346" s="3">
        <f t="shared" si="19"/>
        <v>2725</v>
      </c>
      <c r="I346" s="46">
        <f t="shared" si="18"/>
        <v>11</v>
      </c>
      <c r="J346" s="111">
        <v>11</v>
      </c>
      <c r="K346" s="3"/>
      <c r="L346" s="3" t="s">
        <v>228</v>
      </c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</row>
    <row r="347" spans="1:213" s="46" customFormat="1" x14ac:dyDescent="0.25">
      <c r="A347" s="3" t="s">
        <v>923</v>
      </c>
      <c r="B347" s="46" t="s">
        <v>924</v>
      </c>
      <c r="C347" s="45"/>
      <c r="D347" s="3" t="s">
        <v>343</v>
      </c>
      <c r="E347" s="4" t="s">
        <v>179</v>
      </c>
      <c r="F347" s="46">
        <v>9.1999999999999993</v>
      </c>
      <c r="G347" s="89">
        <f t="shared" si="20"/>
        <v>2726</v>
      </c>
      <c r="H347" s="3">
        <f t="shared" si="19"/>
        <v>2736</v>
      </c>
      <c r="I347" s="46">
        <f t="shared" si="18"/>
        <v>11</v>
      </c>
      <c r="J347" s="111">
        <v>11</v>
      </c>
      <c r="K347" s="3"/>
      <c r="L347" s="3" t="s">
        <v>227</v>
      </c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</row>
    <row r="348" spans="1:213" s="46" customFormat="1" ht="87.5" x14ac:dyDescent="0.25">
      <c r="A348" s="3" t="s">
        <v>925</v>
      </c>
      <c r="B348" s="46" t="s">
        <v>926</v>
      </c>
      <c r="C348" s="45" t="s">
        <v>1224</v>
      </c>
      <c r="D348" s="3" t="s">
        <v>246</v>
      </c>
      <c r="E348" s="4">
        <v>1</v>
      </c>
      <c r="F348" s="46">
        <v>1</v>
      </c>
      <c r="G348" s="89">
        <f t="shared" si="20"/>
        <v>2737</v>
      </c>
      <c r="H348" s="3">
        <f t="shared" si="19"/>
        <v>2737</v>
      </c>
      <c r="I348" s="46">
        <f t="shared" si="18"/>
        <v>1</v>
      </c>
      <c r="J348" s="111">
        <v>1</v>
      </c>
      <c r="K348" s="3" t="s">
        <v>247</v>
      </c>
      <c r="L348" s="3" t="s">
        <v>222</v>
      </c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</row>
    <row r="349" spans="1:213" s="46" customFormat="1" ht="75" x14ac:dyDescent="0.25">
      <c r="A349" s="3" t="s">
        <v>42</v>
      </c>
      <c r="B349" s="46" t="s">
        <v>44</v>
      </c>
      <c r="C349" s="45" t="s">
        <v>1</v>
      </c>
      <c r="D349" s="3" t="s">
        <v>246</v>
      </c>
      <c r="E349" s="4">
        <v>6</v>
      </c>
      <c r="F349" s="46">
        <v>6</v>
      </c>
      <c r="G349" s="89">
        <f t="shared" si="20"/>
        <v>2738</v>
      </c>
      <c r="H349" s="3">
        <f t="shared" si="19"/>
        <v>2743</v>
      </c>
      <c r="I349" s="46">
        <f t="shared" si="18"/>
        <v>6</v>
      </c>
      <c r="J349" s="111">
        <v>6</v>
      </c>
      <c r="K349" s="3" t="s">
        <v>247</v>
      </c>
      <c r="L349" s="3" t="s">
        <v>223</v>
      </c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</row>
    <row r="350" spans="1:213" s="46" customFormat="1" ht="25" x14ac:dyDescent="0.25">
      <c r="A350" s="3" t="s">
        <v>43</v>
      </c>
      <c r="B350" s="46" t="s">
        <v>45</v>
      </c>
      <c r="C350" s="45" t="s">
        <v>0</v>
      </c>
      <c r="D350" s="3" t="s">
        <v>246</v>
      </c>
      <c r="E350" s="4">
        <v>7</v>
      </c>
      <c r="F350" s="46">
        <v>7</v>
      </c>
      <c r="G350" s="89">
        <f t="shared" si="20"/>
        <v>2744</v>
      </c>
      <c r="H350" s="3">
        <f t="shared" si="19"/>
        <v>2750</v>
      </c>
      <c r="I350" s="46">
        <f t="shared" si="18"/>
        <v>7</v>
      </c>
      <c r="J350" s="111">
        <v>7</v>
      </c>
      <c r="K350" s="3" t="s">
        <v>247</v>
      </c>
      <c r="L350" s="3" t="s">
        <v>224</v>
      </c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</row>
    <row r="351" spans="1:213" s="46" customFormat="1" ht="50" x14ac:dyDescent="0.25">
      <c r="A351" s="49" t="s">
        <v>927</v>
      </c>
      <c r="B351" s="45" t="s">
        <v>928</v>
      </c>
      <c r="C351" s="45"/>
      <c r="D351" s="3" t="s">
        <v>343</v>
      </c>
      <c r="E351" s="4" t="s">
        <v>179</v>
      </c>
      <c r="F351" s="46">
        <v>9.1999999999999993</v>
      </c>
      <c r="G351" s="89">
        <f t="shared" si="20"/>
        <v>2751</v>
      </c>
      <c r="H351" s="3">
        <f t="shared" si="19"/>
        <v>2761</v>
      </c>
      <c r="I351" s="46">
        <f t="shared" si="18"/>
        <v>11</v>
      </c>
      <c r="J351" s="111">
        <v>11</v>
      </c>
      <c r="K351" s="3"/>
      <c r="L351" s="3" t="s">
        <v>225</v>
      </c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</row>
    <row r="352" spans="1:213" s="46" customFormat="1" ht="50" x14ac:dyDescent="0.25">
      <c r="A352" s="49" t="s">
        <v>929</v>
      </c>
      <c r="B352" s="45" t="s">
        <v>930</v>
      </c>
      <c r="C352" s="45"/>
      <c r="D352" s="3" t="s">
        <v>343</v>
      </c>
      <c r="E352" s="4" t="s">
        <v>179</v>
      </c>
      <c r="F352" s="46">
        <v>9.1999999999999993</v>
      </c>
      <c r="G352" s="89">
        <f t="shared" si="20"/>
        <v>2762</v>
      </c>
      <c r="H352" s="3">
        <f t="shared" si="19"/>
        <v>2772</v>
      </c>
      <c r="I352" s="46">
        <f t="shared" si="18"/>
        <v>11</v>
      </c>
      <c r="J352" s="111">
        <v>11</v>
      </c>
      <c r="K352" s="3"/>
      <c r="L352" s="3" t="s">
        <v>226</v>
      </c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</row>
    <row r="353" spans="1:213" s="46" customFormat="1" x14ac:dyDescent="0.25">
      <c r="A353" s="3" t="s">
        <v>931</v>
      </c>
      <c r="B353" s="46" t="s">
        <v>932</v>
      </c>
      <c r="C353" s="45"/>
      <c r="D353" s="3" t="s">
        <v>343</v>
      </c>
      <c r="E353" s="4" t="s">
        <v>179</v>
      </c>
      <c r="F353" s="46">
        <v>9.1999999999999993</v>
      </c>
      <c r="G353" s="89">
        <f t="shared" si="20"/>
        <v>2773</v>
      </c>
      <c r="H353" s="3">
        <f t="shared" si="19"/>
        <v>2783</v>
      </c>
      <c r="I353" s="46">
        <f t="shared" si="18"/>
        <v>11</v>
      </c>
      <c r="J353" s="111">
        <v>11</v>
      </c>
      <c r="K353" s="3"/>
      <c r="L353" s="3" t="s">
        <v>228</v>
      </c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</row>
    <row r="354" spans="1:213" s="46" customFormat="1" x14ac:dyDescent="0.25">
      <c r="A354" s="3" t="s">
        <v>933</v>
      </c>
      <c r="B354" s="46" t="s">
        <v>934</v>
      </c>
      <c r="C354" s="45"/>
      <c r="D354" s="3" t="s">
        <v>343</v>
      </c>
      <c r="E354" s="4" t="s">
        <v>179</v>
      </c>
      <c r="F354" s="46">
        <v>9.1999999999999993</v>
      </c>
      <c r="G354" s="89">
        <f t="shared" si="20"/>
        <v>2784</v>
      </c>
      <c r="H354" s="3">
        <f t="shared" si="19"/>
        <v>2794</v>
      </c>
      <c r="I354" s="46">
        <f t="shared" si="18"/>
        <v>11</v>
      </c>
      <c r="J354" s="111">
        <v>11</v>
      </c>
      <c r="K354" s="3"/>
      <c r="L354" s="3" t="s">
        <v>227</v>
      </c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</row>
    <row r="355" spans="1:213" s="46" customFormat="1" ht="87.5" x14ac:dyDescent="0.25">
      <c r="A355" s="3" t="s">
        <v>935</v>
      </c>
      <c r="B355" s="46" t="s">
        <v>936</v>
      </c>
      <c r="C355" s="45" t="s">
        <v>1224</v>
      </c>
      <c r="D355" s="3" t="s">
        <v>246</v>
      </c>
      <c r="E355" s="4">
        <v>1</v>
      </c>
      <c r="F355" s="46">
        <v>1</v>
      </c>
      <c r="G355" s="89">
        <f t="shared" si="20"/>
        <v>2795</v>
      </c>
      <c r="H355" s="3">
        <f t="shared" si="19"/>
        <v>2795</v>
      </c>
      <c r="I355" s="46">
        <f t="shared" si="18"/>
        <v>1</v>
      </c>
      <c r="J355" s="111">
        <v>1</v>
      </c>
      <c r="K355" s="3" t="s">
        <v>247</v>
      </c>
      <c r="L355" s="3" t="s">
        <v>222</v>
      </c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</row>
    <row r="356" spans="1:213" s="46" customFormat="1" ht="75" x14ac:dyDescent="0.25">
      <c r="A356" s="3" t="s">
        <v>46</v>
      </c>
      <c r="B356" s="46" t="s">
        <v>60</v>
      </c>
      <c r="C356" s="45" t="s">
        <v>1</v>
      </c>
      <c r="D356" s="3" t="s">
        <v>246</v>
      </c>
      <c r="E356" s="4">
        <v>6</v>
      </c>
      <c r="F356" s="46">
        <v>6</v>
      </c>
      <c r="G356" s="89">
        <f t="shared" si="20"/>
        <v>2796</v>
      </c>
      <c r="H356" s="3">
        <f t="shared" si="19"/>
        <v>2801</v>
      </c>
      <c r="I356" s="46">
        <f t="shared" si="18"/>
        <v>6</v>
      </c>
      <c r="J356" s="111">
        <v>6</v>
      </c>
      <c r="K356" s="3" t="s">
        <v>247</v>
      </c>
      <c r="L356" s="3" t="s">
        <v>223</v>
      </c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</row>
    <row r="357" spans="1:213" s="46" customFormat="1" ht="25" x14ac:dyDescent="0.25">
      <c r="A357" s="3" t="s">
        <v>47</v>
      </c>
      <c r="B357" s="46" t="s">
        <v>61</v>
      </c>
      <c r="C357" s="45" t="s">
        <v>0</v>
      </c>
      <c r="D357" s="3" t="s">
        <v>246</v>
      </c>
      <c r="E357" s="4">
        <v>7</v>
      </c>
      <c r="F357" s="46">
        <v>7</v>
      </c>
      <c r="G357" s="89">
        <f t="shared" si="20"/>
        <v>2802</v>
      </c>
      <c r="H357" s="3">
        <f t="shared" si="19"/>
        <v>2808</v>
      </c>
      <c r="I357" s="46">
        <f t="shared" si="18"/>
        <v>7</v>
      </c>
      <c r="J357" s="111">
        <v>7</v>
      </c>
      <c r="K357" s="3" t="s">
        <v>247</v>
      </c>
      <c r="L357" s="3" t="s">
        <v>224</v>
      </c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</row>
    <row r="358" spans="1:213" s="46" customFormat="1" ht="50" x14ac:dyDescent="0.25">
      <c r="A358" s="49" t="s">
        <v>937</v>
      </c>
      <c r="B358" s="45" t="s">
        <v>938</v>
      </c>
      <c r="C358" s="45"/>
      <c r="D358" s="3" t="s">
        <v>343</v>
      </c>
      <c r="E358" s="4" t="s">
        <v>179</v>
      </c>
      <c r="F358" s="46">
        <v>9.1999999999999993</v>
      </c>
      <c r="G358" s="89">
        <f t="shared" si="20"/>
        <v>2809</v>
      </c>
      <c r="H358" s="3">
        <f t="shared" si="19"/>
        <v>2819</v>
      </c>
      <c r="I358" s="46">
        <f t="shared" si="18"/>
        <v>11</v>
      </c>
      <c r="J358" s="111">
        <v>11</v>
      </c>
      <c r="K358" s="3"/>
      <c r="L358" s="3" t="s">
        <v>225</v>
      </c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</row>
    <row r="359" spans="1:213" s="46" customFormat="1" ht="50" x14ac:dyDescent="0.25">
      <c r="A359" s="49" t="s">
        <v>939</v>
      </c>
      <c r="B359" s="45" t="s">
        <v>940</v>
      </c>
      <c r="C359" s="45"/>
      <c r="D359" s="3" t="s">
        <v>343</v>
      </c>
      <c r="E359" s="4" t="s">
        <v>179</v>
      </c>
      <c r="F359" s="46">
        <v>9.1999999999999993</v>
      </c>
      <c r="G359" s="89">
        <f t="shared" si="20"/>
        <v>2820</v>
      </c>
      <c r="H359" s="3">
        <f t="shared" si="19"/>
        <v>2830</v>
      </c>
      <c r="I359" s="46">
        <f t="shared" si="18"/>
        <v>11</v>
      </c>
      <c r="J359" s="111">
        <v>11</v>
      </c>
      <c r="K359" s="3"/>
      <c r="L359" s="3" t="s">
        <v>226</v>
      </c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</row>
    <row r="360" spans="1:213" s="46" customFormat="1" x14ac:dyDescent="0.25">
      <c r="A360" s="3" t="s">
        <v>941</v>
      </c>
      <c r="B360" s="46" t="s">
        <v>942</v>
      </c>
      <c r="C360" s="45"/>
      <c r="D360" s="3" t="s">
        <v>343</v>
      </c>
      <c r="E360" s="4" t="s">
        <v>179</v>
      </c>
      <c r="F360" s="46">
        <v>9.1999999999999993</v>
      </c>
      <c r="G360" s="89">
        <f t="shared" si="20"/>
        <v>2831</v>
      </c>
      <c r="H360" s="3">
        <f t="shared" si="19"/>
        <v>2841</v>
      </c>
      <c r="I360" s="46">
        <f t="shared" si="18"/>
        <v>11</v>
      </c>
      <c r="J360" s="111">
        <v>11</v>
      </c>
      <c r="K360" s="3"/>
      <c r="L360" s="3" t="s">
        <v>228</v>
      </c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</row>
    <row r="361" spans="1:213" s="46" customFormat="1" x14ac:dyDescent="0.25">
      <c r="A361" s="3" t="s">
        <v>943</v>
      </c>
      <c r="B361" s="46" t="s">
        <v>944</v>
      </c>
      <c r="C361" s="45"/>
      <c r="D361" s="3" t="s">
        <v>343</v>
      </c>
      <c r="E361" s="4" t="s">
        <v>179</v>
      </c>
      <c r="F361" s="46">
        <v>9.1999999999999993</v>
      </c>
      <c r="G361" s="89">
        <f t="shared" si="20"/>
        <v>2842</v>
      </c>
      <c r="H361" s="3">
        <f t="shared" si="19"/>
        <v>2852</v>
      </c>
      <c r="I361" s="46">
        <f t="shared" si="18"/>
        <v>11</v>
      </c>
      <c r="J361" s="111">
        <v>11</v>
      </c>
      <c r="K361" s="3"/>
      <c r="L361" s="3" t="s">
        <v>227</v>
      </c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</row>
    <row r="362" spans="1:213" s="46" customFormat="1" ht="87.5" x14ac:dyDescent="0.25">
      <c r="A362" s="3" t="s">
        <v>945</v>
      </c>
      <c r="B362" s="46" t="s">
        <v>946</v>
      </c>
      <c r="C362" s="45" t="s">
        <v>1224</v>
      </c>
      <c r="D362" s="3" t="s">
        <v>246</v>
      </c>
      <c r="E362" s="4">
        <v>1</v>
      </c>
      <c r="F362" s="46">
        <v>1</v>
      </c>
      <c r="G362" s="89">
        <f t="shared" si="20"/>
        <v>2853</v>
      </c>
      <c r="H362" s="3">
        <f t="shared" si="19"/>
        <v>2853</v>
      </c>
      <c r="I362" s="46">
        <f t="shared" si="18"/>
        <v>1</v>
      </c>
      <c r="J362" s="111">
        <v>1</v>
      </c>
      <c r="K362" s="3" t="s">
        <v>247</v>
      </c>
      <c r="L362" s="3" t="s">
        <v>222</v>
      </c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</row>
    <row r="363" spans="1:213" s="46" customFormat="1" ht="75" x14ac:dyDescent="0.25">
      <c r="A363" s="3" t="s">
        <v>48</v>
      </c>
      <c r="B363" s="46" t="s">
        <v>62</v>
      </c>
      <c r="C363" s="45" t="s">
        <v>1</v>
      </c>
      <c r="D363" s="3" t="s">
        <v>246</v>
      </c>
      <c r="E363" s="4">
        <v>6</v>
      </c>
      <c r="F363" s="46">
        <v>6</v>
      </c>
      <c r="G363" s="89">
        <f t="shared" si="20"/>
        <v>2854</v>
      </c>
      <c r="H363" s="3">
        <f t="shared" si="19"/>
        <v>2859</v>
      </c>
      <c r="I363" s="46">
        <f t="shared" si="18"/>
        <v>6</v>
      </c>
      <c r="J363" s="111">
        <v>6</v>
      </c>
      <c r="K363" s="3" t="s">
        <v>247</v>
      </c>
      <c r="L363" s="3" t="s">
        <v>223</v>
      </c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</row>
    <row r="364" spans="1:213" s="46" customFormat="1" ht="25" x14ac:dyDescent="0.25">
      <c r="A364" s="3" t="s">
        <v>49</v>
      </c>
      <c r="B364" s="46" t="s">
        <v>63</v>
      </c>
      <c r="C364" s="45" t="s">
        <v>0</v>
      </c>
      <c r="D364" s="3" t="s">
        <v>246</v>
      </c>
      <c r="E364" s="4">
        <v>7</v>
      </c>
      <c r="F364" s="46">
        <v>7</v>
      </c>
      <c r="G364" s="89">
        <f t="shared" si="20"/>
        <v>2860</v>
      </c>
      <c r="H364" s="3">
        <f t="shared" si="19"/>
        <v>2866</v>
      </c>
      <c r="I364" s="46">
        <f t="shared" si="18"/>
        <v>7</v>
      </c>
      <c r="J364" s="111">
        <v>7</v>
      </c>
      <c r="K364" s="3" t="s">
        <v>247</v>
      </c>
      <c r="L364" s="3" t="s">
        <v>224</v>
      </c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</row>
    <row r="365" spans="1:213" s="46" customFormat="1" ht="50" x14ac:dyDescent="0.25">
      <c r="A365" s="49" t="s">
        <v>947</v>
      </c>
      <c r="B365" s="45" t="s">
        <v>948</v>
      </c>
      <c r="C365" s="45"/>
      <c r="D365" s="3" t="s">
        <v>343</v>
      </c>
      <c r="E365" s="4" t="s">
        <v>179</v>
      </c>
      <c r="F365" s="46">
        <v>9.1999999999999993</v>
      </c>
      <c r="G365" s="89">
        <f t="shared" si="20"/>
        <v>2867</v>
      </c>
      <c r="H365" s="3">
        <f t="shared" si="19"/>
        <v>2877</v>
      </c>
      <c r="I365" s="46">
        <f t="shared" si="18"/>
        <v>11</v>
      </c>
      <c r="J365" s="111">
        <v>11</v>
      </c>
      <c r="K365" s="3"/>
      <c r="L365" s="3" t="s">
        <v>225</v>
      </c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</row>
    <row r="366" spans="1:213" s="46" customFormat="1" ht="50" x14ac:dyDescent="0.25">
      <c r="A366" s="49" t="s">
        <v>949</v>
      </c>
      <c r="B366" s="45" t="s">
        <v>950</v>
      </c>
      <c r="C366" s="45"/>
      <c r="D366" s="3" t="s">
        <v>343</v>
      </c>
      <c r="E366" s="4" t="s">
        <v>179</v>
      </c>
      <c r="F366" s="46">
        <v>9.1999999999999993</v>
      </c>
      <c r="G366" s="89">
        <f t="shared" si="20"/>
        <v>2878</v>
      </c>
      <c r="H366" s="3">
        <f t="shared" si="19"/>
        <v>2888</v>
      </c>
      <c r="I366" s="46">
        <f t="shared" si="18"/>
        <v>11</v>
      </c>
      <c r="J366" s="111">
        <v>11</v>
      </c>
      <c r="K366" s="3"/>
      <c r="L366" s="3" t="s">
        <v>226</v>
      </c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</row>
    <row r="367" spans="1:213" s="46" customFormat="1" x14ac:dyDescent="0.25">
      <c r="A367" s="3" t="s">
        <v>951</v>
      </c>
      <c r="B367" s="46" t="s">
        <v>952</v>
      </c>
      <c r="C367" s="45"/>
      <c r="D367" s="3" t="s">
        <v>343</v>
      </c>
      <c r="E367" s="4" t="s">
        <v>179</v>
      </c>
      <c r="F367" s="46">
        <v>9.1999999999999993</v>
      </c>
      <c r="G367" s="89">
        <f t="shared" si="20"/>
        <v>2889</v>
      </c>
      <c r="H367" s="3">
        <f t="shared" si="19"/>
        <v>2899</v>
      </c>
      <c r="I367" s="46">
        <f t="shared" si="18"/>
        <v>11</v>
      </c>
      <c r="J367" s="111">
        <v>11</v>
      </c>
      <c r="K367" s="3"/>
      <c r="L367" s="3" t="s">
        <v>228</v>
      </c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</row>
    <row r="368" spans="1:213" s="46" customFormat="1" x14ac:dyDescent="0.25">
      <c r="A368" s="3" t="s">
        <v>953</v>
      </c>
      <c r="B368" s="46" t="s">
        <v>954</v>
      </c>
      <c r="C368" s="45"/>
      <c r="D368" s="3" t="s">
        <v>343</v>
      </c>
      <c r="E368" s="4" t="s">
        <v>179</v>
      </c>
      <c r="F368" s="46">
        <v>9.1999999999999993</v>
      </c>
      <c r="G368" s="89">
        <f t="shared" si="20"/>
        <v>2900</v>
      </c>
      <c r="H368" s="3">
        <f t="shared" si="19"/>
        <v>2910</v>
      </c>
      <c r="I368" s="46">
        <f t="shared" si="18"/>
        <v>11</v>
      </c>
      <c r="J368" s="111">
        <v>11</v>
      </c>
      <c r="K368" s="3"/>
      <c r="L368" s="3" t="s">
        <v>227</v>
      </c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</row>
    <row r="369" spans="1:213" s="46" customFormat="1" ht="87.5" x14ac:dyDescent="0.25">
      <c r="A369" s="3" t="s">
        <v>955</v>
      </c>
      <c r="B369" s="46" t="s">
        <v>956</v>
      </c>
      <c r="C369" s="45" t="s">
        <v>1224</v>
      </c>
      <c r="D369" s="3" t="s">
        <v>246</v>
      </c>
      <c r="E369" s="4">
        <v>1</v>
      </c>
      <c r="F369" s="46">
        <v>1</v>
      </c>
      <c r="G369" s="89">
        <f t="shared" si="20"/>
        <v>2911</v>
      </c>
      <c r="H369" s="3">
        <f t="shared" si="19"/>
        <v>2911</v>
      </c>
      <c r="I369" s="46">
        <f t="shared" si="18"/>
        <v>1</v>
      </c>
      <c r="J369" s="111">
        <v>1</v>
      </c>
      <c r="K369" s="3" t="s">
        <v>247</v>
      </c>
      <c r="L369" s="3" t="s">
        <v>222</v>
      </c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</row>
    <row r="370" spans="1:213" s="46" customFormat="1" ht="75" x14ac:dyDescent="0.25">
      <c r="A370" s="3" t="s">
        <v>50</v>
      </c>
      <c r="B370" s="46" t="s">
        <v>64</v>
      </c>
      <c r="C370" s="45" t="s">
        <v>1</v>
      </c>
      <c r="D370" s="3" t="s">
        <v>246</v>
      </c>
      <c r="E370" s="4">
        <v>6</v>
      </c>
      <c r="F370" s="46">
        <v>6</v>
      </c>
      <c r="G370" s="89">
        <f t="shared" si="20"/>
        <v>2912</v>
      </c>
      <c r="H370" s="3">
        <f t="shared" si="19"/>
        <v>2917</v>
      </c>
      <c r="I370" s="46">
        <f t="shared" si="18"/>
        <v>6</v>
      </c>
      <c r="J370" s="111">
        <v>6</v>
      </c>
      <c r="K370" s="3" t="s">
        <v>247</v>
      </c>
      <c r="L370" s="3" t="s">
        <v>223</v>
      </c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</row>
    <row r="371" spans="1:213" s="46" customFormat="1" ht="25" x14ac:dyDescent="0.25">
      <c r="A371" s="3" t="s">
        <v>51</v>
      </c>
      <c r="B371" s="46" t="s">
        <v>65</v>
      </c>
      <c r="C371" s="45" t="s">
        <v>0</v>
      </c>
      <c r="D371" s="3" t="s">
        <v>246</v>
      </c>
      <c r="E371" s="4">
        <v>7</v>
      </c>
      <c r="F371" s="46">
        <v>7</v>
      </c>
      <c r="G371" s="89">
        <f t="shared" si="20"/>
        <v>2918</v>
      </c>
      <c r="H371" s="3">
        <f t="shared" si="19"/>
        <v>2924</v>
      </c>
      <c r="I371" s="46">
        <f t="shared" si="18"/>
        <v>7</v>
      </c>
      <c r="J371" s="111">
        <v>7</v>
      </c>
      <c r="K371" s="3" t="s">
        <v>247</v>
      </c>
      <c r="L371" s="3" t="s">
        <v>224</v>
      </c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</row>
    <row r="372" spans="1:213" s="46" customFormat="1" ht="50" x14ac:dyDescent="0.25">
      <c r="A372" s="49" t="s">
        <v>957</v>
      </c>
      <c r="B372" s="45" t="s">
        <v>958</v>
      </c>
      <c r="C372" s="45"/>
      <c r="D372" s="3" t="s">
        <v>343</v>
      </c>
      <c r="E372" s="4" t="s">
        <v>179</v>
      </c>
      <c r="F372" s="46">
        <v>9.1999999999999993</v>
      </c>
      <c r="G372" s="89">
        <f t="shared" si="20"/>
        <v>2925</v>
      </c>
      <c r="H372" s="3">
        <f t="shared" si="19"/>
        <v>2935</v>
      </c>
      <c r="I372" s="46">
        <f t="shared" si="18"/>
        <v>11</v>
      </c>
      <c r="J372" s="111">
        <v>11</v>
      </c>
      <c r="K372" s="3"/>
      <c r="L372" s="3" t="s">
        <v>225</v>
      </c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</row>
    <row r="373" spans="1:213" s="46" customFormat="1" ht="50" x14ac:dyDescent="0.25">
      <c r="A373" s="49" t="s">
        <v>959</v>
      </c>
      <c r="B373" s="45" t="s">
        <v>960</v>
      </c>
      <c r="C373" s="45"/>
      <c r="D373" s="3" t="s">
        <v>343</v>
      </c>
      <c r="E373" s="4" t="s">
        <v>179</v>
      </c>
      <c r="F373" s="46">
        <v>9.1999999999999993</v>
      </c>
      <c r="G373" s="89">
        <f t="shared" si="20"/>
        <v>2936</v>
      </c>
      <c r="H373" s="3">
        <f t="shared" si="19"/>
        <v>2946</v>
      </c>
      <c r="I373" s="46">
        <f t="shared" si="18"/>
        <v>11</v>
      </c>
      <c r="J373" s="111">
        <v>11</v>
      </c>
      <c r="K373" s="3"/>
      <c r="L373" s="3" t="s">
        <v>226</v>
      </c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</row>
    <row r="374" spans="1:213" s="46" customFormat="1" x14ac:dyDescent="0.25">
      <c r="A374" s="3" t="s">
        <v>961</v>
      </c>
      <c r="B374" s="46" t="s">
        <v>962</v>
      </c>
      <c r="C374" s="45"/>
      <c r="D374" s="3" t="s">
        <v>343</v>
      </c>
      <c r="E374" s="4" t="s">
        <v>179</v>
      </c>
      <c r="F374" s="46">
        <v>9.1999999999999993</v>
      </c>
      <c r="G374" s="89">
        <f t="shared" si="20"/>
        <v>2947</v>
      </c>
      <c r="H374" s="3">
        <f t="shared" si="19"/>
        <v>2957</v>
      </c>
      <c r="I374" s="46">
        <f t="shared" si="18"/>
        <v>11</v>
      </c>
      <c r="J374" s="111">
        <v>11</v>
      </c>
      <c r="K374" s="3"/>
      <c r="L374" s="3" t="s">
        <v>228</v>
      </c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</row>
    <row r="375" spans="1:213" s="46" customFormat="1" x14ac:dyDescent="0.25">
      <c r="A375" s="3" t="s">
        <v>963</v>
      </c>
      <c r="B375" s="46" t="s">
        <v>964</v>
      </c>
      <c r="C375" s="45"/>
      <c r="D375" s="3" t="s">
        <v>343</v>
      </c>
      <c r="E375" s="4" t="s">
        <v>179</v>
      </c>
      <c r="F375" s="46">
        <v>9.1999999999999993</v>
      </c>
      <c r="G375" s="89">
        <f t="shared" si="20"/>
        <v>2958</v>
      </c>
      <c r="H375" s="3">
        <f t="shared" si="19"/>
        <v>2968</v>
      </c>
      <c r="I375" s="46">
        <f t="shared" si="18"/>
        <v>11</v>
      </c>
      <c r="J375" s="111">
        <v>11</v>
      </c>
      <c r="K375" s="3"/>
      <c r="L375" s="3" t="s">
        <v>227</v>
      </c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</row>
    <row r="376" spans="1:213" s="46" customFormat="1" ht="87.5" x14ac:dyDescent="0.25">
      <c r="A376" s="3" t="s">
        <v>965</v>
      </c>
      <c r="B376" s="46" t="s">
        <v>966</v>
      </c>
      <c r="C376" s="45" t="s">
        <v>1224</v>
      </c>
      <c r="D376" s="3" t="s">
        <v>246</v>
      </c>
      <c r="E376" s="4">
        <v>1</v>
      </c>
      <c r="F376" s="46">
        <v>1</v>
      </c>
      <c r="G376" s="89">
        <f t="shared" si="20"/>
        <v>2969</v>
      </c>
      <c r="H376" s="3">
        <f t="shared" si="19"/>
        <v>2969</v>
      </c>
      <c r="I376" s="46">
        <f t="shared" si="18"/>
        <v>1</v>
      </c>
      <c r="J376" s="111">
        <v>1</v>
      </c>
      <c r="K376" s="3" t="s">
        <v>247</v>
      </c>
      <c r="L376" s="3" t="s">
        <v>222</v>
      </c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</row>
    <row r="377" spans="1:213" s="46" customFormat="1" ht="75" x14ac:dyDescent="0.25">
      <c r="A377" s="3" t="s">
        <v>52</v>
      </c>
      <c r="B377" s="46" t="s">
        <v>66</v>
      </c>
      <c r="C377" s="45" t="s">
        <v>1</v>
      </c>
      <c r="D377" s="3" t="s">
        <v>246</v>
      </c>
      <c r="E377" s="4">
        <v>6</v>
      </c>
      <c r="F377" s="46">
        <v>6</v>
      </c>
      <c r="G377" s="89">
        <f t="shared" si="20"/>
        <v>2970</v>
      </c>
      <c r="H377" s="3">
        <f t="shared" si="19"/>
        <v>2975</v>
      </c>
      <c r="I377" s="46">
        <f t="shared" si="18"/>
        <v>6</v>
      </c>
      <c r="J377" s="111">
        <v>6</v>
      </c>
      <c r="K377" s="3" t="s">
        <v>247</v>
      </c>
      <c r="L377" s="3" t="s">
        <v>223</v>
      </c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</row>
    <row r="378" spans="1:213" s="46" customFormat="1" ht="25" x14ac:dyDescent="0.25">
      <c r="A378" s="3" t="s">
        <v>53</v>
      </c>
      <c r="B378" s="46" t="s">
        <v>67</v>
      </c>
      <c r="C378" s="45" t="s">
        <v>0</v>
      </c>
      <c r="D378" s="3" t="s">
        <v>246</v>
      </c>
      <c r="E378" s="4">
        <v>7</v>
      </c>
      <c r="F378" s="46">
        <v>7</v>
      </c>
      <c r="G378" s="89">
        <f t="shared" si="20"/>
        <v>2976</v>
      </c>
      <c r="H378" s="3">
        <f t="shared" si="19"/>
        <v>2982</v>
      </c>
      <c r="I378" s="46">
        <f t="shared" si="18"/>
        <v>7</v>
      </c>
      <c r="J378" s="111">
        <v>7</v>
      </c>
      <c r="K378" s="3" t="s">
        <v>247</v>
      </c>
      <c r="L378" s="3" t="s">
        <v>224</v>
      </c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</row>
    <row r="379" spans="1:213" s="46" customFormat="1" ht="50" x14ac:dyDescent="0.25">
      <c r="A379" s="49" t="s">
        <v>967</v>
      </c>
      <c r="B379" s="45" t="s">
        <v>968</v>
      </c>
      <c r="C379" s="45"/>
      <c r="D379" s="3" t="s">
        <v>343</v>
      </c>
      <c r="E379" s="4" t="s">
        <v>179</v>
      </c>
      <c r="F379" s="46">
        <v>9.1999999999999993</v>
      </c>
      <c r="G379" s="89">
        <f t="shared" si="20"/>
        <v>2983</v>
      </c>
      <c r="H379" s="3">
        <f t="shared" si="19"/>
        <v>2993</v>
      </c>
      <c r="I379" s="46">
        <f t="shared" si="18"/>
        <v>11</v>
      </c>
      <c r="J379" s="111">
        <v>11</v>
      </c>
      <c r="K379" s="3"/>
      <c r="L379" s="3" t="s">
        <v>225</v>
      </c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</row>
    <row r="380" spans="1:213" s="46" customFormat="1" ht="50" x14ac:dyDescent="0.25">
      <c r="A380" s="49" t="s">
        <v>969</v>
      </c>
      <c r="B380" s="45" t="s">
        <v>970</v>
      </c>
      <c r="C380" s="45"/>
      <c r="D380" s="3" t="s">
        <v>343</v>
      </c>
      <c r="E380" s="4" t="s">
        <v>179</v>
      </c>
      <c r="F380" s="46">
        <v>9.1999999999999993</v>
      </c>
      <c r="G380" s="89">
        <f t="shared" si="20"/>
        <v>2994</v>
      </c>
      <c r="H380" s="3">
        <f t="shared" si="19"/>
        <v>3004</v>
      </c>
      <c r="I380" s="46">
        <f t="shared" si="18"/>
        <v>11</v>
      </c>
      <c r="J380" s="111">
        <v>11</v>
      </c>
      <c r="K380" s="3"/>
      <c r="L380" s="3" t="s">
        <v>226</v>
      </c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</row>
    <row r="381" spans="1:213" s="46" customFormat="1" ht="87.5" x14ac:dyDescent="0.25">
      <c r="A381" s="3" t="s">
        <v>971</v>
      </c>
      <c r="B381" s="46" t="s">
        <v>972</v>
      </c>
      <c r="C381" s="45" t="s">
        <v>1224</v>
      </c>
      <c r="D381" s="3" t="s">
        <v>343</v>
      </c>
      <c r="E381" s="4" t="s">
        <v>179</v>
      </c>
      <c r="F381" s="46">
        <v>9.1999999999999993</v>
      </c>
      <c r="G381" s="89">
        <f t="shared" si="20"/>
        <v>3005</v>
      </c>
      <c r="H381" s="3">
        <f t="shared" si="19"/>
        <v>3015</v>
      </c>
      <c r="I381" s="46">
        <f t="shared" si="18"/>
        <v>11</v>
      </c>
      <c r="J381" s="111">
        <v>11</v>
      </c>
      <c r="K381" s="3"/>
      <c r="L381" s="3" t="s">
        <v>228</v>
      </c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</row>
    <row r="382" spans="1:213" s="46" customFormat="1" ht="75" x14ac:dyDescent="0.25">
      <c r="A382" s="3" t="s">
        <v>973</v>
      </c>
      <c r="B382" s="46" t="s">
        <v>974</v>
      </c>
      <c r="C382" s="45" t="s">
        <v>1</v>
      </c>
      <c r="D382" s="3" t="s">
        <v>343</v>
      </c>
      <c r="E382" s="4" t="s">
        <v>179</v>
      </c>
      <c r="F382" s="46">
        <v>9.1999999999999993</v>
      </c>
      <c r="G382" s="89">
        <f t="shared" si="20"/>
        <v>3016</v>
      </c>
      <c r="H382" s="3">
        <f t="shared" si="19"/>
        <v>3026</v>
      </c>
      <c r="I382" s="46">
        <f t="shared" si="18"/>
        <v>11</v>
      </c>
      <c r="J382" s="111">
        <v>11</v>
      </c>
      <c r="K382" s="3"/>
      <c r="L382" s="3" t="s">
        <v>227</v>
      </c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</row>
    <row r="383" spans="1:213" s="46" customFormat="1" ht="25" x14ac:dyDescent="0.25">
      <c r="A383" s="3" t="s">
        <v>975</v>
      </c>
      <c r="B383" s="46" t="s">
        <v>976</v>
      </c>
      <c r="C383" s="45" t="s">
        <v>0</v>
      </c>
      <c r="D383" s="3" t="s">
        <v>246</v>
      </c>
      <c r="E383" s="4">
        <v>1</v>
      </c>
      <c r="F383" s="46">
        <v>1</v>
      </c>
      <c r="G383" s="89">
        <f t="shared" si="20"/>
        <v>3027</v>
      </c>
      <c r="H383" s="3">
        <f t="shared" si="19"/>
        <v>3027</v>
      </c>
      <c r="I383" s="46">
        <f t="shared" ref="I383:I449" si="21">IF(F383=12.6,18,IF(F383=1.4,5,IF(F383=9.2,11,IF(F383=1.2,3,IF(F383=7.2,9,IF(F383=2.2,4,IF(F383=2.3,5,IF(F383=5.2,7,F383))))))))</f>
        <v>1</v>
      </c>
      <c r="J383" s="111">
        <v>1</v>
      </c>
      <c r="K383" s="3" t="s">
        <v>247</v>
      </c>
      <c r="L383" s="3" t="s">
        <v>222</v>
      </c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</row>
    <row r="384" spans="1:213" s="46" customFormat="1" x14ac:dyDescent="0.25">
      <c r="A384" s="3" t="s">
        <v>54</v>
      </c>
      <c r="B384" s="46" t="s">
        <v>68</v>
      </c>
      <c r="C384" s="45"/>
      <c r="D384" s="3" t="s">
        <v>246</v>
      </c>
      <c r="E384" s="4">
        <v>6</v>
      </c>
      <c r="F384" s="46">
        <v>6</v>
      </c>
      <c r="G384" s="89">
        <f t="shared" si="20"/>
        <v>3028</v>
      </c>
      <c r="H384" s="3">
        <f t="shared" si="19"/>
        <v>3033</v>
      </c>
      <c r="I384" s="46">
        <f t="shared" si="21"/>
        <v>6</v>
      </c>
      <c r="J384" s="111">
        <v>6</v>
      </c>
      <c r="K384" s="3" t="s">
        <v>247</v>
      </c>
      <c r="L384" s="3" t="s">
        <v>223</v>
      </c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</row>
    <row r="385" spans="1:213" s="46" customFormat="1" x14ac:dyDescent="0.25">
      <c r="A385" s="3" t="s">
        <v>55</v>
      </c>
      <c r="B385" s="46" t="s">
        <v>69</v>
      </c>
      <c r="C385" s="45"/>
      <c r="D385" s="3" t="s">
        <v>246</v>
      </c>
      <c r="E385" s="4">
        <v>7</v>
      </c>
      <c r="F385" s="46">
        <v>7</v>
      </c>
      <c r="G385" s="89">
        <f t="shared" si="20"/>
        <v>3034</v>
      </c>
      <c r="H385" s="3">
        <f t="shared" si="19"/>
        <v>3040</v>
      </c>
      <c r="I385" s="46">
        <f t="shared" si="21"/>
        <v>7</v>
      </c>
      <c r="J385" s="111">
        <v>7</v>
      </c>
      <c r="K385" s="3" t="s">
        <v>247</v>
      </c>
      <c r="L385" s="3" t="s">
        <v>224</v>
      </c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</row>
    <row r="386" spans="1:213" s="46" customFormat="1" ht="50" x14ac:dyDescent="0.25">
      <c r="A386" s="49" t="s">
        <v>977</v>
      </c>
      <c r="B386" s="45" t="s">
        <v>978</v>
      </c>
      <c r="C386" s="45"/>
      <c r="D386" s="3" t="s">
        <v>343</v>
      </c>
      <c r="E386" s="4" t="s">
        <v>179</v>
      </c>
      <c r="F386" s="46">
        <v>9.1999999999999993</v>
      </c>
      <c r="G386" s="89">
        <f t="shared" si="20"/>
        <v>3041</v>
      </c>
      <c r="H386" s="3">
        <f t="shared" si="19"/>
        <v>3051</v>
      </c>
      <c r="I386" s="46">
        <f t="shared" si="21"/>
        <v>11</v>
      </c>
      <c r="J386" s="111">
        <v>11</v>
      </c>
      <c r="K386" s="3"/>
      <c r="L386" s="3" t="s">
        <v>225</v>
      </c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</row>
    <row r="387" spans="1:213" s="46" customFormat="1" ht="50" x14ac:dyDescent="0.25">
      <c r="A387" s="49" t="s">
        <v>979</v>
      </c>
      <c r="B387" s="45" t="s">
        <v>980</v>
      </c>
      <c r="C387" s="45"/>
      <c r="D387" s="3" t="s">
        <v>343</v>
      </c>
      <c r="E387" s="4" t="s">
        <v>179</v>
      </c>
      <c r="F387" s="46">
        <v>9.1999999999999993</v>
      </c>
      <c r="G387" s="89">
        <f t="shared" si="20"/>
        <v>3052</v>
      </c>
      <c r="H387" s="3">
        <f t="shared" si="19"/>
        <v>3062</v>
      </c>
      <c r="I387" s="46">
        <f t="shared" si="21"/>
        <v>11</v>
      </c>
      <c r="J387" s="111">
        <v>11</v>
      </c>
      <c r="K387" s="3"/>
      <c r="L387" s="3" t="s">
        <v>226</v>
      </c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</row>
    <row r="388" spans="1:213" s="46" customFormat="1" x14ac:dyDescent="0.25">
      <c r="A388" s="3" t="s">
        <v>981</v>
      </c>
      <c r="B388" s="46" t="s">
        <v>982</v>
      </c>
      <c r="C388" s="45"/>
      <c r="D388" s="3" t="s">
        <v>343</v>
      </c>
      <c r="E388" s="4" t="s">
        <v>179</v>
      </c>
      <c r="F388" s="46">
        <v>9.1999999999999993</v>
      </c>
      <c r="G388" s="89">
        <f t="shared" si="20"/>
        <v>3063</v>
      </c>
      <c r="H388" s="3">
        <f t="shared" si="19"/>
        <v>3073</v>
      </c>
      <c r="I388" s="46">
        <f t="shared" si="21"/>
        <v>11</v>
      </c>
      <c r="J388" s="111">
        <v>11</v>
      </c>
      <c r="K388" s="3"/>
      <c r="L388" s="3" t="s">
        <v>228</v>
      </c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</row>
    <row r="389" spans="1:213" s="46" customFormat="1" x14ac:dyDescent="0.25">
      <c r="A389" s="3" t="s">
        <v>983</v>
      </c>
      <c r="B389" s="46" t="s">
        <v>984</v>
      </c>
      <c r="C389" s="45"/>
      <c r="D389" s="3" t="s">
        <v>343</v>
      </c>
      <c r="E389" s="4" t="s">
        <v>179</v>
      </c>
      <c r="F389" s="46">
        <v>9.1999999999999993</v>
      </c>
      <c r="G389" s="89">
        <f t="shared" si="20"/>
        <v>3074</v>
      </c>
      <c r="H389" s="3">
        <f t="shared" si="19"/>
        <v>3084</v>
      </c>
      <c r="I389" s="46">
        <f t="shared" si="21"/>
        <v>11</v>
      </c>
      <c r="J389" s="111">
        <v>11</v>
      </c>
      <c r="K389" s="3"/>
      <c r="L389" s="3" t="s">
        <v>227</v>
      </c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</row>
    <row r="390" spans="1:213" s="46" customFormat="1" ht="87.5" x14ac:dyDescent="0.25">
      <c r="A390" s="3" t="s">
        <v>985</v>
      </c>
      <c r="B390" s="46" t="s">
        <v>986</v>
      </c>
      <c r="C390" s="45" t="s">
        <v>1224</v>
      </c>
      <c r="D390" s="3" t="s">
        <v>246</v>
      </c>
      <c r="E390" s="4">
        <v>1</v>
      </c>
      <c r="F390" s="46">
        <v>1</v>
      </c>
      <c r="G390" s="89">
        <f t="shared" si="20"/>
        <v>3085</v>
      </c>
      <c r="H390" s="3">
        <f t="shared" si="19"/>
        <v>3085</v>
      </c>
      <c r="I390" s="46">
        <f t="shared" si="21"/>
        <v>1</v>
      </c>
      <c r="J390" s="111">
        <v>1</v>
      </c>
      <c r="K390" s="3" t="s">
        <v>247</v>
      </c>
      <c r="L390" s="3" t="s">
        <v>222</v>
      </c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</row>
    <row r="391" spans="1:213" s="46" customFormat="1" ht="75" x14ac:dyDescent="0.25">
      <c r="A391" s="3" t="s">
        <v>56</v>
      </c>
      <c r="B391" s="46" t="s">
        <v>70</v>
      </c>
      <c r="C391" s="45" t="s">
        <v>1225</v>
      </c>
      <c r="D391" s="3" t="s">
        <v>246</v>
      </c>
      <c r="E391" s="4">
        <v>6</v>
      </c>
      <c r="F391" s="46">
        <v>6</v>
      </c>
      <c r="G391" s="89">
        <f t="shared" si="20"/>
        <v>3086</v>
      </c>
      <c r="H391" s="3">
        <f t="shared" si="19"/>
        <v>3091</v>
      </c>
      <c r="I391" s="46">
        <f t="shared" si="21"/>
        <v>6</v>
      </c>
      <c r="J391" s="111">
        <v>6</v>
      </c>
      <c r="K391" s="3" t="s">
        <v>247</v>
      </c>
      <c r="L391" s="3" t="s">
        <v>223</v>
      </c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</row>
    <row r="392" spans="1:213" s="46" customFormat="1" ht="25" x14ac:dyDescent="0.25">
      <c r="A392" s="3" t="s">
        <v>57</v>
      </c>
      <c r="B392" s="46" t="s">
        <v>71</v>
      </c>
      <c r="C392" s="45" t="s">
        <v>0</v>
      </c>
      <c r="D392" s="3" t="s">
        <v>246</v>
      </c>
      <c r="E392" s="4">
        <v>7</v>
      </c>
      <c r="F392" s="46">
        <v>7</v>
      </c>
      <c r="G392" s="89">
        <f t="shared" si="20"/>
        <v>3092</v>
      </c>
      <c r="H392" s="3">
        <f t="shared" ref="H392:H457" si="22">G392+J392-1</f>
        <v>3098</v>
      </c>
      <c r="I392" s="46">
        <f t="shared" si="21"/>
        <v>7</v>
      </c>
      <c r="J392" s="111">
        <v>7</v>
      </c>
      <c r="K392" s="3" t="s">
        <v>247</v>
      </c>
      <c r="L392" s="3" t="s">
        <v>224</v>
      </c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</row>
    <row r="393" spans="1:213" s="46" customFormat="1" ht="50" x14ac:dyDescent="0.25">
      <c r="A393" s="49" t="s">
        <v>987</v>
      </c>
      <c r="B393" s="45" t="s">
        <v>988</v>
      </c>
      <c r="C393" s="45"/>
      <c r="D393" s="3" t="s">
        <v>343</v>
      </c>
      <c r="E393" s="4" t="s">
        <v>179</v>
      </c>
      <c r="F393" s="46">
        <v>9.1999999999999993</v>
      </c>
      <c r="G393" s="89">
        <f t="shared" si="20"/>
        <v>3099</v>
      </c>
      <c r="H393" s="3">
        <f t="shared" si="22"/>
        <v>3109</v>
      </c>
      <c r="I393" s="46">
        <f t="shared" si="21"/>
        <v>11</v>
      </c>
      <c r="J393" s="111">
        <v>11</v>
      </c>
      <c r="K393" s="3"/>
      <c r="L393" s="3" t="s">
        <v>225</v>
      </c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</row>
    <row r="394" spans="1:213" s="46" customFormat="1" ht="50" x14ac:dyDescent="0.25">
      <c r="A394" s="49" t="s">
        <v>1021</v>
      </c>
      <c r="B394" s="45" t="s">
        <v>1022</v>
      </c>
      <c r="C394" s="45"/>
      <c r="D394" s="3" t="s">
        <v>343</v>
      </c>
      <c r="E394" s="4" t="s">
        <v>179</v>
      </c>
      <c r="F394" s="46">
        <v>9.1999999999999993</v>
      </c>
      <c r="G394" s="89">
        <f t="shared" si="20"/>
        <v>3110</v>
      </c>
      <c r="H394" s="3">
        <f t="shared" si="22"/>
        <v>3120</v>
      </c>
      <c r="I394" s="46">
        <f t="shared" si="21"/>
        <v>11</v>
      </c>
      <c r="J394" s="111">
        <v>11</v>
      </c>
      <c r="K394" s="3"/>
      <c r="L394" s="3" t="s">
        <v>226</v>
      </c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</row>
    <row r="395" spans="1:213" s="46" customFormat="1" x14ac:dyDescent="0.25">
      <c r="A395" s="3" t="s">
        <v>1023</v>
      </c>
      <c r="B395" s="46" t="s">
        <v>1024</v>
      </c>
      <c r="C395" s="45"/>
      <c r="D395" s="3" t="s">
        <v>343</v>
      </c>
      <c r="E395" s="4" t="s">
        <v>179</v>
      </c>
      <c r="F395" s="46">
        <v>9.1999999999999993</v>
      </c>
      <c r="G395" s="89">
        <f t="shared" si="20"/>
        <v>3121</v>
      </c>
      <c r="H395" s="3">
        <f t="shared" si="22"/>
        <v>3131</v>
      </c>
      <c r="I395" s="46">
        <f t="shared" si="21"/>
        <v>11</v>
      </c>
      <c r="J395" s="111">
        <v>11</v>
      </c>
      <c r="K395" s="3"/>
      <c r="L395" s="3" t="s">
        <v>228</v>
      </c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</row>
    <row r="396" spans="1:213" s="46" customFormat="1" x14ac:dyDescent="0.25">
      <c r="A396" s="3" t="s">
        <v>1025</v>
      </c>
      <c r="B396" s="46" t="s">
        <v>1026</v>
      </c>
      <c r="C396" s="45"/>
      <c r="D396" s="3" t="s">
        <v>343</v>
      </c>
      <c r="E396" s="4" t="s">
        <v>179</v>
      </c>
      <c r="F396" s="46">
        <v>9.1999999999999993</v>
      </c>
      <c r="G396" s="89">
        <f t="shared" si="20"/>
        <v>3132</v>
      </c>
      <c r="H396" s="3">
        <f t="shared" si="22"/>
        <v>3142</v>
      </c>
      <c r="I396" s="46">
        <f t="shared" si="21"/>
        <v>11</v>
      </c>
      <c r="J396" s="111">
        <v>11</v>
      </c>
      <c r="K396" s="3"/>
      <c r="L396" s="3" t="s">
        <v>227</v>
      </c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</row>
    <row r="397" spans="1:213" s="46" customFormat="1" ht="87.5" x14ac:dyDescent="0.25">
      <c r="A397" s="3" t="s">
        <v>1027</v>
      </c>
      <c r="B397" s="46" t="s">
        <v>1028</v>
      </c>
      <c r="C397" s="45" t="s">
        <v>1224</v>
      </c>
      <c r="D397" s="3" t="s">
        <v>246</v>
      </c>
      <c r="E397" s="4">
        <v>1</v>
      </c>
      <c r="F397" s="46">
        <v>1</v>
      </c>
      <c r="G397" s="89">
        <f t="shared" si="20"/>
        <v>3143</v>
      </c>
      <c r="H397" s="3">
        <f t="shared" si="22"/>
        <v>3143</v>
      </c>
      <c r="I397" s="46">
        <f t="shared" si="21"/>
        <v>1</v>
      </c>
      <c r="J397" s="111">
        <v>1</v>
      </c>
      <c r="K397" s="3" t="s">
        <v>247</v>
      </c>
      <c r="L397" s="3" t="s">
        <v>222</v>
      </c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</row>
    <row r="398" spans="1:213" s="46" customFormat="1" ht="75" x14ac:dyDescent="0.25">
      <c r="A398" s="3" t="s">
        <v>58</v>
      </c>
      <c r="B398" s="46" t="s">
        <v>72</v>
      </c>
      <c r="C398" s="45" t="s">
        <v>1</v>
      </c>
      <c r="D398" s="3" t="s">
        <v>246</v>
      </c>
      <c r="E398" s="4">
        <v>6</v>
      </c>
      <c r="F398" s="46">
        <v>6</v>
      </c>
      <c r="G398" s="89">
        <f t="shared" si="20"/>
        <v>3144</v>
      </c>
      <c r="H398" s="3">
        <f t="shared" si="22"/>
        <v>3149</v>
      </c>
      <c r="I398" s="46">
        <f t="shared" si="21"/>
        <v>6</v>
      </c>
      <c r="J398" s="111">
        <v>6</v>
      </c>
      <c r="K398" s="3" t="s">
        <v>247</v>
      </c>
      <c r="L398" s="3" t="s">
        <v>223</v>
      </c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</row>
    <row r="399" spans="1:213" s="46" customFormat="1" ht="25" x14ac:dyDescent="0.25">
      <c r="A399" s="3" t="s">
        <v>59</v>
      </c>
      <c r="B399" s="46" t="s">
        <v>73</v>
      </c>
      <c r="C399" s="45" t="s">
        <v>0</v>
      </c>
      <c r="D399" s="3" t="s">
        <v>246</v>
      </c>
      <c r="E399" s="4">
        <v>7</v>
      </c>
      <c r="F399" s="46">
        <v>7</v>
      </c>
      <c r="G399" s="89">
        <f t="shared" si="20"/>
        <v>3150</v>
      </c>
      <c r="H399" s="3">
        <f t="shared" si="22"/>
        <v>3156</v>
      </c>
      <c r="I399" s="46">
        <f t="shared" si="21"/>
        <v>7</v>
      </c>
      <c r="J399" s="111">
        <v>7</v>
      </c>
      <c r="K399" s="3" t="s">
        <v>247</v>
      </c>
      <c r="L399" s="3" t="s">
        <v>224</v>
      </c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</row>
    <row r="400" spans="1:213" s="46" customFormat="1" ht="50" x14ac:dyDescent="0.25">
      <c r="A400" s="49" t="s">
        <v>1030</v>
      </c>
      <c r="B400" s="45" t="s">
        <v>1031</v>
      </c>
      <c r="C400" s="45"/>
      <c r="D400" s="3" t="s">
        <v>343</v>
      </c>
      <c r="E400" s="4" t="s">
        <v>179</v>
      </c>
      <c r="F400" s="46">
        <v>9.1999999999999993</v>
      </c>
      <c r="G400" s="89">
        <f t="shared" si="20"/>
        <v>3157</v>
      </c>
      <c r="H400" s="3">
        <f t="shared" si="22"/>
        <v>3167</v>
      </c>
      <c r="I400" s="46">
        <f t="shared" si="21"/>
        <v>11</v>
      </c>
      <c r="J400" s="111">
        <v>11</v>
      </c>
      <c r="K400" s="3"/>
      <c r="L400" s="3" t="s">
        <v>225</v>
      </c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</row>
    <row r="401" spans="1:213" s="46" customFormat="1" ht="50" x14ac:dyDescent="0.25">
      <c r="A401" s="49" t="s">
        <v>1032</v>
      </c>
      <c r="B401" s="45" t="s">
        <v>1033</v>
      </c>
      <c r="C401" s="45"/>
      <c r="D401" s="3" t="s">
        <v>343</v>
      </c>
      <c r="E401" s="4" t="s">
        <v>179</v>
      </c>
      <c r="F401" s="46">
        <v>9.1999999999999993</v>
      </c>
      <c r="G401" s="89">
        <f t="shared" si="20"/>
        <v>3168</v>
      </c>
      <c r="H401" s="3">
        <f t="shared" si="22"/>
        <v>3178</v>
      </c>
      <c r="I401" s="46">
        <f t="shared" si="21"/>
        <v>11</v>
      </c>
      <c r="J401" s="111">
        <v>11</v>
      </c>
      <c r="K401" s="3"/>
      <c r="L401" s="3" t="s">
        <v>226</v>
      </c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</row>
    <row r="402" spans="1:213" s="46" customFormat="1" x14ac:dyDescent="0.25">
      <c r="A402" s="3" t="s">
        <v>1034</v>
      </c>
      <c r="B402" s="46" t="s">
        <v>1035</v>
      </c>
      <c r="C402" s="45"/>
      <c r="D402" s="3" t="s">
        <v>343</v>
      </c>
      <c r="E402" s="4" t="s">
        <v>179</v>
      </c>
      <c r="F402" s="46">
        <v>9.1999999999999993</v>
      </c>
      <c r="G402" s="89">
        <f t="shared" ref="G402:G465" si="23">H401+1</f>
        <v>3179</v>
      </c>
      <c r="H402" s="3">
        <f t="shared" si="22"/>
        <v>3189</v>
      </c>
      <c r="I402" s="46">
        <f t="shared" si="21"/>
        <v>11</v>
      </c>
      <c r="J402" s="111">
        <v>11</v>
      </c>
      <c r="K402" s="3"/>
      <c r="L402" s="3" t="s">
        <v>228</v>
      </c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</row>
    <row r="403" spans="1:213" s="46" customFormat="1" x14ac:dyDescent="0.25">
      <c r="A403" s="3" t="s">
        <v>1036</v>
      </c>
      <c r="B403" s="46" t="s">
        <v>1037</v>
      </c>
      <c r="C403" s="45"/>
      <c r="D403" s="3" t="s">
        <v>343</v>
      </c>
      <c r="E403" s="4" t="s">
        <v>179</v>
      </c>
      <c r="F403" s="46">
        <v>9.1999999999999993</v>
      </c>
      <c r="G403" s="89">
        <f t="shared" si="23"/>
        <v>3190</v>
      </c>
      <c r="H403" s="3">
        <f t="shared" si="22"/>
        <v>3200</v>
      </c>
      <c r="I403" s="46">
        <f t="shared" si="21"/>
        <v>11</v>
      </c>
      <c r="J403" s="111">
        <v>11</v>
      </c>
      <c r="K403" s="3"/>
      <c r="L403" s="3" t="s">
        <v>227</v>
      </c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</row>
    <row r="404" spans="1:213" s="46" customFormat="1" x14ac:dyDescent="0.25">
      <c r="A404" s="3" t="s">
        <v>1038</v>
      </c>
      <c r="B404" s="46" t="s">
        <v>1039</v>
      </c>
      <c r="C404" s="45"/>
      <c r="D404" s="3" t="s">
        <v>246</v>
      </c>
      <c r="E404" s="4">
        <v>6</v>
      </c>
      <c r="F404" s="46">
        <v>6</v>
      </c>
      <c r="G404" s="89">
        <f t="shared" si="23"/>
        <v>3201</v>
      </c>
      <c r="H404" s="3">
        <f t="shared" si="22"/>
        <v>3206</v>
      </c>
      <c r="I404" s="46">
        <f t="shared" si="21"/>
        <v>6</v>
      </c>
      <c r="J404" s="111">
        <v>6</v>
      </c>
      <c r="K404" s="3" t="s">
        <v>247</v>
      </c>
      <c r="L404" s="3" t="s">
        <v>229</v>
      </c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</row>
    <row r="405" spans="1:213" s="46" customFormat="1" ht="50" x14ac:dyDescent="0.25">
      <c r="A405" s="3" t="s">
        <v>1040</v>
      </c>
      <c r="B405" s="45" t="s">
        <v>1041</v>
      </c>
      <c r="C405" s="45"/>
      <c r="D405" s="3" t="s">
        <v>343</v>
      </c>
      <c r="E405" s="4" t="s">
        <v>179</v>
      </c>
      <c r="F405" s="46">
        <v>9.1999999999999993</v>
      </c>
      <c r="G405" s="89">
        <f t="shared" si="23"/>
        <v>3207</v>
      </c>
      <c r="H405" s="3">
        <f t="shared" si="22"/>
        <v>3217</v>
      </c>
      <c r="I405" s="46">
        <f t="shared" si="21"/>
        <v>11</v>
      </c>
      <c r="J405" s="111">
        <v>11</v>
      </c>
      <c r="K405" s="3"/>
      <c r="L405" s="3" t="s">
        <v>230</v>
      </c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</row>
    <row r="406" spans="1:213" s="46" customFormat="1" ht="50" x14ac:dyDescent="0.25">
      <c r="A406" s="3" t="s">
        <v>1042</v>
      </c>
      <c r="B406" s="45" t="s">
        <v>1043</v>
      </c>
      <c r="C406" s="45"/>
      <c r="D406" s="3" t="s">
        <v>343</v>
      </c>
      <c r="E406" s="4" t="s">
        <v>179</v>
      </c>
      <c r="F406" s="46">
        <v>9.1999999999999993</v>
      </c>
      <c r="G406" s="89">
        <f t="shared" si="23"/>
        <v>3218</v>
      </c>
      <c r="H406" s="3">
        <f t="shared" si="22"/>
        <v>3228</v>
      </c>
      <c r="I406" s="46">
        <f t="shared" si="21"/>
        <v>11</v>
      </c>
      <c r="J406" s="111">
        <v>11</v>
      </c>
      <c r="K406" s="3"/>
      <c r="L406" s="3" t="s">
        <v>231</v>
      </c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</row>
    <row r="407" spans="1:213" s="46" customFormat="1" x14ac:dyDescent="0.25">
      <c r="A407" s="3" t="s">
        <v>1044</v>
      </c>
      <c r="B407" s="46" t="s">
        <v>1045</v>
      </c>
      <c r="C407" s="45"/>
      <c r="D407" s="3" t="s">
        <v>246</v>
      </c>
      <c r="E407" s="4">
        <v>6</v>
      </c>
      <c r="F407" s="46">
        <v>6</v>
      </c>
      <c r="G407" s="89">
        <f t="shared" si="23"/>
        <v>3229</v>
      </c>
      <c r="H407" s="3">
        <f t="shared" si="22"/>
        <v>3234</v>
      </c>
      <c r="I407" s="46">
        <f t="shared" si="21"/>
        <v>6</v>
      </c>
      <c r="J407" s="111">
        <v>6</v>
      </c>
      <c r="K407" s="3" t="s">
        <v>247</v>
      </c>
      <c r="L407" s="3" t="s">
        <v>229</v>
      </c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</row>
    <row r="408" spans="1:213" s="46" customFormat="1" ht="50" x14ac:dyDescent="0.25">
      <c r="A408" s="3" t="s">
        <v>1046</v>
      </c>
      <c r="B408" s="45" t="s">
        <v>91</v>
      </c>
      <c r="C408" s="45"/>
      <c r="D408" s="3" t="s">
        <v>343</v>
      </c>
      <c r="E408" s="4" t="s">
        <v>179</v>
      </c>
      <c r="F408" s="46">
        <v>9.1999999999999993</v>
      </c>
      <c r="G408" s="89">
        <f t="shared" si="23"/>
        <v>3235</v>
      </c>
      <c r="H408" s="3">
        <f t="shared" si="22"/>
        <v>3245</v>
      </c>
      <c r="I408" s="46">
        <f t="shared" si="21"/>
        <v>11</v>
      </c>
      <c r="J408" s="111">
        <v>11</v>
      </c>
      <c r="K408" s="3"/>
      <c r="L408" s="3" t="s">
        <v>230</v>
      </c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</row>
    <row r="409" spans="1:213" s="46" customFormat="1" ht="50" x14ac:dyDescent="0.25">
      <c r="A409" s="3" t="s">
        <v>1047</v>
      </c>
      <c r="B409" s="45" t="s">
        <v>90</v>
      </c>
      <c r="C409" s="45"/>
      <c r="D409" s="3" t="s">
        <v>343</v>
      </c>
      <c r="E409" s="4" t="s">
        <v>179</v>
      </c>
      <c r="F409" s="46">
        <v>9.1999999999999993</v>
      </c>
      <c r="G409" s="89">
        <f t="shared" si="23"/>
        <v>3246</v>
      </c>
      <c r="H409" s="3">
        <f t="shared" si="22"/>
        <v>3256</v>
      </c>
      <c r="I409" s="46">
        <f t="shared" si="21"/>
        <v>11</v>
      </c>
      <c r="J409" s="111">
        <v>11</v>
      </c>
      <c r="K409" s="3"/>
      <c r="L409" s="3" t="s">
        <v>231</v>
      </c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</row>
    <row r="410" spans="1:213" s="46" customFormat="1" x14ac:dyDescent="0.25">
      <c r="A410" s="3" t="s">
        <v>1048</v>
      </c>
      <c r="B410" s="46" t="s">
        <v>1049</v>
      </c>
      <c r="C410" s="45"/>
      <c r="D410" s="3" t="s">
        <v>246</v>
      </c>
      <c r="E410" s="4">
        <v>6</v>
      </c>
      <c r="F410" s="46">
        <v>6</v>
      </c>
      <c r="G410" s="89">
        <f t="shared" si="23"/>
        <v>3257</v>
      </c>
      <c r="H410" s="3">
        <f t="shared" si="22"/>
        <v>3262</v>
      </c>
      <c r="I410" s="46">
        <f t="shared" si="21"/>
        <v>6</v>
      </c>
      <c r="J410" s="111">
        <v>6</v>
      </c>
      <c r="K410" s="3" t="s">
        <v>247</v>
      </c>
      <c r="L410" s="3" t="s">
        <v>229</v>
      </c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</row>
    <row r="411" spans="1:213" s="46" customFormat="1" ht="50" x14ac:dyDescent="0.25">
      <c r="A411" s="3" t="s">
        <v>1050</v>
      </c>
      <c r="B411" s="45" t="s">
        <v>92</v>
      </c>
      <c r="C411" s="45"/>
      <c r="D411" s="3" t="s">
        <v>343</v>
      </c>
      <c r="E411" s="4" t="s">
        <v>179</v>
      </c>
      <c r="F411" s="46">
        <v>9.1999999999999993</v>
      </c>
      <c r="G411" s="89">
        <f t="shared" si="23"/>
        <v>3263</v>
      </c>
      <c r="H411" s="3">
        <f t="shared" si="22"/>
        <v>3273</v>
      </c>
      <c r="I411" s="46">
        <f t="shared" si="21"/>
        <v>11</v>
      </c>
      <c r="J411" s="111">
        <v>11</v>
      </c>
      <c r="K411" s="3"/>
      <c r="L411" s="3" t="s">
        <v>230</v>
      </c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</row>
    <row r="412" spans="1:213" s="46" customFormat="1" ht="50" x14ac:dyDescent="0.25">
      <c r="A412" s="3" t="s">
        <v>1051</v>
      </c>
      <c r="B412" s="45" t="s">
        <v>93</v>
      </c>
      <c r="C412" s="45"/>
      <c r="D412" s="3" t="s">
        <v>343</v>
      </c>
      <c r="E412" s="4" t="s">
        <v>179</v>
      </c>
      <c r="F412" s="46">
        <v>9.1999999999999993</v>
      </c>
      <c r="G412" s="89">
        <f t="shared" si="23"/>
        <v>3274</v>
      </c>
      <c r="H412" s="3">
        <f t="shared" si="22"/>
        <v>3284</v>
      </c>
      <c r="I412" s="46">
        <f t="shared" si="21"/>
        <v>11</v>
      </c>
      <c r="J412" s="111">
        <v>11</v>
      </c>
      <c r="K412" s="3"/>
      <c r="L412" s="3" t="s">
        <v>231</v>
      </c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</row>
    <row r="413" spans="1:213" s="46" customFormat="1" x14ac:dyDescent="0.25">
      <c r="A413" s="3" t="s">
        <v>1052</v>
      </c>
      <c r="B413" s="46" t="s">
        <v>1053</v>
      </c>
      <c r="C413" s="45"/>
      <c r="D413" s="3" t="s">
        <v>246</v>
      </c>
      <c r="E413" s="4">
        <v>6</v>
      </c>
      <c r="F413" s="46">
        <v>6</v>
      </c>
      <c r="G413" s="89">
        <f t="shared" si="23"/>
        <v>3285</v>
      </c>
      <c r="H413" s="3">
        <f t="shared" si="22"/>
        <v>3290</v>
      </c>
      <c r="I413" s="46">
        <f t="shared" si="21"/>
        <v>6</v>
      </c>
      <c r="J413" s="111">
        <v>6</v>
      </c>
      <c r="K413" s="3" t="s">
        <v>247</v>
      </c>
      <c r="L413" s="3" t="s">
        <v>229</v>
      </c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</row>
    <row r="414" spans="1:213" s="46" customFormat="1" ht="50" x14ac:dyDescent="0.25">
      <c r="A414" s="3" t="s">
        <v>1054</v>
      </c>
      <c r="B414" s="45" t="s">
        <v>94</v>
      </c>
      <c r="C414" s="45"/>
      <c r="D414" s="3" t="s">
        <v>343</v>
      </c>
      <c r="E414" s="4" t="s">
        <v>179</v>
      </c>
      <c r="F414" s="46">
        <v>9.1999999999999993</v>
      </c>
      <c r="G414" s="89">
        <f t="shared" si="23"/>
        <v>3291</v>
      </c>
      <c r="H414" s="3">
        <f t="shared" si="22"/>
        <v>3301</v>
      </c>
      <c r="I414" s="46">
        <f t="shared" si="21"/>
        <v>11</v>
      </c>
      <c r="J414" s="111">
        <v>11</v>
      </c>
      <c r="K414" s="3"/>
      <c r="L414" s="3" t="s">
        <v>230</v>
      </c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</row>
    <row r="415" spans="1:213" s="46" customFormat="1" ht="50" x14ac:dyDescent="0.25">
      <c r="A415" s="3" t="s">
        <v>1055</v>
      </c>
      <c r="B415" s="45" t="s">
        <v>95</v>
      </c>
      <c r="C415" s="45"/>
      <c r="D415" s="3" t="s">
        <v>343</v>
      </c>
      <c r="E415" s="4" t="s">
        <v>179</v>
      </c>
      <c r="F415" s="46">
        <v>9.1999999999999993</v>
      </c>
      <c r="G415" s="89">
        <f t="shared" si="23"/>
        <v>3302</v>
      </c>
      <c r="H415" s="3">
        <f t="shared" si="22"/>
        <v>3312</v>
      </c>
      <c r="I415" s="46">
        <f t="shared" si="21"/>
        <v>11</v>
      </c>
      <c r="J415" s="111">
        <v>11</v>
      </c>
      <c r="K415" s="3"/>
      <c r="L415" s="3" t="s">
        <v>231</v>
      </c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</row>
    <row r="416" spans="1:213" s="46" customFormat="1" x14ac:dyDescent="0.25">
      <c r="A416" s="3" t="s">
        <v>1056</v>
      </c>
      <c r="B416" s="46" t="s">
        <v>1057</v>
      </c>
      <c r="C416" s="45"/>
      <c r="D416" s="3" t="s">
        <v>246</v>
      </c>
      <c r="E416" s="4">
        <v>6</v>
      </c>
      <c r="F416" s="46">
        <v>6</v>
      </c>
      <c r="G416" s="89">
        <f t="shared" si="23"/>
        <v>3313</v>
      </c>
      <c r="H416" s="3">
        <f t="shared" si="22"/>
        <v>3318</v>
      </c>
      <c r="I416" s="46">
        <f t="shared" si="21"/>
        <v>6</v>
      </c>
      <c r="J416" s="111">
        <v>6</v>
      </c>
      <c r="K416" s="3" t="s">
        <v>247</v>
      </c>
      <c r="L416" s="3" t="s">
        <v>229</v>
      </c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</row>
    <row r="417" spans="1:213" s="46" customFormat="1" ht="50" x14ac:dyDescent="0.25">
      <c r="A417" s="3" t="s">
        <v>1058</v>
      </c>
      <c r="B417" s="45" t="s">
        <v>96</v>
      </c>
      <c r="C417" s="45"/>
      <c r="D417" s="3" t="s">
        <v>343</v>
      </c>
      <c r="E417" s="4" t="s">
        <v>179</v>
      </c>
      <c r="F417" s="46">
        <v>9.1999999999999993</v>
      </c>
      <c r="G417" s="89">
        <f t="shared" si="23"/>
        <v>3319</v>
      </c>
      <c r="H417" s="3">
        <f t="shared" si="22"/>
        <v>3329</v>
      </c>
      <c r="I417" s="46">
        <f t="shared" si="21"/>
        <v>11</v>
      </c>
      <c r="J417" s="111">
        <v>11</v>
      </c>
      <c r="K417" s="3"/>
      <c r="L417" s="3" t="s">
        <v>230</v>
      </c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</row>
    <row r="418" spans="1:213" s="46" customFormat="1" ht="50" x14ac:dyDescent="0.25">
      <c r="A418" s="3" t="s">
        <v>1059</v>
      </c>
      <c r="B418" s="45" t="s">
        <v>97</v>
      </c>
      <c r="C418" s="45"/>
      <c r="D418" s="3" t="s">
        <v>343</v>
      </c>
      <c r="E418" s="4" t="s">
        <v>179</v>
      </c>
      <c r="F418" s="46">
        <v>9.1999999999999993</v>
      </c>
      <c r="G418" s="89">
        <f t="shared" si="23"/>
        <v>3330</v>
      </c>
      <c r="H418" s="3">
        <f t="shared" si="22"/>
        <v>3340</v>
      </c>
      <c r="I418" s="46">
        <f t="shared" si="21"/>
        <v>11</v>
      </c>
      <c r="J418" s="111">
        <v>11</v>
      </c>
      <c r="K418" s="3"/>
      <c r="L418" s="3" t="s">
        <v>231</v>
      </c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</row>
    <row r="419" spans="1:213" s="46" customFormat="1" x14ac:dyDescent="0.25">
      <c r="A419" s="3" t="s">
        <v>1060</v>
      </c>
      <c r="B419" s="46" t="s">
        <v>1061</v>
      </c>
      <c r="C419" s="45"/>
      <c r="D419" s="3" t="s">
        <v>246</v>
      </c>
      <c r="E419" s="4">
        <v>6</v>
      </c>
      <c r="F419" s="46">
        <v>6</v>
      </c>
      <c r="G419" s="89">
        <f t="shared" si="23"/>
        <v>3341</v>
      </c>
      <c r="H419" s="3">
        <f t="shared" si="22"/>
        <v>3346</v>
      </c>
      <c r="I419" s="46">
        <f t="shared" si="21"/>
        <v>6</v>
      </c>
      <c r="J419" s="111">
        <v>6</v>
      </c>
      <c r="K419" s="3" t="s">
        <v>247</v>
      </c>
      <c r="L419" s="3" t="s">
        <v>229</v>
      </c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</row>
    <row r="420" spans="1:213" s="46" customFormat="1" ht="50" x14ac:dyDescent="0.25">
      <c r="A420" s="3" t="s">
        <v>1062</v>
      </c>
      <c r="B420" s="45" t="s">
        <v>98</v>
      </c>
      <c r="C420" s="45"/>
      <c r="D420" s="3" t="s">
        <v>343</v>
      </c>
      <c r="E420" s="4" t="s">
        <v>179</v>
      </c>
      <c r="F420" s="46">
        <v>9.1999999999999993</v>
      </c>
      <c r="G420" s="89">
        <f t="shared" si="23"/>
        <v>3347</v>
      </c>
      <c r="H420" s="3">
        <f t="shared" si="22"/>
        <v>3357</v>
      </c>
      <c r="I420" s="46">
        <f t="shared" si="21"/>
        <v>11</v>
      </c>
      <c r="J420" s="111">
        <v>11</v>
      </c>
      <c r="K420" s="3"/>
      <c r="L420" s="3" t="s">
        <v>230</v>
      </c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</row>
    <row r="421" spans="1:213" s="46" customFormat="1" ht="50" x14ac:dyDescent="0.25">
      <c r="A421" s="3" t="s">
        <v>1063</v>
      </c>
      <c r="B421" s="45" t="s">
        <v>99</v>
      </c>
      <c r="C421" s="45"/>
      <c r="D421" s="3" t="s">
        <v>343</v>
      </c>
      <c r="E421" s="4" t="s">
        <v>179</v>
      </c>
      <c r="F421" s="46">
        <v>9.1999999999999993</v>
      </c>
      <c r="G421" s="89">
        <f t="shared" si="23"/>
        <v>3358</v>
      </c>
      <c r="H421" s="3">
        <f t="shared" si="22"/>
        <v>3368</v>
      </c>
      <c r="I421" s="46">
        <f t="shared" si="21"/>
        <v>11</v>
      </c>
      <c r="J421" s="111">
        <v>11</v>
      </c>
      <c r="K421" s="3"/>
      <c r="L421" s="3" t="s">
        <v>231</v>
      </c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</row>
    <row r="422" spans="1:213" s="46" customFormat="1" x14ac:dyDescent="0.25">
      <c r="A422" s="3" t="s">
        <v>1064</v>
      </c>
      <c r="B422" s="46" t="s">
        <v>1065</v>
      </c>
      <c r="C422" s="45"/>
      <c r="D422" s="3" t="s">
        <v>246</v>
      </c>
      <c r="E422" s="4">
        <v>6</v>
      </c>
      <c r="F422" s="46">
        <v>6</v>
      </c>
      <c r="G422" s="89">
        <f t="shared" si="23"/>
        <v>3369</v>
      </c>
      <c r="H422" s="3">
        <f t="shared" si="22"/>
        <v>3374</v>
      </c>
      <c r="I422" s="46">
        <f t="shared" si="21"/>
        <v>6</v>
      </c>
      <c r="J422" s="111">
        <v>6</v>
      </c>
      <c r="K422" s="3" t="s">
        <v>247</v>
      </c>
      <c r="L422" s="3" t="s">
        <v>229</v>
      </c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</row>
    <row r="423" spans="1:213" s="46" customFormat="1" ht="50" x14ac:dyDescent="0.25">
      <c r="A423" s="3" t="s">
        <v>1066</v>
      </c>
      <c r="B423" s="45" t="s">
        <v>100</v>
      </c>
      <c r="C423" s="45"/>
      <c r="D423" s="3" t="s">
        <v>343</v>
      </c>
      <c r="E423" s="4" t="s">
        <v>179</v>
      </c>
      <c r="F423" s="46">
        <v>9.1999999999999993</v>
      </c>
      <c r="G423" s="89">
        <f t="shared" si="23"/>
        <v>3375</v>
      </c>
      <c r="H423" s="3">
        <f t="shared" si="22"/>
        <v>3385</v>
      </c>
      <c r="I423" s="46">
        <f t="shared" si="21"/>
        <v>11</v>
      </c>
      <c r="J423" s="111">
        <v>11</v>
      </c>
      <c r="K423" s="3"/>
      <c r="L423" s="3" t="s">
        <v>230</v>
      </c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</row>
    <row r="424" spans="1:213" s="46" customFormat="1" ht="50" x14ac:dyDescent="0.25">
      <c r="A424" s="3" t="s">
        <v>1067</v>
      </c>
      <c r="B424" s="45" t="s">
        <v>101</v>
      </c>
      <c r="C424" s="45"/>
      <c r="D424" s="3" t="s">
        <v>343</v>
      </c>
      <c r="E424" s="4" t="s">
        <v>179</v>
      </c>
      <c r="F424" s="46">
        <v>9.1999999999999993</v>
      </c>
      <c r="G424" s="89">
        <f t="shared" si="23"/>
        <v>3386</v>
      </c>
      <c r="H424" s="3">
        <f t="shared" si="22"/>
        <v>3396</v>
      </c>
      <c r="I424" s="46">
        <f t="shared" si="21"/>
        <v>11</v>
      </c>
      <c r="J424" s="111">
        <v>11</v>
      </c>
      <c r="K424" s="3"/>
      <c r="L424" s="3" t="s">
        <v>231</v>
      </c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</row>
    <row r="425" spans="1:213" s="46" customFormat="1" x14ac:dyDescent="0.25">
      <c r="A425" s="3" t="s">
        <v>1068</v>
      </c>
      <c r="B425" s="46" t="s">
        <v>1069</v>
      </c>
      <c r="C425" s="45"/>
      <c r="D425" s="3" t="s">
        <v>246</v>
      </c>
      <c r="E425" s="4">
        <v>6</v>
      </c>
      <c r="F425" s="46">
        <v>6</v>
      </c>
      <c r="G425" s="89">
        <f t="shared" si="23"/>
        <v>3397</v>
      </c>
      <c r="H425" s="3">
        <f t="shared" si="22"/>
        <v>3402</v>
      </c>
      <c r="I425" s="46">
        <f t="shared" si="21"/>
        <v>6</v>
      </c>
      <c r="J425" s="111">
        <v>6</v>
      </c>
      <c r="K425" s="3" t="s">
        <v>247</v>
      </c>
      <c r="L425" s="3" t="s">
        <v>229</v>
      </c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</row>
    <row r="426" spans="1:213" s="46" customFormat="1" ht="50" x14ac:dyDescent="0.25">
      <c r="A426" s="3" t="s">
        <v>1070</v>
      </c>
      <c r="B426" s="45" t="s">
        <v>102</v>
      </c>
      <c r="C426" s="45"/>
      <c r="D426" s="3" t="s">
        <v>343</v>
      </c>
      <c r="E426" s="4" t="s">
        <v>179</v>
      </c>
      <c r="F426" s="46">
        <v>9.1999999999999993</v>
      </c>
      <c r="G426" s="89">
        <f t="shared" si="23"/>
        <v>3403</v>
      </c>
      <c r="H426" s="3">
        <f t="shared" si="22"/>
        <v>3413</v>
      </c>
      <c r="I426" s="46">
        <f t="shared" si="21"/>
        <v>11</v>
      </c>
      <c r="J426" s="111">
        <v>11</v>
      </c>
      <c r="K426" s="3"/>
      <c r="L426" s="3" t="s">
        <v>230</v>
      </c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</row>
    <row r="427" spans="1:213" s="46" customFormat="1" ht="50" x14ac:dyDescent="0.25">
      <c r="A427" s="3" t="s">
        <v>1071</v>
      </c>
      <c r="B427" s="45" t="s">
        <v>103</v>
      </c>
      <c r="C427" s="45"/>
      <c r="D427" s="3" t="s">
        <v>343</v>
      </c>
      <c r="E427" s="4" t="s">
        <v>179</v>
      </c>
      <c r="F427" s="46">
        <v>9.1999999999999993</v>
      </c>
      <c r="G427" s="89">
        <f t="shared" si="23"/>
        <v>3414</v>
      </c>
      <c r="H427" s="3">
        <f t="shared" si="22"/>
        <v>3424</v>
      </c>
      <c r="I427" s="46">
        <f t="shared" si="21"/>
        <v>11</v>
      </c>
      <c r="J427" s="111">
        <v>11</v>
      </c>
      <c r="K427" s="3"/>
      <c r="L427" s="3" t="s">
        <v>231</v>
      </c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</row>
    <row r="428" spans="1:213" s="46" customFormat="1" x14ac:dyDescent="0.25">
      <c r="A428" s="3" t="s">
        <v>1072</v>
      </c>
      <c r="B428" s="46" t="s">
        <v>1106</v>
      </c>
      <c r="C428" s="45"/>
      <c r="D428" s="3" t="s">
        <v>246</v>
      </c>
      <c r="E428" s="4">
        <v>6</v>
      </c>
      <c r="F428" s="46">
        <v>6</v>
      </c>
      <c r="G428" s="89">
        <f t="shared" si="23"/>
        <v>3425</v>
      </c>
      <c r="H428" s="3">
        <f t="shared" si="22"/>
        <v>3430</v>
      </c>
      <c r="I428" s="46">
        <f t="shared" si="21"/>
        <v>6</v>
      </c>
      <c r="J428" s="111">
        <v>6</v>
      </c>
      <c r="K428" s="3" t="s">
        <v>247</v>
      </c>
      <c r="L428" s="3" t="s">
        <v>229</v>
      </c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</row>
    <row r="429" spans="1:213" s="46" customFormat="1" ht="50" x14ac:dyDescent="0.25">
      <c r="A429" s="3" t="s">
        <v>1107</v>
      </c>
      <c r="B429" s="45" t="s">
        <v>104</v>
      </c>
      <c r="C429" s="45"/>
      <c r="D429" s="3" t="s">
        <v>343</v>
      </c>
      <c r="E429" s="4" t="s">
        <v>179</v>
      </c>
      <c r="F429" s="46">
        <v>9.1999999999999993</v>
      </c>
      <c r="G429" s="89">
        <f t="shared" si="23"/>
        <v>3431</v>
      </c>
      <c r="H429" s="3">
        <f t="shared" si="22"/>
        <v>3441</v>
      </c>
      <c r="I429" s="46">
        <f t="shared" si="21"/>
        <v>11</v>
      </c>
      <c r="J429" s="111">
        <v>11</v>
      </c>
      <c r="K429" s="3"/>
      <c r="L429" s="3" t="s">
        <v>230</v>
      </c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</row>
    <row r="430" spans="1:213" s="46" customFormat="1" ht="50" x14ac:dyDescent="0.25">
      <c r="A430" s="3" t="s">
        <v>1108</v>
      </c>
      <c r="B430" s="45" t="s">
        <v>106</v>
      </c>
      <c r="C430" s="45"/>
      <c r="D430" s="3" t="s">
        <v>343</v>
      </c>
      <c r="E430" s="4" t="s">
        <v>179</v>
      </c>
      <c r="F430" s="46">
        <v>9.1999999999999993</v>
      </c>
      <c r="G430" s="89">
        <f t="shared" si="23"/>
        <v>3442</v>
      </c>
      <c r="H430" s="3">
        <f t="shared" si="22"/>
        <v>3452</v>
      </c>
      <c r="I430" s="46">
        <f t="shared" si="21"/>
        <v>11</v>
      </c>
      <c r="J430" s="111">
        <v>11</v>
      </c>
      <c r="K430" s="3"/>
      <c r="L430" s="3" t="s">
        <v>231</v>
      </c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</row>
    <row r="431" spans="1:213" s="46" customFormat="1" x14ac:dyDescent="0.25">
      <c r="A431" s="3" t="s">
        <v>1109</v>
      </c>
      <c r="B431" s="46" t="s">
        <v>1110</v>
      </c>
      <c r="C431" s="45"/>
      <c r="D431" s="3" t="s">
        <v>246</v>
      </c>
      <c r="E431" s="4">
        <v>6</v>
      </c>
      <c r="F431" s="46">
        <v>6</v>
      </c>
      <c r="G431" s="89">
        <f t="shared" si="23"/>
        <v>3453</v>
      </c>
      <c r="H431" s="3">
        <f t="shared" si="22"/>
        <v>3458</v>
      </c>
      <c r="I431" s="46">
        <f t="shared" si="21"/>
        <v>6</v>
      </c>
      <c r="J431" s="111">
        <v>6</v>
      </c>
      <c r="K431" s="3" t="s">
        <v>247</v>
      </c>
      <c r="L431" s="3" t="s">
        <v>229</v>
      </c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</row>
    <row r="432" spans="1:213" s="46" customFormat="1" ht="50" x14ac:dyDescent="0.25">
      <c r="A432" s="3" t="s">
        <v>1111</v>
      </c>
      <c r="B432" s="45" t="s">
        <v>107</v>
      </c>
      <c r="C432" s="45"/>
      <c r="D432" s="3" t="s">
        <v>343</v>
      </c>
      <c r="E432" s="4" t="s">
        <v>179</v>
      </c>
      <c r="F432" s="46">
        <v>9.1999999999999993</v>
      </c>
      <c r="G432" s="89">
        <f t="shared" si="23"/>
        <v>3459</v>
      </c>
      <c r="H432" s="3">
        <f t="shared" si="22"/>
        <v>3469</v>
      </c>
      <c r="I432" s="46">
        <f t="shared" si="21"/>
        <v>11</v>
      </c>
      <c r="J432" s="111">
        <v>11</v>
      </c>
      <c r="K432" s="3"/>
      <c r="L432" s="3" t="s">
        <v>230</v>
      </c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</row>
    <row r="433" spans="1:213" s="46" customFormat="1" ht="50" x14ac:dyDescent="0.25">
      <c r="A433" s="3" t="s">
        <v>1112</v>
      </c>
      <c r="B433" s="45" t="s">
        <v>108</v>
      </c>
      <c r="C433" s="45"/>
      <c r="D433" s="3" t="s">
        <v>343</v>
      </c>
      <c r="E433" s="4" t="s">
        <v>179</v>
      </c>
      <c r="F433" s="46">
        <v>9.1999999999999993</v>
      </c>
      <c r="G433" s="89">
        <f t="shared" si="23"/>
        <v>3470</v>
      </c>
      <c r="H433" s="3">
        <f t="shared" si="22"/>
        <v>3480</v>
      </c>
      <c r="I433" s="46">
        <f t="shared" si="21"/>
        <v>11</v>
      </c>
      <c r="J433" s="111">
        <v>11</v>
      </c>
      <c r="K433" s="3"/>
      <c r="L433" s="3" t="s">
        <v>231</v>
      </c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</row>
    <row r="434" spans="1:213" s="46" customFormat="1" x14ac:dyDescent="0.25">
      <c r="A434" s="3" t="s">
        <v>1113</v>
      </c>
      <c r="B434" s="46" t="s">
        <v>1114</v>
      </c>
      <c r="C434" s="45"/>
      <c r="D434" s="3" t="s">
        <v>246</v>
      </c>
      <c r="E434" s="4">
        <v>6</v>
      </c>
      <c r="F434" s="46">
        <v>6</v>
      </c>
      <c r="G434" s="89">
        <f t="shared" si="23"/>
        <v>3481</v>
      </c>
      <c r="H434" s="3">
        <f t="shared" si="22"/>
        <v>3486</v>
      </c>
      <c r="I434" s="46">
        <f t="shared" si="21"/>
        <v>6</v>
      </c>
      <c r="J434" s="111">
        <v>6</v>
      </c>
      <c r="K434" s="3" t="s">
        <v>247</v>
      </c>
      <c r="L434" s="3" t="s">
        <v>229</v>
      </c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</row>
    <row r="435" spans="1:213" s="46" customFormat="1" ht="50" x14ac:dyDescent="0.25">
      <c r="A435" s="3" t="s">
        <v>1115</v>
      </c>
      <c r="B435" s="45" t="s">
        <v>109</v>
      </c>
      <c r="C435" s="45"/>
      <c r="D435" s="3" t="s">
        <v>343</v>
      </c>
      <c r="E435" s="4" t="s">
        <v>179</v>
      </c>
      <c r="F435" s="46">
        <v>9.1999999999999993</v>
      </c>
      <c r="G435" s="89">
        <f t="shared" si="23"/>
        <v>3487</v>
      </c>
      <c r="H435" s="3">
        <f t="shared" si="22"/>
        <v>3497</v>
      </c>
      <c r="I435" s="46">
        <f t="shared" si="21"/>
        <v>11</v>
      </c>
      <c r="J435" s="111">
        <v>11</v>
      </c>
      <c r="K435" s="3"/>
      <c r="L435" s="3" t="s">
        <v>230</v>
      </c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</row>
    <row r="436" spans="1:213" s="46" customFormat="1" ht="50" x14ac:dyDescent="0.25">
      <c r="A436" s="3" t="s">
        <v>1116</v>
      </c>
      <c r="B436" s="45" t="s">
        <v>110</v>
      </c>
      <c r="C436" s="45"/>
      <c r="D436" s="3" t="s">
        <v>343</v>
      </c>
      <c r="E436" s="4" t="s">
        <v>179</v>
      </c>
      <c r="F436" s="46">
        <v>9.1999999999999993</v>
      </c>
      <c r="G436" s="89">
        <f t="shared" si="23"/>
        <v>3498</v>
      </c>
      <c r="H436" s="3">
        <f t="shared" si="22"/>
        <v>3508</v>
      </c>
      <c r="I436" s="46">
        <f t="shared" si="21"/>
        <v>11</v>
      </c>
      <c r="J436" s="111">
        <v>11</v>
      </c>
      <c r="K436" s="3"/>
      <c r="L436" s="3" t="s">
        <v>231</v>
      </c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</row>
    <row r="437" spans="1:213" s="46" customFormat="1" x14ac:dyDescent="0.25">
      <c r="A437" s="3" t="s">
        <v>1117</v>
      </c>
      <c r="B437" s="46" t="s">
        <v>1118</v>
      </c>
      <c r="C437" s="45"/>
      <c r="D437" s="3" t="s">
        <v>246</v>
      </c>
      <c r="E437" s="4">
        <v>6</v>
      </c>
      <c r="F437" s="46">
        <v>6</v>
      </c>
      <c r="G437" s="89">
        <f t="shared" si="23"/>
        <v>3509</v>
      </c>
      <c r="H437" s="3">
        <f t="shared" si="22"/>
        <v>3514</v>
      </c>
      <c r="I437" s="46">
        <f t="shared" si="21"/>
        <v>6</v>
      </c>
      <c r="J437" s="111">
        <v>6</v>
      </c>
      <c r="K437" s="3" t="s">
        <v>247</v>
      </c>
      <c r="L437" s="3" t="s">
        <v>229</v>
      </c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</row>
    <row r="438" spans="1:213" s="46" customFormat="1" ht="50" x14ac:dyDescent="0.25">
      <c r="A438" s="3" t="s">
        <v>1119</v>
      </c>
      <c r="B438" s="45" t="s">
        <v>111</v>
      </c>
      <c r="C438" s="45"/>
      <c r="D438" s="3" t="s">
        <v>343</v>
      </c>
      <c r="E438" s="4" t="s">
        <v>179</v>
      </c>
      <c r="F438" s="46">
        <v>9.1999999999999993</v>
      </c>
      <c r="G438" s="89">
        <f t="shared" si="23"/>
        <v>3515</v>
      </c>
      <c r="H438" s="3">
        <f t="shared" si="22"/>
        <v>3525</v>
      </c>
      <c r="I438" s="46">
        <f t="shared" si="21"/>
        <v>11</v>
      </c>
      <c r="J438" s="111">
        <v>11</v>
      </c>
      <c r="K438" s="3"/>
      <c r="L438" s="3" t="s">
        <v>230</v>
      </c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</row>
    <row r="439" spans="1:213" s="46" customFormat="1" ht="50" x14ac:dyDescent="0.25">
      <c r="A439" s="3" t="s">
        <v>1120</v>
      </c>
      <c r="B439" s="45" t="s">
        <v>112</v>
      </c>
      <c r="C439" s="45"/>
      <c r="D439" s="3" t="s">
        <v>343</v>
      </c>
      <c r="E439" s="4" t="s">
        <v>179</v>
      </c>
      <c r="F439" s="46">
        <v>9.1999999999999993</v>
      </c>
      <c r="G439" s="89">
        <f t="shared" si="23"/>
        <v>3526</v>
      </c>
      <c r="H439" s="3">
        <f t="shared" si="22"/>
        <v>3536</v>
      </c>
      <c r="I439" s="46">
        <f t="shared" si="21"/>
        <v>11</v>
      </c>
      <c r="J439" s="111">
        <v>11</v>
      </c>
      <c r="K439" s="3"/>
      <c r="L439" s="3" t="s">
        <v>231</v>
      </c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</row>
    <row r="440" spans="1:213" s="46" customFormat="1" x14ac:dyDescent="0.25">
      <c r="A440" s="3" t="s">
        <v>1121</v>
      </c>
      <c r="B440" s="46" t="s">
        <v>1122</v>
      </c>
      <c r="C440" s="45"/>
      <c r="D440" s="3" t="s">
        <v>246</v>
      </c>
      <c r="E440" s="4">
        <v>6</v>
      </c>
      <c r="F440" s="46">
        <v>6</v>
      </c>
      <c r="G440" s="89">
        <f t="shared" si="23"/>
        <v>3537</v>
      </c>
      <c r="H440" s="3">
        <f t="shared" si="22"/>
        <v>3542</v>
      </c>
      <c r="I440" s="46">
        <f t="shared" si="21"/>
        <v>6</v>
      </c>
      <c r="J440" s="111">
        <v>6</v>
      </c>
      <c r="K440" s="3" t="s">
        <v>247</v>
      </c>
      <c r="L440" s="3" t="s">
        <v>229</v>
      </c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</row>
    <row r="441" spans="1:213" s="46" customFormat="1" ht="50" x14ac:dyDescent="0.25">
      <c r="A441" s="3" t="s">
        <v>1123</v>
      </c>
      <c r="B441" s="45" t="s">
        <v>113</v>
      </c>
      <c r="C441" s="45"/>
      <c r="D441" s="3" t="s">
        <v>343</v>
      </c>
      <c r="E441" s="4" t="s">
        <v>179</v>
      </c>
      <c r="F441" s="46">
        <v>9.1999999999999993</v>
      </c>
      <c r="G441" s="89">
        <f t="shared" si="23"/>
        <v>3543</v>
      </c>
      <c r="H441" s="3">
        <f t="shared" si="22"/>
        <v>3553</v>
      </c>
      <c r="I441" s="46">
        <f t="shared" si="21"/>
        <v>11</v>
      </c>
      <c r="J441" s="111">
        <v>11</v>
      </c>
      <c r="K441" s="3"/>
      <c r="L441" s="3" t="s">
        <v>230</v>
      </c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</row>
    <row r="442" spans="1:213" s="46" customFormat="1" ht="50" x14ac:dyDescent="0.25">
      <c r="A442" s="3" t="s">
        <v>1124</v>
      </c>
      <c r="B442" s="45" t="s">
        <v>114</v>
      </c>
      <c r="C442" s="45"/>
      <c r="D442" s="3" t="s">
        <v>343</v>
      </c>
      <c r="E442" s="4" t="s">
        <v>179</v>
      </c>
      <c r="F442" s="46">
        <v>9.1999999999999993</v>
      </c>
      <c r="G442" s="89">
        <f t="shared" si="23"/>
        <v>3554</v>
      </c>
      <c r="H442" s="3">
        <f t="shared" si="22"/>
        <v>3564</v>
      </c>
      <c r="I442" s="46">
        <f t="shared" si="21"/>
        <v>11</v>
      </c>
      <c r="J442" s="111">
        <v>11</v>
      </c>
      <c r="K442" s="3"/>
      <c r="L442" s="3" t="s">
        <v>231</v>
      </c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</row>
    <row r="443" spans="1:213" s="46" customFormat="1" x14ac:dyDescent="0.25">
      <c r="A443" s="3" t="s">
        <v>1125</v>
      </c>
      <c r="B443" s="46" t="s">
        <v>1126</v>
      </c>
      <c r="C443" s="45"/>
      <c r="D443" s="3" t="s">
        <v>246</v>
      </c>
      <c r="E443" s="4">
        <v>6</v>
      </c>
      <c r="F443" s="46">
        <v>6</v>
      </c>
      <c r="G443" s="89">
        <f t="shared" si="23"/>
        <v>3565</v>
      </c>
      <c r="H443" s="3">
        <f t="shared" si="22"/>
        <v>3570</v>
      </c>
      <c r="I443" s="46">
        <f t="shared" si="21"/>
        <v>6</v>
      </c>
      <c r="J443" s="111">
        <v>6</v>
      </c>
      <c r="K443" s="3" t="s">
        <v>247</v>
      </c>
      <c r="L443" s="3" t="s">
        <v>229</v>
      </c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</row>
    <row r="444" spans="1:213" s="46" customFormat="1" ht="50" x14ac:dyDescent="0.25">
      <c r="A444" s="3" t="s">
        <v>1127</v>
      </c>
      <c r="B444" s="45" t="s">
        <v>115</v>
      </c>
      <c r="C444" s="45"/>
      <c r="D444" s="3" t="s">
        <v>343</v>
      </c>
      <c r="E444" s="4" t="s">
        <v>179</v>
      </c>
      <c r="F444" s="46">
        <v>9.1999999999999993</v>
      </c>
      <c r="G444" s="89">
        <f t="shared" si="23"/>
        <v>3571</v>
      </c>
      <c r="H444" s="3">
        <f t="shared" si="22"/>
        <v>3581</v>
      </c>
      <c r="I444" s="46">
        <f t="shared" si="21"/>
        <v>11</v>
      </c>
      <c r="J444" s="111">
        <v>11</v>
      </c>
      <c r="K444" s="3"/>
      <c r="L444" s="3" t="s">
        <v>230</v>
      </c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</row>
    <row r="445" spans="1:213" s="46" customFormat="1" ht="50" x14ac:dyDescent="0.25">
      <c r="A445" s="3" t="s">
        <v>1128</v>
      </c>
      <c r="B445" s="45" t="s">
        <v>116</v>
      </c>
      <c r="C445" s="45"/>
      <c r="D445" s="3" t="s">
        <v>343</v>
      </c>
      <c r="E445" s="4" t="s">
        <v>179</v>
      </c>
      <c r="F445" s="46">
        <v>9.1999999999999993</v>
      </c>
      <c r="G445" s="89">
        <f t="shared" si="23"/>
        <v>3582</v>
      </c>
      <c r="H445" s="3">
        <f t="shared" si="22"/>
        <v>3592</v>
      </c>
      <c r="I445" s="46">
        <f t="shared" si="21"/>
        <v>11</v>
      </c>
      <c r="J445" s="111">
        <v>11</v>
      </c>
      <c r="K445" s="3"/>
      <c r="L445" s="3" t="s">
        <v>231</v>
      </c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</row>
    <row r="446" spans="1:213" s="46" customFormat="1" x14ac:dyDescent="0.25">
      <c r="A446" s="3" t="s">
        <v>1129</v>
      </c>
      <c r="B446" s="46" t="s">
        <v>1130</v>
      </c>
      <c r="C446" s="45"/>
      <c r="D446" s="3" t="s">
        <v>246</v>
      </c>
      <c r="E446" s="4">
        <v>6</v>
      </c>
      <c r="F446" s="46">
        <v>6</v>
      </c>
      <c r="G446" s="89">
        <f t="shared" si="23"/>
        <v>3593</v>
      </c>
      <c r="H446" s="3">
        <f t="shared" si="22"/>
        <v>3598</v>
      </c>
      <c r="I446" s="46">
        <f t="shared" si="21"/>
        <v>6</v>
      </c>
      <c r="J446" s="111">
        <v>6</v>
      </c>
      <c r="K446" s="3" t="s">
        <v>247</v>
      </c>
      <c r="L446" s="3" t="s">
        <v>229</v>
      </c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</row>
    <row r="447" spans="1:213" s="46" customFormat="1" ht="50" x14ac:dyDescent="0.25">
      <c r="A447" s="3" t="s">
        <v>1131</v>
      </c>
      <c r="B447" s="45" t="s">
        <v>117</v>
      </c>
      <c r="C447" s="45"/>
      <c r="D447" s="3" t="s">
        <v>343</v>
      </c>
      <c r="E447" s="4" t="s">
        <v>179</v>
      </c>
      <c r="F447" s="46">
        <v>9.1999999999999993</v>
      </c>
      <c r="G447" s="89">
        <f t="shared" si="23"/>
        <v>3599</v>
      </c>
      <c r="H447" s="3">
        <f t="shared" si="22"/>
        <v>3609</v>
      </c>
      <c r="I447" s="46">
        <f t="shared" si="21"/>
        <v>11</v>
      </c>
      <c r="J447" s="111">
        <v>11</v>
      </c>
      <c r="K447" s="3"/>
      <c r="L447" s="3" t="s">
        <v>230</v>
      </c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</row>
    <row r="448" spans="1:213" s="46" customFormat="1" ht="50" x14ac:dyDescent="0.25">
      <c r="A448" s="3" t="s">
        <v>1132</v>
      </c>
      <c r="B448" s="45" t="s">
        <v>118</v>
      </c>
      <c r="C448" s="45"/>
      <c r="D448" s="3" t="s">
        <v>343</v>
      </c>
      <c r="E448" s="4" t="s">
        <v>179</v>
      </c>
      <c r="F448" s="46">
        <v>9.1999999999999993</v>
      </c>
      <c r="G448" s="89">
        <f t="shared" si="23"/>
        <v>3610</v>
      </c>
      <c r="H448" s="3">
        <f t="shared" si="22"/>
        <v>3620</v>
      </c>
      <c r="I448" s="46">
        <f t="shared" si="21"/>
        <v>11</v>
      </c>
      <c r="J448" s="111">
        <v>11</v>
      </c>
      <c r="K448" s="3"/>
      <c r="L448" s="3" t="s">
        <v>231</v>
      </c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</row>
    <row r="449" spans="1:213" s="46" customFormat="1" x14ac:dyDescent="0.25">
      <c r="A449" s="3" t="s">
        <v>1133</v>
      </c>
      <c r="B449" s="46" t="s">
        <v>1134</v>
      </c>
      <c r="C449" s="45"/>
      <c r="D449" s="3" t="s">
        <v>246</v>
      </c>
      <c r="E449" s="4">
        <v>6</v>
      </c>
      <c r="F449" s="46">
        <v>6</v>
      </c>
      <c r="G449" s="89">
        <f t="shared" si="23"/>
        <v>3621</v>
      </c>
      <c r="H449" s="3">
        <f t="shared" si="22"/>
        <v>3626</v>
      </c>
      <c r="I449" s="46">
        <f t="shared" si="21"/>
        <v>6</v>
      </c>
      <c r="J449" s="111">
        <v>6</v>
      </c>
      <c r="K449" s="3" t="s">
        <v>247</v>
      </c>
      <c r="L449" s="3" t="s">
        <v>229</v>
      </c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</row>
    <row r="450" spans="1:213" s="46" customFormat="1" ht="50" x14ac:dyDescent="0.25">
      <c r="A450" s="3" t="s">
        <v>1135</v>
      </c>
      <c r="B450" s="45" t="s">
        <v>119</v>
      </c>
      <c r="C450" s="45"/>
      <c r="D450" s="3" t="s">
        <v>343</v>
      </c>
      <c r="E450" s="4" t="s">
        <v>179</v>
      </c>
      <c r="F450" s="46">
        <v>9.1999999999999993</v>
      </c>
      <c r="G450" s="89">
        <f t="shared" si="23"/>
        <v>3627</v>
      </c>
      <c r="H450" s="3">
        <f t="shared" si="22"/>
        <v>3637</v>
      </c>
      <c r="I450" s="46">
        <f t="shared" ref="I450:I513" si="24">IF(F450=12.6,18,IF(F450=1.4,5,IF(F450=9.2,11,IF(F450=1.2,3,IF(F450=7.2,9,IF(F450=2.2,4,IF(F450=2.3,5,IF(F450=5.2,7,F450))))))))</f>
        <v>11</v>
      </c>
      <c r="J450" s="111">
        <v>11</v>
      </c>
      <c r="K450" s="3"/>
      <c r="L450" s="3" t="s">
        <v>230</v>
      </c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</row>
    <row r="451" spans="1:213" s="46" customFormat="1" ht="50" x14ac:dyDescent="0.25">
      <c r="A451" s="3" t="s">
        <v>1136</v>
      </c>
      <c r="B451" s="45" t="s">
        <v>120</v>
      </c>
      <c r="C451" s="45"/>
      <c r="D451" s="3" t="s">
        <v>343</v>
      </c>
      <c r="E451" s="4" t="s">
        <v>179</v>
      </c>
      <c r="F451" s="46">
        <v>9.1999999999999993</v>
      </c>
      <c r="G451" s="89">
        <f t="shared" si="23"/>
        <v>3638</v>
      </c>
      <c r="H451" s="3">
        <f t="shared" si="22"/>
        <v>3648</v>
      </c>
      <c r="I451" s="46">
        <f t="shared" si="24"/>
        <v>11</v>
      </c>
      <c r="J451" s="111">
        <v>11</v>
      </c>
      <c r="K451" s="3"/>
      <c r="L451" s="3" t="s">
        <v>231</v>
      </c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</row>
    <row r="452" spans="1:213" s="46" customFormat="1" x14ac:dyDescent="0.25">
      <c r="A452" s="3" t="s">
        <v>1137</v>
      </c>
      <c r="B452" s="46" t="s">
        <v>1138</v>
      </c>
      <c r="C452" s="45"/>
      <c r="D452" s="3" t="s">
        <v>246</v>
      </c>
      <c r="E452" s="4">
        <v>6</v>
      </c>
      <c r="F452" s="46">
        <v>6</v>
      </c>
      <c r="G452" s="89">
        <f t="shared" si="23"/>
        <v>3649</v>
      </c>
      <c r="H452" s="3">
        <f t="shared" si="22"/>
        <v>3654</v>
      </c>
      <c r="I452" s="46">
        <f t="shared" si="24"/>
        <v>6</v>
      </c>
      <c r="J452" s="111">
        <v>6</v>
      </c>
      <c r="K452" s="3" t="s">
        <v>247</v>
      </c>
      <c r="L452" s="3" t="s">
        <v>229</v>
      </c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</row>
    <row r="453" spans="1:213" s="46" customFormat="1" ht="50" x14ac:dyDescent="0.25">
      <c r="A453" s="3" t="s">
        <v>1139</v>
      </c>
      <c r="B453" s="45" t="s">
        <v>121</v>
      </c>
      <c r="C453" s="45"/>
      <c r="D453" s="3" t="s">
        <v>343</v>
      </c>
      <c r="E453" s="4" t="s">
        <v>179</v>
      </c>
      <c r="F453" s="46">
        <v>9.1999999999999993</v>
      </c>
      <c r="G453" s="89">
        <f t="shared" si="23"/>
        <v>3655</v>
      </c>
      <c r="H453" s="3">
        <f t="shared" si="22"/>
        <v>3665</v>
      </c>
      <c r="I453" s="46">
        <f t="shared" si="24"/>
        <v>11</v>
      </c>
      <c r="J453" s="111">
        <v>11</v>
      </c>
      <c r="K453" s="3"/>
      <c r="L453" s="3" t="s">
        <v>230</v>
      </c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</row>
    <row r="454" spans="1:213" s="46" customFormat="1" ht="50" x14ac:dyDescent="0.25">
      <c r="A454" s="3" t="s">
        <v>1140</v>
      </c>
      <c r="B454" s="45" t="s">
        <v>122</v>
      </c>
      <c r="C454" s="45"/>
      <c r="D454" s="3" t="s">
        <v>343</v>
      </c>
      <c r="E454" s="4" t="s">
        <v>179</v>
      </c>
      <c r="F454" s="46">
        <v>9.1999999999999993</v>
      </c>
      <c r="G454" s="89">
        <f t="shared" si="23"/>
        <v>3666</v>
      </c>
      <c r="H454" s="3">
        <f t="shared" si="22"/>
        <v>3676</v>
      </c>
      <c r="I454" s="46">
        <f t="shared" si="24"/>
        <v>11</v>
      </c>
      <c r="J454" s="111">
        <v>11</v>
      </c>
      <c r="K454" s="3"/>
      <c r="L454" s="3" t="s">
        <v>231</v>
      </c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</row>
    <row r="455" spans="1:213" s="46" customFormat="1" x14ac:dyDescent="0.25">
      <c r="A455" s="3" t="s">
        <v>1141</v>
      </c>
      <c r="B455" s="46" t="s">
        <v>1142</v>
      </c>
      <c r="C455" s="45"/>
      <c r="D455" s="3" t="s">
        <v>246</v>
      </c>
      <c r="E455" s="4">
        <v>6</v>
      </c>
      <c r="F455" s="46">
        <v>6</v>
      </c>
      <c r="G455" s="89">
        <f t="shared" si="23"/>
        <v>3677</v>
      </c>
      <c r="H455" s="3">
        <f t="shared" si="22"/>
        <v>3682</v>
      </c>
      <c r="I455" s="46">
        <f t="shared" si="24"/>
        <v>6</v>
      </c>
      <c r="J455" s="111">
        <v>6</v>
      </c>
      <c r="K455" s="3" t="s">
        <v>247</v>
      </c>
      <c r="L455" s="3" t="s">
        <v>229</v>
      </c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</row>
    <row r="456" spans="1:213" s="46" customFormat="1" ht="50" x14ac:dyDescent="0.25">
      <c r="A456" s="3" t="s">
        <v>1143</v>
      </c>
      <c r="B456" s="45" t="s">
        <v>123</v>
      </c>
      <c r="C456" s="45"/>
      <c r="D456" s="3" t="s">
        <v>343</v>
      </c>
      <c r="E456" s="4" t="s">
        <v>179</v>
      </c>
      <c r="F456" s="46">
        <v>9.1999999999999993</v>
      </c>
      <c r="G456" s="89">
        <f t="shared" si="23"/>
        <v>3683</v>
      </c>
      <c r="H456" s="3">
        <f t="shared" si="22"/>
        <v>3693</v>
      </c>
      <c r="I456" s="46">
        <f t="shared" si="24"/>
        <v>11</v>
      </c>
      <c r="J456" s="111">
        <v>11</v>
      </c>
      <c r="K456" s="3"/>
      <c r="L456" s="3" t="s">
        <v>230</v>
      </c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</row>
    <row r="457" spans="1:213" s="46" customFormat="1" ht="50" x14ac:dyDescent="0.25">
      <c r="A457" s="3" t="s">
        <v>1144</v>
      </c>
      <c r="B457" s="45" t="s">
        <v>124</v>
      </c>
      <c r="C457" s="45"/>
      <c r="D457" s="3" t="s">
        <v>343</v>
      </c>
      <c r="E457" s="4" t="s">
        <v>179</v>
      </c>
      <c r="F457" s="46">
        <v>9.1999999999999993</v>
      </c>
      <c r="G457" s="89">
        <f t="shared" si="23"/>
        <v>3694</v>
      </c>
      <c r="H457" s="3">
        <f t="shared" si="22"/>
        <v>3704</v>
      </c>
      <c r="I457" s="46">
        <f t="shared" si="24"/>
        <v>11</v>
      </c>
      <c r="J457" s="111">
        <v>11</v>
      </c>
      <c r="K457" s="3"/>
      <c r="L457" s="3" t="s">
        <v>231</v>
      </c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</row>
    <row r="458" spans="1:213" s="46" customFormat="1" x14ac:dyDescent="0.25">
      <c r="A458" s="3" t="s">
        <v>1145</v>
      </c>
      <c r="B458" s="46" t="s">
        <v>1146</v>
      </c>
      <c r="C458" s="45"/>
      <c r="D458" s="3" t="s">
        <v>246</v>
      </c>
      <c r="E458" s="4">
        <v>6</v>
      </c>
      <c r="F458" s="46">
        <v>6</v>
      </c>
      <c r="G458" s="89">
        <f t="shared" si="23"/>
        <v>3705</v>
      </c>
      <c r="H458" s="3">
        <f t="shared" ref="H458:H521" si="25">G458+J458-1</f>
        <v>3710</v>
      </c>
      <c r="I458" s="46">
        <f t="shared" si="24"/>
        <v>6</v>
      </c>
      <c r="J458" s="111">
        <v>6</v>
      </c>
      <c r="K458" s="3" t="s">
        <v>247</v>
      </c>
      <c r="L458" s="3" t="s">
        <v>229</v>
      </c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</row>
    <row r="459" spans="1:213" s="46" customFormat="1" ht="50" x14ac:dyDescent="0.25">
      <c r="A459" s="3" t="s">
        <v>1147</v>
      </c>
      <c r="B459" s="45" t="s">
        <v>125</v>
      </c>
      <c r="C459" s="45"/>
      <c r="D459" s="3" t="s">
        <v>343</v>
      </c>
      <c r="E459" s="4" t="s">
        <v>179</v>
      </c>
      <c r="F459" s="46">
        <v>9.1999999999999993</v>
      </c>
      <c r="G459" s="89">
        <f t="shared" si="23"/>
        <v>3711</v>
      </c>
      <c r="H459" s="3">
        <f t="shared" si="25"/>
        <v>3721</v>
      </c>
      <c r="I459" s="46">
        <f t="shared" si="24"/>
        <v>11</v>
      </c>
      <c r="J459" s="111">
        <v>11</v>
      </c>
      <c r="K459" s="3"/>
      <c r="L459" s="3" t="s">
        <v>230</v>
      </c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</row>
    <row r="460" spans="1:213" s="46" customFormat="1" ht="50" x14ac:dyDescent="0.25">
      <c r="A460" s="3" t="s">
        <v>1148</v>
      </c>
      <c r="B460" s="45" t="s">
        <v>126</v>
      </c>
      <c r="C460" s="45"/>
      <c r="D460" s="3" t="s">
        <v>343</v>
      </c>
      <c r="E460" s="4" t="s">
        <v>179</v>
      </c>
      <c r="F460" s="46">
        <v>9.1999999999999993</v>
      </c>
      <c r="G460" s="89">
        <f t="shared" si="23"/>
        <v>3722</v>
      </c>
      <c r="H460" s="3">
        <f t="shared" si="25"/>
        <v>3732</v>
      </c>
      <c r="I460" s="46">
        <f t="shared" si="24"/>
        <v>11</v>
      </c>
      <c r="J460" s="111">
        <v>11</v>
      </c>
      <c r="K460" s="3"/>
      <c r="L460" s="3" t="s">
        <v>231</v>
      </c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</row>
    <row r="461" spans="1:213" s="46" customFormat="1" x14ac:dyDescent="0.25">
      <c r="A461" s="3" t="s">
        <v>1149</v>
      </c>
      <c r="B461" s="46" t="s">
        <v>1150</v>
      </c>
      <c r="C461" s="45"/>
      <c r="D461" s="3" t="s">
        <v>246</v>
      </c>
      <c r="E461" s="4">
        <v>6</v>
      </c>
      <c r="F461" s="46">
        <v>6</v>
      </c>
      <c r="G461" s="89">
        <f t="shared" si="23"/>
        <v>3733</v>
      </c>
      <c r="H461" s="3">
        <f t="shared" si="25"/>
        <v>3738</v>
      </c>
      <c r="I461" s="46">
        <f t="shared" si="24"/>
        <v>6</v>
      </c>
      <c r="J461" s="111">
        <v>6</v>
      </c>
      <c r="K461" s="3" t="s">
        <v>247</v>
      </c>
      <c r="L461" s="3" t="s">
        <v>229</v>
      </c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</row>
    <row r="462" spans="1:213" s="46" customFormat="1" ht="50" x14ac:dyDescent="0.25">
      <c r="A462" s="3" t="s">
        <v>1151</v>
      </c>
      <c r="B462" s="45" t="s">
        <v>127</v>
      </c>
      <c r="C462" s="45"/>
      <c r="D462" s="3" t="s">
        <v>343</v>
      </c>
      <c r="E462" s="4" t="s">
        <v>179</v>
      </c>
      <c r="F462" s="46">
        <v>9.1999999999999993</v>
      </c>
      <c r="G462" s="89">
        <f t="shared" si="23"/>
        <v>3739</v>
      </c>
      <c r="H462" s="3">
        <f t="shared" si="25"/>
        <v>3749</v>
      </c>
      <c r="I462" s="46">
        <f t="shared" si="24"/>
        <v>11</v>
      </c>
      <c r="J462" s="111">
        <v>11</v>
      </c>
      <c r="K462" s="3"/>
      <c r="L462" s="3" t="s">
        <v>230</v>
      </c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</row>
    <row r="463" spans="1:213" s="46" customFormat="1" ht="50" x14ac:dyDescent="0.25">
      <c r="A463" s="3" t="s">
        <v>1152</v>
      </c>
      <c r="B463" s="45" t="s">
        <v>128</v>
      </c>
      <c r="C463" s="45"/>
      <c r="D463" s="3" t="s">
        <v>343</v>
      </c>
      <c r="E463" s="4" t="s">
        <v>179</v>
      </c>
      <c r="F463" s="46">
        <v>9.1999999999999993</v>
      </c>
      <c r="G463" s="89">
        <f t="shared" si="23"/>
        <v>3750</v>
      </c>
      <c r="H463" s="3">
        <f t="shared" si="25"/>
        <v>3760</v>
      </c>
      <c r="I463" s="46">
        <f t="shared" si="24"/>
        <v>11</v>
      </c>
      <c r="J463" s="111">
        <v>11</v>
      </c>
      <c r="K463" s="3"/>
      <c r="L463" s="3" t="s">
        <v>231</v>
      </c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</row>
    <row r="464" spans="1:213" s="46" customFormat="1" x14ac:dyDescent="0.25">
      <c r="A464" s="3" t="s">
        <v>1153</v>
      </c>
      <c r="B464" s="46" t="s">
        <v>1154</v>
      </c>
      <c r="C464" s="45"/>
      <c r="D464" s="3" t="s">
        <v>246</v>
      </c>
      <c r="E464" s="4">
        <v>6</v>
      </c>
      <c r="F464" s="46">
        <v>6</v>
      </c>
      <c r="G464" s="89">
        <f t="shared" si="23"/>
        <v>3761</v>
      </c>
      <c r="H464" s="3">
        <f t="shared" si="25"/>
        <v>3766</v>
      </c>
      <c r="I464" s="46">
        <f t="shared" si="24"/>
        <v>6</v>
      </c>
      <c r="J464" s="111">
        <v>6</v>
      </c>
      <c r="K464" s="3" t="s">
        <v>247</v>
      </c>
      <c r="L464" s="3" t="s">
        <v>229</v>
      </c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</row>
    <row r="465" spans="1:213" s="46" customFormat="1" ht="50" x14ac:dyDescent="0.25">
      <c r="A465" s="3" t="s">
        <v>1155</v>
      </c>
      <c r="B465" s="45" t="s">
        <v>129</v>
      </c>
      <c r="C465" s="45"/>
      <c r="D465" s="3" t="s">
        <v>343</v>
      </c>
      <c r="E465" s="4" t="s">
        <v>179</v>
      </c>
      <c r="F465" s="46">
        <v>9.1999999999999993</v>
      </c>
      <c r="G465" s="89">
        <f t="shared" si="23"/>
        <v>3767</v>
      </c>
      <c r="H465" s="3">
        <f t="shared" si="25"/>
        <v>3777</v>
      </c>
      <c r="I465" s="46">
        <f t="shared" si="24"/>
        <v>11</v>
      </c>
      <c r="J465" s="111">
        <v>11</v>
      </c>
      <c r="K465" s="3"/>
      <c r="L465" s="3" t="s">
        <v>230</v>
      </c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</row>
    <row r="466" spans="1:213" s="46" customFormat="1" ht="50" x14ac:dyDescent="0.25">
      <c r="A466" s="3" t="s">
        <v>1156</v>
      </c>
      <c r="B466" s="45" t="s">
        <v>130</v>
      </c>
      <c r="C466" s="45"/>
      <c r="D466" s="3" t="s">
        <v>343</v>
      </c>
      <c r="E466" s="4" t="s">
        <v>179</v>
      </c>
      <c r="F466" s="46">
        <v>9.1999999999999993</v>
      </c>
      <c r="G466" s="89">
        <f t="shared" ref="G466:G546" si="26">H465+1</f>
        <v>3778</v>
      </c>
      <c r="H466" s="3">
        <f t="shared" si="25"/>
        <v>3788</v>
      </c>
      <c r="I466" s="46">
        <f t="shared" si="24"/>
        <v>11</v>
      </c>
      <c r="J466" s="111">
        <v>11</v>
      </c>
      <c r="K466" s="3"/>
      <c r="L466" s="3" t="s">
        <v>231</v>
      </c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</row>
    <row r="467" spans="1:213" s="46" customFormat="1" x14ac:dyDescent="0.25">
      <c r="A467" s="3" t="s">
        <v>1157</v>
      </c>
      <c r="B467" s="46" t="s">
        <v>1158</v>
      </c>
      <c r="C467" s="45"/>
      <c r="D467" s="3" t="s">
        <v>246</v>
      </c>
      <c r="E467" s="4">
        <v>6</v>
      </c>
      <c r="F467" s="46">
        <v>6</v>
      </c>
      <c r="G467" s="89">
        <f t="shared" si="26"/>
        <v>3789</v>
      </c>
      <c r="H467" s="3">
        <f t="shared" si="25"/>
        <v>3794</v>
      </c>
      <c r="I467" s="46">
        <f t="shared" si="24"/>
        <v>6</v>
      </c>
      <c r="J467" s="111">
        <v>6</v>
      </c>
      <c r="K467" s="3" t="s">
        <v>247</v>
      </c>
      <c r="L467" s="3" t="s">
        <v>229</v>
      </c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</row>
    <row r="468" spans="1:213" s="46" customFormat="1" ht="50" x14ac:dyDescent="0.25">
      <c r="A468" s="3" t="s">
        <v>1159</v>
      </c>
      <c r="B468" s="45" t="s">
        <v>135</v>
      </c>
      <c r="C468" s="45"/>
      <c r="D468" s="3" t="s">
        <v>343</v>
      </c>
      <c r="E468" s="4" t="s">
        <v>179</v>
      </c>
      <c r="F468" s="46">
        <v>9.1999999999999993</v>
      </c>
      <c r="G468" s="89">
        <f t="shared" si="26"/>
        <v>3795</v>
      </c>
      <c r="H468" s="3">
        <f t="shared" si="25"/>
        <v>3805</v>
      </c>
      <c r="I468" s="46">
        <f t="shared" si="24"/>
        <v>11</v>
      </c>
      <c r="J468" s="111">
        <v>11</v>
      </c>
      <c r="K468" s="3"/>
      <c r="L468" s="3" t="s">
        <v>230</v>
      </c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</row>
    <row r="469" spans="1:213" s="46" customFormat="1" ht="50" x14ac:dyDescent="0.25">
      <c r="A469" s="3" t="s">
        <v>1160</v>
      </c>
      <c r="B469" s="45" t="s">
        <v>136</v>
      </c>
      <c r="C469" s="45"/>
      <c r="D469" s="3" t="s">
        <v>343</v>
      </c>
      <c r="E469" s="4" t="s">
        <v>179</v>
      </c>
      <c r="F469" s="46">
        <v>9.1999999999999993</v>
      </c>
      <c r="G469" s="89">
        <f t="shared" si="26"/>
        <v>3806</v>
      </c>
      <c r="H469" s="3">
        <f t="shared" si="25"/>
        <v>3816</v>
      </c>
      <c r="I469" s="46">
        <f t="shared" si="24"/>
        <v>11</v>
      </c>
      <c r="J469" s="111">
        <v>11</v>
      </c>
      <c r="K469" s="3"/>
      <c r="L469" s="3" t="s">
        <v>231</v>
      </c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</row>
    <row r="470" spans="1:213" s="46" customFormat="1" x14ac:dyDescent="0.25">
      <c r="A470" s="3" t="s">
        <v>1161</v>
      </c>
      <c r="B470" s="46" t="s">
        <v>1162</v>
      </c>
      <c r="C470" s="45"/>
      <c r="D470" s="3" t="s">
        <v>246</v>
      </c>
      <c r="E470" s="4">
        <v>6</v>
      </c>
      <c r="F470" s="46">
        <v>6</v>
      </c>
      <c r="G470" s="89">
        <f t="shared" si="26"/>
        <v>3817</v>
      </c>
      <c r="H470" s="3">
        <f t="shared" si="25"/>
        <v>3822</v>
      </c>
      <c r="I470" s="46">
        <f t="shared" si="24"/>
        <v>6</v>
      </c>
      <c r="J470" s="111">
        <v>6</v>
      </c>
      <c r="K470" s="3" t="s">
        <v>247</v>
      </c>
      <c r="L470" s="3" t="s">
        <v>229</v>
      </c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</row>
    <row r="471" spans="1:213" s="46" customFormat="1" ht="50" x14ac:dyDescent="0.25">
      <c r="A471" s="3" t="s">
        <v>1163</v>
      </c>
      <c r="B471" s="45" t="s">
        <v>131</v>
      </c>
      <c r="C471" s="45"/>
      <c r="D471" s="3" t="s">
        <v>343</v>
      </c>
      <c r="E471" s="4" t="s">
        <v>179</v>
      </c>
      <c r="F471" s="46">
        <v>9.1999999999999993</v>
      </c>
      <c r="G471" s="89">
        <f t="shared" si="26"/>
        <v>3823</v>
      </c>
      <c r="H471" s="3">
        <f t="shared" si="25"/>
        <v>3833</v>
      </c>
      <c r="I471" s="46">
        <f t="shared" si="24"/>
        <v>11</v>
      </c>
      <c r="J471" s="111">
        <v>11</v>
      </c>
      <c r="K471" s="3"/>
      <c r="L471" s="3" t="s">
        <v>230</v>
      </c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</row>
    <row r="472" spans="1:213" s="46" customFormat="1" ht="50" x14ac:dyDescent="0.25">
      <c r="A472" s="3" t="s">
        <v>1164</v>
      </c>
      <c r="B472" s="45" t="s">
        <v>132</v>
      </c>
      <c r="C472" s="45"/>
      <c r="D472" s="3" t="s">
        <v>343</v>
      </c>
      <c r="E472" s="4" t="s">
        <v>179</v>
      </c>
      <c r="F472" s="46">
        <v>9.1999999999999993</v>
      </c>
      <c r="G472" s="89">
        <f t="shared" si="26"/>
        <v>3834</v>
      </c>
      <c r="H472" s="3">
        <f t="shared" si="25"/>
        <v>3844</v>
      </c>
      <c r="I472" s="46">
        <f t="shared" si="24"/>
        <v>11</v>
      </c>
      <c r="J472" s="111">
        <v>11</v>
      </c>
      <c r="K472" s="3"/>
      <c r="L472" s="3" t="s">
        <v>231</v>
      </c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</row>
    <row r="473" spans="1:213" s="46" customFormat="1" x14ac:dyDescent="0.25">
      <c r="A473" s="3" t="s">
        <v>1165</v>
      </c>
      <c r="B473" s="46" t="s">
        <v>1166</v>
      </c>
      <c r="C473" s="45"/>
      <c r="D473" s="3" t="s">
        <v>246</v>
      </c>
      <c r="E473" s="4">
        <v>6</v>
      </c>
      <c r="F473" s="46">
        <v>6</v>
      </c>
      <c r="G473" s="89">
        <f t="shared" si="26"/>
        <v>3845</v>
      </c>
      <c r="H473" s="3">
        <f t="shared" si="25"/>
        <v>3850</v>
      </c>
      <c r="I473" s="46">
        <f t="shared" si="24"/>
        <v>6</v>
      </c>
      <c r="J473" s="111">
        <v>6</v>
      </c>
      <c r="K473" s="3" t="s">
        <v>247</v>
      </c>
      <c r="L473" s="3" t="s">
        <v>229</v>
      </c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</row>
    <row r="474" spans="1:213" s="46" customFormat="1" ht="50" x14ac:dyDescent="0.25">
      <c r="A474" s="3" t="s">
        <v>1167</v>
      </c>
      <c r="B474" s="45" t="s">
        <v>133</v>
      </c>
      <c r="C474" s="45"/>
      <c r="D474" s="3" t="s">
        <v>343</v>
      </c>
      <c r="E474" s="4" t="s">
        <v>179</v>
      </c>
      <c r="F474" s="46">
        <v>9.1999999999999993</v>
      </c>
      <c r="G474" s="89">
        <f t="shared" si="26"/>
        <v>3851</v>
      </c>
      <c r="H474" s="3">
        <f t="shared" si="25"/>
        <v>3861</v>
      </c>
      <c r="I474" s="46">
        <f t="shared" si="24"/>
        <v>11</v>
      </c>
      <c r="J474" s="111">
        <v>11</v>
      </c>
      <c r="K474" s="3"/>
      <c r="L474" s="3" t="s">
        <v>230</v>
      </c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</row>
    <row r="475" spans="1:213" s="46" customFormat="1" ht="50" x14ac:dyDescent="0.25">
      <c r="A475" s="3" t="s">
        <v>1168</v>
      </c>
      <c r="B475" s="45" t="s">
        <v>134</v>
      </c>
      <c r="C475" s="45"/>
      <c r="D475" s="3" t="s">
        <v>343</v>
      </c>
      <c r="E475" s="4" t="s">
        <v>179</v>
      </c>
      <c r="F475" s="46">
        <v>9.1999999999999993</v>
      </c>
      <c r="G475" s="89">
        <f t="shared" si="26"/>
        <v>3862</v>
      </c>
      <c r="H475" s="3">
        <f t="shared" si="25"/>
        <v>3872</v>
      </c>
      <c r="I475" s="46">
        <f t="shared" si="24"/>
        <v>11</v>
      </c>
      <c r="J475" s="111">
        <v>11</v>
      </c>
      <c r="K475" s="3"/>
      <c r="L475" s="3" t="s">
        <v>231</v>
      </c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</row>
    <row r="476" spans="1:213" s="46" customFormat="1" x14ac:dyDescent="0.25">
      <c r="A476" s="3" t="s">
        <v>1169</v>
      </c>
      <c r="B476" s="46" t="s">
        <v>1170</v>
      </c>
      <c r="C476" s="45"/>
      <c r="D476" s="3" t="s">
        <v>246</v>
      </c>
      <c r="E476" s="4">
        <v>6</v>
      </c>
      <c r="F476" s="46">
        <v>6</v>
      </c>
      <c r="G476" s="89">
        <f t="shared" si="26"/>
        <v>3873</v>
      </c>
      <c r="H476" s="3">
        <f t="shared" si="25"/>
        <v>3878</v>
      </c>
      <c r="I476" s="46">
        <f t="shared" si="24"/>
        <v>6</v>
      </c>
      <c r="J476" s="111">
        <v>6</v>
      </c>
      <c r="K476" s="3" t="s">
        <v>247</v>
      </c>
      <c r="L476" s="3" t="s">
        <v>229</v>
      </c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</row>
    <row r="477" spans="1:213" s="46" customFormat="1" ht="50" x14ac:dyDescent="0.25">
      <c r="A477" s="3" t="s">
        <v>1171</v>
      </c>
      <c r="B477" s="45" t="s">
        <v>137</v>
      </c>
      <c r="C477" s="45"/>
      <c r="D477" s="3" t="s">
        <v>343</v>
      </c>
      <c r="E477" s="4" t="s">
        <v>179</v>
      </c>
      <c r="F477" s="46">
        <v>9.1999999999999993</v>
      </c>
      <c r="G477" s="89">
        <f t="shared" si="26"/>
        <v>3879</v>
      </c>
      <c r="H477" s="3">
        <f t="shared" si="25"/>
        <v>3889</v>
      </c>
      <c r="I477" s="46">
        <f t="shared" si="24"/>
        <v>11</v>
      </c>
      <c r="J477" s="111">
        <v>11</v>
      </c>
      <c r="K477" s="3"/>
      <c r="L477" s="3" t="s">
        <v>230</v>
      </c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</row>
    <row r="478" spans="1:213" s="46" customFormat="1" ht="50" x14ac:dyDescent="0.25">
      <c r="A478" s="3" t="s">
        <v>1172</v>
      </c>
      <c r="B478" s="45" t="s">
        <v>138</v>
      </c>
      <c r="C478" s="45"/>
      <c r="D478" s="3" t="s">
        <v>343</v>
      </c>
      <c r="E478" s="4" t="s">
        <v>179</v>
      </c>
      <c r="F478" s="46">
        <v>9.1999999999999993</v>
      </c>
      <c r="G478" s="89">
        <f t="shared" si="26"/>
        <v>3890</v>
      </c>
      <c r="H478" s="3">
        <f t="shared" si="25"/>
        <v>3900</v>
      </c>
      <c r="I478" s="46">
        <f t="shared" si="24"/>
        <v>11</v>
      </c>
      <c r="J478" s="111">
        <v>11</v>
      </c>
      <c r="K478" s="3"/>
      <c r="L478" s="3" t="s">
        <v>231</v>
      </c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</row>
    <row r="479" spans="1:213" s="46" customFormat="1" x14ac:dyDescent="0.25">
      <c r="A479" s="3" t="s">
        <v>1173</v>
      </c>
      <c r="B479" s="46" t="s">
        <v>1174</v>
      </c>
      <c r="C479" s="45"/>
      <c r="D479" s="3" t="s">
        <v>246</v>
      </c>
      <c r="E479" s="4">
        <v>6</v>
      </c>
      <c r="F479" s="46">
        <v>6</v>
      </c>
      <c r="G479" s="89">
        <f t="shared" si="26"/>
        <v>3901</v>
      </c>
      <c r="H479" s="3">
        <f t="shared" si="25"/>
        <v>3906</v>
      </c>
      <c r="I479" s="46">
        <f t="shared" si="24"/>
        <v>6</v>
      </c>
      <c r="J479" s="111">
        <v>6</v>
      </c>
      <c r="K479" s="3" t="s">
        <v>247</v>
      </c>
      <c r="L479" s="3" t="s">
        <v>229</v>
      </c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</row>
    <row r="480" spans="1:213" s="46" customFormat="1" ht="50" x14ac:dyDescent="0.25">
      <c r="A480" s="3" t="s">
        <v>1175</v>
      </c>
      <c r="B480" s="45" t="s">
        <v>139</v>
      </c>
      <c r="C480" s="45"/>
      <c r="D480" s="3" t="s">
        <v>343</v>
      </c>
      <c r="E480" s="4" t="s">
        <v>179</v>
      </c>
      <c r="F480" s="46">
        <v>9.1999999999999993</v>
      </c>
      <c r="G480" s="89">
        <f t="shared" si="26"/>
        <v>3907</v>
      </c>
      <c r="H480" s="3">
        <f t="shared" si="25"/>
        <v>3917</v>
      </c>
      <c r="I480" s="46">
        <f t="shared" si="24"/>
        <v>11</v>
      </c>
      <c r="J480" s="111">
        <v>11</v>
      </c>
      <c r="K480" s="3"/>
      <c r="L480" s="3" t="s">
        <v>230</v>
      </c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</row>
    <row r="481" spans="1:213" s="46" customFormat="1" ht="50" x14ac:dyDescent="0.25">
      <c r="A481" s="3" t="s">
        <v>1176</v>
      </c>
      <c r="B481" s="45" t="s">
        <v>140</v>
      </c>
      <c r="C481" s="45"/>
      <c r="D481" s="3" t="s">
        <v>343</v>
      </c>
      <c r="E481" s="4" t="s">
        <v>179</v>
      </c>
      <c r="F481" s="46">
        <v>9.1999999999999993</v>
      </c>
      <c r="G481" s="89">
        <f t="shared" si="26"/>
        <v>3918</v>
      </c>
      <c r="H481" s="3">
        <f t="shared" si="25"/>
        <v>3928</v>
      </c>
      <c r="I481" s="46">
        <f t="shared" si="24"/>
        <v>11</v>
      </c>
      <c r="J481" s="111">
        <v>11</v>
      </c>
      <c r="K481" s="3"/>
      <c r="L481" s="3" t="s">
        <v>231</v>
      </c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</row>
    <row r="482" spans="1:213" s="46" customFormat="1" x14ac:dyDescent="0.25">
      <c r="A482" s="3" t="s">
        <v>1177</v>
      </c>
      <c r="B482" s="46" t="s">
        <v>1178</v>
      </c>
      <c r="C482" s="45"/>
      <c r="D482" s="3" t="s">
        <v>246</v>
      </c>
      <c r="E482" s="4">
        <v>6</v>
      </c>
      <c r="F482" s="46">
        <v>6</v>
      </c>
      <c r="G482" s="89">
        <f t="shared" si="26"/>
        <v>3929</v>
      </c>
      <c r="H482" s="3">
        <f t="shared" si="25"/>
        <v>3934</v>
      </c>
      <c r="I482" s="46">
        <f t="shared" si="24"/>
        <v>6</v>
      </c>
      <c r="J482" s="111">
        <v>6</v>
      </c>
      <c r="K482" s="3" t="s">
        <v>247</v>
      </c>
      <c r="L482" s="3" t="s">
        <v>229</v>
      </c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</row>
    <row r="483" spans="1:213" s="46" customFormat="1" ht="50" x14ac:dyDescent="0.25">
      <c r="A483" s="3" t="s">
        <v>1179</v>
      </c>
      <c r="B483" s="45" t="s">
        <v>141</v>
      </c>
      <c r="C483" s="45"/>
      <c r="D483" s="3" t="s">
        <v>343</v>
      </c>
      <c r="E483" s="4" t="s">
        <v>179</v>
      </c>
      <c r="F483" s="46">
        <v>9.1999999999999993</v>
      </c>
      <c r="G483" s="89">
        <f t="shared" si="26"/>
        <v>3935</v>
      </c>
      <c r="H483" s="3">
        <f t="shared" si="25"/>
        <v>3945</v>
      </c>
      <c r="I483" s="46">
        <f t="shared" si="24"/>
        <v>11</v>
      </c>
      <c r="J483" s="111">
        <v>11</v>
      </c>
      <c r="K483" s="3"/>
      <c r="L483" s="3" t="s">
        <v>230</v>
      </c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</row>
    <row r="484" spans="1:213" s="46" customFormat="1" ht="50" x14ac:dyDescent="0.25">
      <c r="A484" s="3" t="s">
        <v>1180</v>
      </c>
      <c r="B484" s="45" t="s">
        <v>142</v>
      </c>
      <c r="C484" s="45"/>
      <c r="D484" s="3" t="s">
        <v>343</v>
      </c>
      <c r="E484" s="4" t="s">
        <v>179</v>
      </c>
      <c r="F484" s="46">
        <v>9.1999999999999993</v>
      </c>
      <c r="G484" s="89">
        <f t="shared" si="26"/>
        <v>3946</v>
      </c>
      <c r="H484" s="3">
        <f t="shared" si="25"/>
        <v>3956</v>
      </c>
      <c r="I484" s="46">
        <f t="shared" si="24"/>
        <v>11</v>
      </c>
      <c r="J484" s="111">
        <v>11</v>
      </c>
      <c r="K484" s="3"/>
      <c r="L484" s="3" t="s">
        <v>231</v>
      </c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</row>
    <row r="485" spans="1:213" s="46" customFormat="1" x14ac:dyDescent="0.25">
      <c r="A485" s="3" t="s">
        <v>1181</v>
      </c>
      <c r="B485" s="46" t="s">
        <v>1182</v>
      </c>
      <c r="C485" s="45"/>
      <c r="D485" s="3" t="s">
        <v>246</v>
      </c>
      <c r="E485" s="4">
        <v>6</v>
      </c>
      <c r="F485" s="46">
        <v>6</v>
      </c>
      <c r="G485" s="89">
        <f t="shared" si="26"/>
        <v>3957</v>
      </c>
      <c r="H485" s="3">
        <f t="shared" si="25"/>
        <v>3962</v>
      </c>
      <c r="I485" s="46">
        <f t="shared" si="24"/>
        <v>6</v>
      </c>
      <c r="J485" s="111">
        <v>6</v>
      </c>
      <c r="K485" s="3" t="s">
        <v>247</v>
      </c>
      <c r="L485" s="3" t="s">
        <v>229</v>
      </c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</row>
    <row r="486" spans="1:213" s="46" customFormat="1" ht="50" x14ac:dyDescent="0.25">
      <c r="A486" s="3" t="s">
        <v>1183</v>
      </c>
      <c r="B486" s="45" t="s">
        <v>143</v>
      </c>
      <c r="C486" s="45"/>
      <c r="D486" s="3" t="s">
        <v>343</v>
      </c>
      <c r="E486" s="4" t="s">
        <v>179</v>
      </c>
      <c r="F486" s="46">
        <v>9.1999999999999993</v>
      </c>
      <c r="G486" s="89">
        <f t="shared" si="26"/>
        <v>3963</v>
      </c>
      <c r="H486" s="3">
        <f t="shared" si="25"/>
        <v>3973</v>
      </c>
      <c r="I486" s="46">
        <f t="shared" si="24"/>
        <v>11</v>
      </c>
      <c r="J486" s="111">
        <v>11</v>
      </c>
      <c r="K486" s="3"/>
      <c r="L486" s="3" t="s">
        <v>230</v>
      </c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</row>
    <row r="487" spans="1:213" s="46" customFormat="1" ht="50" x14ac:dyDescent="0.25">
      <c r="A487" s="3" t="s">
        <v>1184</v>
      </c>
      <c r="B487" s="45" t="s">
        <v>144</v>
      </c>
      <c r="C487" s="45"/>
      <c r="D487" s="3" t="s">
        <v>343</v>
      </c>
      <c r="E487" s="4" t="s">
        <v>179</v>
      </c>
      <c r="F487" s="46">
        <v>9.1999999999999993</v>
      </c>
      <c r="G487" s="89">
        <f t="shared" si="26"/>
        <v>3974</v>
      </c>
      <c r="H487" s="3">
        <f t="shared" si="25"/>
        <v>3984</v>
      </c>
      <c r="I487" s="46">
        <f t="shared" si="24"/>
        <v>11</v>
      </c>
      <c r="J487" s="111">
        <v>11</v>
      </c>
      <c r="K487" s="3"/>
      <c r="L487" s="3" t="s">
        <v>231</v>
      </c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</row>
    <row r="488" spans="1:213" s="46" customFormat="1" x14ac:dyDescent="0.25">
      <c r="A488" s="3" t="s">
        <v>1185</v>
      </c>
      <c r="B488" s="46" t="s">
        <v>1186</v>
      </c>
      <c r="C488" s="45"/>
      <c r="D488" s="3" t="s">
        <v>246</v>
      </c>
      <c r="E488" s="4">
        <v>6</v>
      </c>
      <c r="F488" s="46">
        <v>6</v>
      </c>
      <c r="G488" s="89">
        <f t="shared" si="26"/>
        <v>3985</v>
      </c>
      <c r="H488" s="3">
        <f t="shared" si="25"/>
        <v>3990</v>
      </c>
      <c r="I488" s="46">
        <f t="shared" si="24"/>
        <v>6</v>
      </c>
      <c r="J488" s="111">
        <v>6</v>
      </c>
      <c r="K488" s="3" t="s">
        <v>247</v>
      </c>
      <c r="L488" s="3" t="s">
        <v>229</v>
      </c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</row>
    <row r="489" spans="1:213" s="46" customFormat="1" ht="50" x14ac:dyDescent="0.25">
      <c r="A489" s="3" t="s">
        <v>1188</v>
      </c>
      <c r="B489" s="45" t="s">
        <v>145</v>
      </c>
      <c r="C489" s="45"/>
      <c r="D489" s="3" t="s">
        <v>343</v>
      </c>
      <c r="E489" s="4" t="s">
        <v>179</v>
      </c>
      <c r="F489" s="46">
        <v>9.1999999999999993</v>
      </c>
      <c r="G489" s="89">
        <f t="shared" si="26"/>
        <v>3991</v>
      </c>
      <c r="H489" s="3">
        <f t="shared" si="25"/>
        <v>4001</v>
      </c>
      <c r="I489" s="46">
        <f t="shared" si="24"/>
        <v>11</v>
      </c>
      <c r="J489" s="111">
        <v>11</v>
      </c>
      <c r="K489" s="3"/>
      <c r="L489" s="3" t="s">
        <v>230</v>
      </c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</row>
    <row r="490" spans="1:213" s="46" customFormat="1" ht="50" x14ac:dyDescent="0.25">
      <c r="A490" s="3" t="s">
        <v>1189</v>
      </c>
      <c r="B490" s="45" t="s">
        <v>146</v>
      </c>
      <c r="C490" s="45"/>
      <c r="D490" s="3" t="s">
        <v>343</v>
      </c>
      <c r="E490" s="4" t="s">
        <v>179</v>
      </c>
      <c r="F490" s="46">
        <v>9.1999999999999993</v>
      </c>
      <c r="G490" s="89">
        <f t="shared" si="26"/>
        <v>4002</v>
      </c>
      <c r="H490" s="3">
        <f t="shared" si="25"/>
        <v>4012</v>
      </c>
      <c r="I490" s="46">
        <f t="shared" si="24"/>
        <v>11</v>
      </c>
      <c r="J490" s="111">
        <v>11</v>
      </c>
      <c r="K490" s="3"/>
      <c r="L490" s="3" t="s">
        <v>231</v>
      </c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</row>
    <row r="491" spans="1:213" s="46" customFormat="1" x14ac:dyDescent="0.25">
      <c r="A491" s="3" t="s">
        <v>1190</v>
      </c>
      <c r="B491" s="46" t="s">
        <v>1191</v>
      </c>
      <c r="C491" s="45"/>
      <c r="D491" s="3" t="s">
        <v>246</v>
      </c>
      <c r="E491" s="4">
        <v>6</v>
      </c>
      <c r="F491" s="46">
        <v>6</v>
      </c>
      <c r="G491" s="89">
        <f t="shared" si="26"/>
        <v>4013</v>
      </c>
      <c r="H491" s="3">
        <f t="shared" si="25"/>
        <v>4018</v>
      </c>
      <c r="I491" s="46">
        <f t="shared" si="24"/>
        <v>6</v>
      </c>
      <c r="J491" s="111">
        <v>6</v>
      </c>
      <c r="K491" s="3" t="s">
        <v>247</v>
      </c>
      <c r="L491" s="3" t="s">
        <v>229</v>
      </c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</row>
    <row r="492" spans="1:213" s="46" customFormat="1" ht="50" x14ac:dyDescent="0.25">
      <c r="A492" s="3" t="s">
        <v>1192</v>
      </c>
      <c r="B492" s="45" t="s">
        <v>147</v>
      </c>
      <c r="C492" s="45"/>
      <c r="D492" s="3" t="s">
        <v>343</v>
      </c>
      <c r="E492" s="4" t="s">
        <v>179</v>
      </c>
      <c r="F492" s="46">
        <v>9.1999999999999993</v>
      </c>
      <c r="G492" s="89">
        <f t="shared" si="26"/>
        <v>4019</v>
      </c>
      <c r="H492" s="3">
        <f t="shared" si="25"/>
        <v>4029</v>
      </c>
      <c r="I492" s="46">
        <f t="shared" si="24"/>
        <v>11</v>
      </c>
      <c r="J492" s="111">
        <v>11</v>
      </c>
      <c r="K492" s="3"/>
      <c r="L492" s="3" t="s">
        <v>230</v>
      </c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</row>
    <row r="493" spans="1:213" s="68" customFormat="1" ht="50" x14ac:dyDescent="0.25">
      <c r="A493" s="3" t="s">
        <v>1193</v>
      </c>
      <c r="B493" s="45" t="s">
        <v>148</v>
      </c>
      <c r="C493" s="45"/>
      <c r="D493" s="3" t="s">
        <v>343</v>
      </c>
      <c r="E493" s="4" t="s">
        <v>179</v>
      </c>
      <c r="F493" s="46">
        <v>9.1999999999999993</v>
      </c>
      <c r="G493" s="89">
        <f t="shared" si="26"/>
        <v>4030</v>
      </c>
      <c r="H493" s="3">
        <f t="shared" si="25"/>
        <v>4040</v>
      </c>
      <c r="I493" s="46">
        <f t="shared" si="24"/>
        <v>11</v>
      </c>
      <c r="J493" s="111">
        <v>11</v>
      </c>
      <c r="K493" s="3"/>
      <c r="L493" s="3" t="s">
        <v>231</v>
      </c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</row>
    <row r="494" spans="1:213" s="53" customFormat="1" ht="62.5" x14ac:dyDescent="0.25">
      <c r="A494" s="3" t="s">
        <v>1074</v>
      </c>
      <c r="B494" s="45" t="s">
        <v>1087</v>
      </c>
      <c r="C494" s="45"/>
      <c r="D494" s="3" t="s">
        <v>246</v>
      </c>
      <c r="E494" s="4">
        <v>4</v>
      </c>
      <c r="F494" s="46">
        <v>4</v>
      </c>
      <c r="G494" s="89">
        <f t="shared" si="26"/>
        <v>4041</v>
      </c>
      <c r="H494" s="3">
        <f t="shared" si="25"/>
        <v>4044</v>
      </c>
      <c r="I494" s="46">
        <f t="shared" si="24"/>
        <v>4</v>
      </c>
      <c r="J494" s="111">
        <v>4</v>
      </c>
      <c r="K494" s="3"/>
      <c r="L494" s="3" t="s">
        <v>724</v>
      </c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</row>
    <row r="495" spans="1:213" s="24" customFormat="1" ht="37.5" x14ac:dyDescent="0.25">
      <c r="A495" s="3" t="s">
        <v>1075</v>
      </c>
      <c r="B495" s="45" t="s">
        <v>1088</v>
      </c>
      <c r="C495" s="45"/>
      <c r="D495" s="3" t="s">
        <v>246</v>
      </c>
      <c r="E495" s="4">
        <v>10</v>
      </c>
      <c r="F495" s="46">
        <v>10</v>
      </c>
      <c r="G495" s="89">
        <f t="shared" si="26"/>
        <v>4045</v>
      </c>
      <c r="H495" s="3">
        <f t="shared" si="25"/>
        <v>4054</v>
      </c>
      <c r="I495" s="46">
        <f t="shared" si="24"/>
        <v>10</v>
      </c>
      <c r="J495" s="111">
        <v>10</v>
      </c>
      <c r="K495" s="3"/>
      <c r="L495" s="3" t="s">
        <v>725</v>
      </c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</row>
    <row r="496" spans="1:213" s="24" customFormat="1" ht="37.5" x14ac:dyDescent="0.25">
      <c r="A496" s="3" t="s">
        <v>3</v>
      </c>
      <c r="B496" s="45" t="s">
        <v>1545</v>
      </c>
      <c r="C496" s="45"/>
      <c r="D496" s="3" t="s">
        <v>246</v>
      </c>
      <c r="E496" s="4">
        <v>3</v>
      </c>
      <c r="F496" s="46">
        <v>3</v>
      </c>
      <c r="G496" s="89">
        <f t="shared" si="26"/>
        <v>4055</v>
      </c>
      <c r="H496" s="3">
        <f t="shared" si="25"/>
        <v>4057</v>
      </c>
      <c r="I496" s="46">
        <f t="shared" si="24"/>
        <v>3</v>
      </c>
      <c r="J496" s="111">
        <v>3</v>
      </c>
      <c r="K496" s="3"/>
      <c r="L496" s="3" t="s">
        <v>745</v>
      </c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</row>
    <row r="497" spans="1:213" s="39" customFormat="1" ht="50" x14ac:dyDescent="0.25">
      <c r="A497" s="3" t="s">
        <v>1201</v>
      </c>
      <c r="B497" s="45" t="s">
        <v>1089</v>
      </c>
      <c r="C497" s="45"/>
      <c r="D497" s="3" t="s">
        <v>246</v>
      </c>
      <c r="E497" s="4">
        <v>1</v>
      </c>
      <c r="F497" s="46">
        <v>1</v>
      </c>
      <c r="G497" s="89">
        <f t="shared" si="26"/>
        <v>4058</v>
      </c>
      <c r="H497" s="3">
        <f t="shared" si="25"/>
        <v>4058</v>
      </c>
      <c r="I497" s="46">
        <f t="shared" si="24"/>
        <v>1</v>
      </c>
      <c r="J497" s="111">
        <v>1</v>
      </c>
      <c r="K497" s="3"/>
      <c r="L497" s="3" t="s">
        <v>726</v>
      </c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</row>
    <row r="498" spans="1:213" s="39" customFormat="1" ht="62.5" x14ac:dyDescent="0.25">
      <c r="A498" s="3" t="s">
        <v>1076</v>
      </c>
      <c r="B498" s="45" t="s">
        <v>1090</v>
      </c>
      <c r="C498" s="45"/>
      <c r="D498" s="3" t="s">
        <v>246</v>
      </c>
      <c r="E498" s="4">
        <v>4</v>
      </c>
      <c r="F498" s="46">
        <v>4</v>
      </c>
      <c r="G498" s="89">
        <f t="shared" si="26"/>
        <v>4059</v>
      </c>
      <c r="H498" s="3">
        <f t="shared" si="25"/>
        <v>4062</v>
      </c>
      <c r="I498" s="46">
        <f t="shared" si="24"/>
        <v>4</v>
      </c>
      <c r="J498" s="111">
        <v>4</v>
      </c>
      <c r="K498" s="3"/>
      <c r="L498" s="3" t="s">
        <v>727</v>
      </c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</row>
    <row r="499" spans="1:213" s="39" customFormat="1" ht="50" x14ac:dyDescent="0.25">
      <c r="A499" s="3" t="s">
        <v>1077</v>
      </c>
      <c r="B499" s="45" t="s">
        <v>1091</v>
      </c>
      <c r="C499" s="45"/>
      <c r="D499" s="3" t="s">
        <v>246</v>
      </c>
      <c r="E499" s="4">
        <v>4</v>
      </c>
      <c r="F499" s="46">
        <v>4</v>
      </c>
      <c r="G499" s="89">
        <f t="shared" si="26"/>
        <v>4063</v>
      </c>
      <c r="H499" s="3">
        <f t="shared" si="25"/>
        <v>4066</v>
      </c>
      <c r="I499" s="46">
        <f t="shared" si="24"/>
        <v>4</v>
      </c>
      <c r="J499" s="111">
        <v>4</v>
      </c>
      <c r="K499" s="3"/>
      <c r="L499" s="3" t="s">
        <v>728</v>
      </c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</row>
    <row r="500" spans="1:213" s="39" customFormat="1" ht="50" x14ac:dyDescent="0.25">
      <c r="A500" s="3" t="s">
        <v>1078</v>
      </c>
      <c r="B500" s="45" t="s">
        <v>1092</v>
      </c>
      <c r="C500" s="45"/>
      <c r="D500" s="3" t="s">
        <v>246</v>
      </c>
      <c r="E500" s="4">
        <v>3</v>
      </c>
      <c r="F500" s="46">
        <v>3</v>
      </c>
      <c r="G500" s="89">
        <f t="shared" si="26"/>
        <v>4067</v>
      </c>
      <c r="H500" s="3">
        <f t="shared" si="25"/>
        <v>4069</v>
      </c>
      <c r="I500" s="46">
        <f t="shared" si="24"/>
        <v>3</v>
      </c>
      <c r="J500" s="111">
        <v>3</v>
      </c>
      <c r="K500" s="3"/>
      <c r="L500" s="3" t="s">
        <v>731</v>
      </c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</row>
    <row r="501" spans="1:213" s="39" customFormat="1" ht="25" x14ac:dyDescent="0.25">
      <c r="A501" s="3" t="s">
        <v>1194</v>
      </c>
      <c r="B501" s="45" t="s">
        <v>1546</v>
      </c>
      <c r="C501" s="45"/>
      <c r="D501" s="3" t="s">
        <v>246</v>
      </c>
      <c r="E501" s="4">
        <v>1</v>
      </c>
      <c r="F501" s="46">
        <v>1</v>
      </c>
      <c r="G501" s="89">
        <f t="shared" si="26"/>
        <v>4070</v>
      </c>
      <c r="H501" s="3">
        <f t="shared" si="25"/>
        <v>4070</v>
      </c>
      <c r="I501" s="46">
        <f t="shared" si="24"/>
        <v>1</v>
      </c>
      <c r="J501" s="111">
        <v>1</v>
      </c>
      <c r="K501" s="3"/>
      <c r="L501" s="3" t="s">
        <v>741</v>
      </c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</row>
    <row r="502" spans="1:213" s="39" customFormat="1" ht="37.5" x14ac:dyDescent="0.25">
      <c r="A502" s="3" t="s">
        <v>1079</v>
      </c>
      <c r="B502" s="45" t="s">
        <v>1093</v>
      </c>
      <c r="C502" s="45"/>
      <c r="D502" s="3" t="s">
        <v>246</v>
      </c>
      <c r="E502" s="4">
        <v>1</v>
      </c>
      <c r="F502" s="46">
        <v>1</v>
      </c>
      <c r="G502" s="89">
        <f t="shared" si="26"/>
        <v>4071</v>
      </c>
      <c r="H502" s="3">
        <f t="shared" si="25"/>
        <v>4071</v>
      </c>
      <c r="I502" s="46">
        <f t="shared" si="24"/>
        <v>1</v>
      </c>
      <c r="J502" s="111">
        <v>1</v>
      </c>
      <c r="K502" s="3"/>
      <c r="L502" s="3" t="s">
        <v>732</v>
      </c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</row>
    <row r="503" spans="1:213" s="39" customFormat="1" ht="37.5" x14ac:dyDescent="0.25">
      <c r="A503" s="3" t="s">
        <v>1080</v>
      </c>
      <c r="B503" s="45" t="s">
        <v>1094</v>
      </c>
      <c r="C503" s="45"/>
      <c r="D503" s="3" t="s">
        <v>246</v>
      </c>
      <c r="E503" s="4">
        <v>1</v>
      </c>
      <c r="F503" s="46">
        <v>1</v>
      </c>
      <c r="G503" s="89">
        <f t="shared" si="26"/>
        <v>4072</v>
      </c>
      <c r="H503" s="3">
        <f t="shared" si="25"/>
        <v>4072</v>
      </c>
      <c r="I503" s="46">
        <f t="shared" si="24"/>
        <v>1</v>
      </c>
      <c r="J503" s="111">
        <v>1</v>
      </c>
      <c r="K503" s="3"/>
      <c r="L503" s="3" t="s">
        <v>733</v>
      </c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</row>
    <row r="504" spans="1:213" s="39" customFormat="1" ht="50" x14ac:dyDescent="0.25">
      <c r="A504" s="3" t="s">
        <v>1081</v>
      </c>
      <c r="B504" s="45" t="s">
        <v>1095</v>
      </c>
      <c r="C504" s="45"/>
      <c r="D504" s="3" t="s">
        <v>246</v>
      </c>
      <c r="E504" s="4">
        <v>1</v>
      </c>
      <c r="F504" s="46">
        <v>1</v>
      </c>
      <c r="G504" s="89">
        <f t="shared" si="26"/>
        <v>4073</v>
      </c>
      <c r="H504" s="3">
        <f t="shared" si="25"/>
        <v>4073</v>
      </c>
      <c r="I504" s="46">
        <f t="shared" si="24"/>
        <v>1</v>
      </c>
      <c r="J504" s="111">
        <v>1</v>
      </c>
      <c r="K504" s="3"/>
      <c r="L504" s="3" t="s">
        <v>734</v>
      </c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</row>
    <row r="505" spans="1:213" s="37" customFormat="1" ht="25" x14ac:dyDescent="0.25">
      <c r="A505" s="3" t="s">
        <v>319</v>
      </c>
      <c r="B505" s="45" t="s">
        <v>1096</v>
      </c>
      <c r="C505" s="45"/>
      <c r="D505" s="3" t="s">
        <v>246</v>
      </c>
      <c r="E505" s="4">
        <v>3</v>
      </c>
      <c r="F505" s="46">
        <v>3</v>
      </c>
      <c r="G505" s="89">
        <f t="shared" si="26"/>
        <v>4074</v>
      </c>
      <c r="H505" s="3">
        <f t="shared" si="25"/>
        <v>4076</v>
      </c>
      <c r="I505" s="46">
        <f t="shared" si="24"/>
        <v>3</v>
      </c>
      <c r="J505" s="111">
        <v>3</v>
      </c>
      <c r="K505" s="3"/>
      <c r="L505" s="3" t="s">
        <v>735</v>
      </c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</row>
    <row r="506" spans="1:213" s="39" customFormat="1" ht="50" x14ac:dyDescent="0.25">
      <c r="A506" s="3" t="s">
        <v>1082</v>
      </c>
      <c r="B506" s="45" t="s">
        <v>1097</v>
      </c>
      <c r="C506" s="45"/>
      <c r="D506" s="3" t="s">
        <v>246</v>
      </c>
      <c r="E506" s="4">
        <v>3</v>
      </c>
      <c r="F506" s="46">
        <v>3</v>
      </c>
      <c r="G506" s="89">
        <f t="shared" si="26"/>
        <v>4077</v>
      </c>
      <c r="H506" s="3">
        <f t="shared" si="25"/>
        <v>4079</v>
      </c>
      <c r="I506" s="46">
        <f t="shared" si="24"/>
        <v>3</v>
      </c>
      <c r="J506" s="111">
        <v>3</v>
      </c>
      <c r="K506" s="3"/>
      <c r="L506" s="3" t="s">
        <v>737</v>
      </c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</row>
    <row r="507" spans="1:213" s="39" customFormat="1" ht="62.5" x14ac:dyDescent="0.25">
      <c r="A507" s="3" t="s">
        <v>1083</v>
      </c>
      <c r="B507" s="45" t="s">
        <v>1098</v>
      </c>
      <c r="C507" s="45"/>
      <c r="D507" s="3" t="s">
        <v>246</v>
      </c>
      <c r="E507" s="4">
        <v>3</v>
      </c>
      <c r="F507" s="46">
        <v>3</v>
      </c>
      <c r="G507" s="89">
        <f t="shared" si="26"/>
        <v>4080</v>
      </c>
      <c r="H507" s="3">
        <f t="shared" si="25"/>
        <v>4082</v>
      </c>
      <c r="I507" s="46">
        <f t="shared" si="24"/>
        <v>3</v>
      </c>
      <c r="J507" s="111">
        <v>3</v>
      </c>
      <c r="K507" s="3"/>
      <c r="L507" s="3" t="s">
        <v>738</v>
      </c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</row>
    <row r="508" spans="1:213" s="39" customFormat="1" ht="37.5" x14ac:dyDescent="0.25">
      <c r="A508" s="3" t="s">
        <v>313</v>
      </c>
      <c r="B508" s="45" t="s">
        <v>1099</v>
      </c>
      <c r="C508" s="45"/>
      <c r="D508" s="3" t="s">
        <v>246</v>
      </c>
      <c r="E508" s="4">
        <v>3</v>
      </c>
      <c r="F508" s="46">
        <v>3</v>
      </c>
      <c r="G508" s="89">
        <f t="shared" si="26"/>
        <v>4083</v>
      </c>
      <c r="H508" s="3">
        <f t="shared" si="25"/>
        <v>4085</v>
      </c>
      <c r="I508" s="46">
        <f t="shared" si="24"/>
        <v>3</v>
      </c>
      <c r="J508" s="111">
        <v>3</v>
      </c>
      <c r="K508" s="3"/>
      <c r="L508" s="3" t="s">
        <v>739</v>
      </c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</row>
    <row r="509" spans="1:213" s="39" customFormat="1" ht="62.5" x14ac:dyDescent="0.25">
      <c r="A509" s="3" t="s">
        <v>1084</v>
      </c>
      <c r="B509" s="45" t="s">
        <v>1100</v>
      </c>
      <c r="C509" s="45"/>
      <c r="D509" s="3" t="s">
        <v>246</v>
      </c>
      <c r="E509" s="4">
        <v>3</v>
      </c>
      <c r="F509" s="46">
        <v>3</v>
      </c>
      <c r="G509" s="89">
        <f t="shared" si="26"/>
        <v>4086</v>
      </c>
      <c r="H509" s="3">
        <f t="shared" si="25"/>
        <v>4088</v>
      </c>
      <c r="I509" s="46">
        <f t="shared" si="24"/>
        <v>3</v>
      </c>
      <c r="J509" s="111">
        <v>3</v>
      </c>
      <c r="K509" s="3"/>
      <c r="L509" s="3" t="s">
        <v>1547</v>
      </c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</row>
    <row r="510" spans="1:213" s="39" customFormat="1" ht="50" x14ac:dyDescent="0.25">
      <c r="A510" s="3" t="s">
        <v>322</v>
      </c>
      <c r="B510" s="45" t="s">
        <v>1101</v>
      </c>
      <c r="C510" s="45"/>
      <c r="D510" s="3" t="s">
        <v>246</v>
      </c>
      <c r="E510" s="4">
        <v>2</v>
      </c>
      <c r="F510" s="46">
        <v>2</v>
      </c>
      <c r="G510" s="89">
        <f t="shared" si="26"/>
        <v>4089</v>
      </c>
      <c r="H510" s="3">
        <f t="shared" si="25"/>
        <v>4090</v>
      </c>
      <c r="I510" s="46">
        <f t="shared" si="24"/>
        <v>2</v>
      </c>
      <c r="J510" s="111">
        <v>2</v>
      </c>
      <c r="K510" s="3"/>
      <c r="L510" s="3" t="s">
        <v>740</v>
      </c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</row>
    <row r="511" spans="1:213" s="39" customFormat="1" ht="50" x14ac:dyDescent="0.25">
      <c r="A511" s="3" t="s">
        <v>333</v>
      </c>
      <c r="B511" s="45" t="s">
        <v>1102</v>
      </c>
      <c r="C511" s="45"/>
      <c r="D511" s="3" t="s">
        <v>246</v>
      </c>
      <c r="E511" s="4">
        <v>5</v>
      </c>
      <c r="F511" s="46">
        <v>5</v>
      </c>
      <c r="G511" s="89">
        <f t="shared" si="26"/>
        <v>4091</v>
      </c>
      <c r="H511" s="3">
        <f t="shared" si="25"/>
        <v>4095</v>
      </c>
      <c r="I511" s="46">
        <f t="shared" si="24"/>
        <v>5</v>
      </c>
      <c r="J511" s="111">
        <v>5</v>
      </c>
      <c r="K511" s="3"/>
      <c r="L511" s="3" t="s">
        <v>742</v>
      </c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</row>
    <row r="512" spans="1:213" s="39" customFormat="1" ht="50" x14ac:dyDescent="0.25">
      <c r="A512" s="3" t="s">
        <v>1085</v>
      </c>
      <c r="B512" s="45" t="s">
        <v>1103</v>
      </c>
      <c r="C512" s="45"/>
      <c r="D512" s="3" t="s">
        <v>246</v>
      </c>
      <c r="E512" s="4">
        <v>4</v>
      </c>
      <c r="F512" s="46">
        <v>4</v>
      </c>
      <c r="G512" s="89">
        <f t="shared" si="26"/>
        <v>4096</v>
      </c>
      <c r="H512" s="3">
        <f t="shared" si="25"/>
        <v>4099</v>
      </c>
      <c r="I512" s="46">
        <f t="shared" si="24"/>
        <v>4</v>
      </c>
      <c r="J512" s="111">
        <v>4</v>
      </c>
      <c r="K512" s="3"/>
      <c r="L512" s="3" t="s">
        <v>743</v>
      </c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</row>
    <row r="513" spans="1:213" s="39" customFormat="1" ht="62.5" x14ac:dyDescent="0.25">
      <c r="A513" s="3" t="s">
        <v>1086</v>
      </c>
      <c r="B513" s="45" t="s">
        <v>1104</v>
      </c>
      <c r="C513" s="45"/>
      <c r="D513" s="3" t="s">
        <v>246</v>
      </c>
      <c r="E513" s="4">
        <v>18</v>
      </c>
      <c r="F513" s="46">
        <v>18</v>
      </c>
      <c r="G513" s="89">
        <f t="shared" si="26"/>
        <v>4100</v>
      </c>
      <c r="H513" s="3">
        <f t="shared" si="25"/>
        <v>4117</v>
      </c>
      <c r="I513" s="46">
        <f t="shared" si="24"/>
        <v>18</v>
      </c>
      <c r="J513" s="111">
        <v>18</v>
      </c>
      <c r="K513" s="3"/>
      <c r="L513" s="3" t="s">
        <v>744</v>
      </c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</row>
    <row r="514" spans="1:213" s="39" customFormat="1" ht="62.5" x14ac:dyDescent="0.25">
      <c r="A514" s="3" t="s">
        <v>1073</v>
      </c>
      <c r="B514" s="45" t="s">
        <v>1105</v>
      </c>
      <c r="C514" s="45"/>
      <c r="D514" s="3" t="s">
        <v>246</v>
      </c>
      <c r="E514" s="4">
        <v>18</v>
      </c>
      <c r="F514" s="46">
        <v>18</v>
      </c>
      <c r="G514" s="89">
        <f t="shared" si="26"/>
        <v>4118</v>
      </c>
      <c r="H514" s="3">
        <f t="shared" si="25"/>
        <v>4135</v>
      </c>
      <c r="I514" s="46">
        <f t="shared" ref="I514:I571" si="27">IF(F514=12.6,18,IF(F514=1.4,5,IF(F514=9.2,11,IF(F514=1.2,3,IF(F514=7.2,9,IF(F514=2.2,4,IF(F514=2.3,5,IF(F514=5.2,7,F514))))))))</f>
        <v>18</v>
      </c>
      <c r="J514" s="111">
        <v>18</v>
      </c>
      <c r="K514" s="3"/>
      <c r="L514" s="3" t="s">
        <v>1548</v>
      </c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</row>
    <row r="515" spans="1:213" s="39" customFormat="1" ht="25" x14ac:dyDescent="0.25">
      <c r="A515" s="3" t="s">
        <v>789</v>
      </c>
      <c r="B515" s="45" t="s">
        <v>790</v>
      </c>
      <c r="C515" s="45"/>
      <c r="D515" s="3" t="s">
        <v>246</v>
      </c>
      <c r="E515" s="4">
        <v>10</v>
      </c>
      <c r="F515" s="46">
        <v>10</v>
      </c>
      <c r="G515" s="89">
        <f t="shared" si="26"/>
        <v>4136</v>
      </c>
      <c r="H515" s="3">
        <f t="shared" si="25"/>
        <v>4145</v>
      </c>
      <c r="I515" s="46">
        <f t="shared" si="27"/>
        <v>10</v>
      </c>
      <c r="J515" s="111">
        <v>10</v>
      </c>
      <c r="K515" s="3"/>
      <c r="L515" s="3" t="s">
        <v>791</v>
      </c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</row>
    <row r="516" spans="1:213" s="39" customFormat="1" ht="50" x14ac:dyDescent="0.25">
      <c r="A516" s="3" t="s">
        <v>681</v>
      </c>
      <c r="B516" s="45" t="s">
        <v>682</v>
      </c>
      <c r="C516" s="45"/>
      <c r="D516" s="3" t="s">
        <v>246</v>
      </c>
      <c r="E516" s="4">
        <v>4</v>
      </c>
      <c r="F516" s="46">
        <v>4</v>
      </c>
      <c r="G516" s="89">
        <f t="shared" si="26"/>
        <v>4146</v>
      </c>
      <c r="H516" s="3">
        <f t="shared" si="25"/>
        <v>4149</v>
      </c>
      <c r="I516" s="46">
        <f t="shared" si="27"/>
        <v>4</v>
      </c>
      <c r="J516" s="111">
        <v>4</v>
      </c>
      <c r="K516" s="3"/>
      <c r="L516" s="3" t="s">
        <v>724</v>
      </c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</row>
    <row r="517" spans="1:213" s="39" customFormat="1" ht="25" x14ac:dyDescent="0.25">
      <c r="A517" s="3" t="s">
        <v>683</v>
      </c>
      <c r="B517" s="45" t="s">
        <v>684</v>
      </c>
      <c r="C517" s="45"/>
      <c r="D517" s="3" t="s">
        <v>246</v>
      </c>
      <c r="E517" s="4">
        <v>10</v>
      </c>
      <c r="F517" s="46">
        <v>10</v>
      </c>
      <c r="G517" s="89">
        <f t="shared" si="26"/>
        <v>4150</v>
      </c>
      <c r="H517" s="3">
        <f t="shared" si="25"/>
        <v>4159</v>
      </c>
      <c r="I517" s="46">
        <f t="shared" si="27"/>
        <v>10</v>
      </c>
      <c r="J517" s="111">
        <v>10</v>
      </c>
      <c r="K517" s="3"/>
      <c r="L517" s="3" t="s">
        <v>725</v>
      </c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</row>
    <row r="518" spans="1:213" s="39" customFormat="1" x14ac:dyDescent="0.25">
      <c r="A518" s="3" t="s">
        <v>4</v>
      </c>
      <c r="B518" s="45"/>
      <c r="C518" s="45"/>
      <c r="D518" s="3"/>
      <c r="E518" s="4">
        <v>3</v>
      </c>
      <c r="F518" s="46">
        <v>3</v>
      </c>
      <c r="G518" s="89">
        <f t="shared" si="26"/>
        <v>4160</v>
      </c>
      <c r="H518" s="3">
        <f t="shared" si="25"/>
        <v>4162</v>
      </c>
      <c r="I518" s="46">
        <f t="shared" si="27"/>
        <v>3</v>
      </c>
      <c r="J518" s="111">
        <v>3</v>
      </c>
      <c r="K518" s="3"/>
      <c r="L518" s="3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</row>
    <row r="519" spans="1:213" s="39" customFormat="1" ht="37.5" x14ac:dyDescent="0.25">
      <c r="A519" s="3" t="s">
        <v>685</v>
      </c>
      <c r="B519" s="45" t="s">
        <v>686</v>
      </c>
      <c r="C519" s="45"/>
      <c r="D519" s="3" t="s">
        <v>246</v>
      </c>
      <c r="E519" s="4">
        <v>1</v>
      </c>
      <c r="F519" s="46">
        <v>1</v>
      </c>
      <c r="G519" s="89">
        <f t="shared" si="26"/>
        <v>4163</v>
      </c>
      <c r="H519" s="3">
        <f t="shared" si="25"/>
        <v>4163</v>
      </c>
      <c r="I519" s="46">
        <f t="shared" si="27"/>
        <v>1</v>
      </c>
      <c r="J519" s="111">
        <v>1</v>
      </c>
      <c r="K519" s="3"/>
      <c r="L519" s="3" t="s">
        <v>726</v>
      </c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</row>
    <row r="520" spans="1:213" s="39" customFormat="1" ht="50" x14ac:dyDescent="0.25">
      <c r="A520" s="3" t="s">
        <v>687</v>
      </c>
      <c r="B520" s="45" t="s">
        <v>688</v>
      </c>
      <c r="C520" s="45"/>
      <c r="D520" s="3" t="s">
        <v>246</v>
      </c>
      <c r="E520" s="4" t="s">
        <v>378</v>
      </c>
      <c r="F520" s="46">
        <v>4</v>
      </c>
      <c r="G520" s="89">
        <f t="shared" si="26"/>
        <v>4164</v>
      </c>
      <c r="H520" s="3">
        <f t="shared" si="25"/>
        <v>4167</v>
      </c>
      <c r="I520" s="46">
        <f t="shared" si="27"/>
        <v>4</v>
      </c>
      <c r="J520" s="111">
        <v>4</v>
      </c>
      <c r="K520" s="3"/>
      <c r="L520" s="3" t="s">
        <v>656</v>
      </c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</row>
    <row r="521" spans="1:213" s="39" customFormat="1" ht="37.5" x14ac:dyDescent="0.25">
      <c r="A521" s="3" t="s">
        <v>689</v>
      </c>
      <c r="B521" s="45" t="s">
        <v>690</v>
      </c>
      <c r="C521" s="45"/>
      <c r="D521" s="3" t="s">
        <v>246</v>
      </c>
      <c r="E521" s="4">
        <v>4</v>
      </c>
      <c r="F521" s="46">
        <v>4</v>
      </c>
      <c r="G521" s="89">
        <f t="shared" si="26"/>
        <v>4168</v>
      </c>
      <c r="H521" s="3">
        <f t="shared" si="25"/>
        <v>4171</v>
      </c>
      <c r="I521" s="46">
        <f t="shared" si="27"/>
        <v>4</v>
      </c>
      <c r="J521" s="111">
        <v>4</v>
      </c>
      <c r="K521" s="3"/>
      <c r="L521" s="3" t="s">
        <v>728</v>
      </c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</row>
    <row r="522" spans="1:213" s="39" customFormat="1" ht="37.5" x14ac:dyDescent="0.25">
      <c r="A522" s="3" t="s">
        <v>691</v>
      </c>
      <c r="B522" s="45" t="s">
        <v>692</v>
      </c>
      <c r="C522" s="45"/>
      <c r="D522" s="3" t="s">
        <v>246</v>
      </c>
      <c r="E522" s="4">
        <v>3</v>
      </c>
      <c r="F522" s="46">
        <v>3</v>
      </c>
      <c r="G522" s="89">
        <f t="shared" si="26"/>
        <v>4172</v>
      </c>
      <c r="H522" s="3">
        <f t="shared" ref="H522:H571" si="28">G522+J522-1</f>
        <v>4174</v>
      </c>
      <c r="I522" s="46">
        <f t="shared" si="27"/>
        <v>3</v>
      </c>
      <c r="J522" s="111">
        <v>3</v>
      </c>
      <c r="K522" s="3"/>
      <c r="L522" s="3" t="s">
        <v>731</v>
      </c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</row>
    <row r="523" spans="1:213" s="39" customFormat="1" x14ac:dyDescent="0.25">
      <c r="A523" s="3" t="s">
        <v>4</v>
      </c>
      <c r="B523" s="45"/>
      <c r="C523" s="45"/>
      <c r="D523" s="3"/>
      <c r="E523" s="4">
        <v>1</v>
      </c>
      <c r="F523" s="46">
        <v>1</v>
      </c>
      <c r="G523" s="89">
        <f t="shared" si="26"/>
        <v>4175</v>
      </c>
      <c r="H523" s="3">
        <f t="shared" si="28"/>
        <v>4175</v>
      </c>
      <c r="I523" s="46">
        <f t="shared" si="27"/>
        <v>1</v>
      </c>
      <c r="J523" s="111">
        <v>1</v>
      </c>
      <c r="K523" s="3"/>
      <c r="L523" s="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</row>
    <row r="524" spans="1:213" s="39" customFormat="1" ht="37.5" x14ac:dyDescent="0.25">
      <c r="A524" s="3" t="s">
        <v>693</v>
      </c>
      <c r="B524" s="45" t="s">
        <v>694</v>
      </c>
      <c r="C524" s="45"/>
      <c r="D524" s="3" t="s">
        <v>246</v>
      </c>
      <c r="E524" s="4">
        <v>1</v>
      </c>
      <c r="F524" s="46">
        <v>1</v>
      </c>
      <c r="G524" s="89">
        <f t="shared" si="26"/>
        <v>4176</v>
      </c>
      <c r="H524" s="3">
        <f t="shared" si="28"/>
        <v>4176</v>
      </c>
      <c r="I524" s="46">
        <f t="shared" si="27"/>
        <v>1</v>
      </c>
      <c r="J524" s="111">
        <v>1</v>
      </c>
      <c r="K524" s="3"/>
      <c r="L524" s="3" t="s">
        <v>732</v>
      </c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</row>
    <row r="525" spans="1:213" s="39" customFormat="1" ht="25" x14ac:dyDescent="0.25">
      <c r="A525" s="3" t="s">
        <v>695</v>
      </c>
      <c r="B525" s="45" t="s">
        <v>696</v>
      </c>
      <c r="C525" s="45"/>
      <c r="D525" s="3" t="s">
        <v>246</v>
      </c>
      <c r="E525" s="4">
        <v>1</v>
      </c>
      <c r="F525" s="46">
        <v>1</v>
      </c>
      <c r="G525" s="89">
        <f t="shared" si="26"/>
        <v>4177</v>
      </c>
      <c r="H525" s="3">
        <f t="shared" si="28"/>
        <v>4177</v>
      </c>
      <c r="I525" s="46">
        <f t="shared" si="27"/>
        <v>1</v>
      </c>
      <c r="J525" s="111">
        <v>1</v>
      </c>
      <c r="K525" s="3"/>
      <c r="L525" s="3" t="s">
        <v>733</v>
      </c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</row>
    <row r="526" spans="1:213" s="39" customFormat="1" ht="37.5" x14ac:dyDescent="0.25">
      <c r="A526" s="3" t="s">
        <v>697</v>
      </c>
      <c r="B526" s="45" t="s">
        <v>698</v>
      </c>
      <c r="C526" s="45"/>
      <c r="D526" s="3" t="s">
        <v>246</v>
      </c>
      <c r="E526" s="4">
        <v>1</v>
      </c>
      <c r="F526" s="46">
        <v>1</v>
      </c>
      <c r="G526" s="89">
        <f t="shared" si="26"/>
        <v>4178</v>
      </c>
      <c r="H526" s="3">
        <f t="shared" si="28"/>
        <v>4178</v>
      </c>
      <c r="I526" s="46">
        <f t="shared" si="27"/>
        <v>1</v>
      </c>
      <c r="J526" s="111">
        <v>1</v>
      </c>
      <c r="K526" s="3"/>
      <c r="L526" s="3" t="s">
        <v>734</v>
      </c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</row>
    <row r="527" spans="1:213" s="39" customFormat="1" ht="25" x14ac:dyDescent="0.25">
      <c r="A527" s="3" t="s">
        <v>699</v>
      </c>
      <c r="B527" s="45" t="s">
        <v>699</v>
      </c>
      <c r="C527" s="45"/>
      <c r="D527" s="3" t="s">
        <v>246</v>
      </c>
      <c r="E527" s="4" t="s">
        <v>321</v>
      </c>
      <c r="F527" s="46">
        <v>3</v>
      </c>
      <c r="G527" s="89">
        <f t="shared" si="26"/>
        <v>4179</v>
      </c>
      <c r="H527" s="3">
        <f t="shared" si="28"/>
        <v>4181</v>
      </c>
      <c r="I527" s="46">
        <f t="shared" si="27"/>
        <v>3</v>
      </c>
      <c r="J527" s="111">
        <v>3</v>
      </c>
      <c r="K527" s="3"/>
      <c r="L527" s="3" t="s">
        <v>657</v>
      </c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</row>
    <row r="528" spans="1:213" s="39" customFormat="1" ht="37.5" x14ac:dyDescent="0.25">
      <c r="A528" s="3" t="s">
        <v>700</v>
      </c>
      <c r="B528" s="45" t="s">
        <v>701</v>
      </c>
      <c r="C528" s="45"/>
      <c r="D528" s="3" t="s">
        <v>246</v>
      </c>
      <c r="E528" s="4">
        <v>3</v>
      </c>
      <c r="F528" s="46">
        <v>3</v>
      </c>
      <c r="G528" s="89">
        <f t="shared" si="26"/>
        <v>4182</v>
      </c>
      <c r="H528" s="3">
        <f t="shared" si="28"/>
        <v>4184</v>
      </c>
      <c r="I528" s="46">
        <f t="shared" si="27"/>
        <v>3</v>
      </c>
      <c r="J528" s="111">
        <v>3</v>
      </c>
      <c r="K528" s="3"/>
      <c r="L528" s="3" t="s">
        <v>736</v>
      </c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</row>
    <row r="529" spans="1:213" s="39" customFormat="1" ht="37.5" x14ac:dyDescent="0.25">
      <c r="A529" s="3" t="s">
        <v>702</v>
      </c>
      <c r="B529" s="45" t="s">
        <v>703</v>
      </c>
      <c r="C529" s="45"/>
      <c r="D529" s="3" t="s">
        <v>246</v>
      </c>
      <c r="E529" s="4">
        <v>3</v>
      </c>
      <c r="F529" s="46">
        <v>3</v>
      </c>
      <c r="G529" s="89">
        <f t="shared" si="26"/>
        <v>4185</v>
      </c>
      <c r="H529" s="3">
        <f t="shared" si="28"/>
        <v>4187</v>
      </c>
      <c r="I529" s="46">
        <f t="shared" si="27"/>
        <v>3</v>
      </c>
      <c r="J529" s="111">
        <v>3</v>
      </c>
      <c r="K529" s="3"/>
      <c r="L529" s="3" t="s">
        <v>737</v>
      </c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</row>
    <row r="530" spans="1:213" s="39" customFormat="1" ht="50" x14ac:dyDescent="0.25">
      <c r="A530" s="3" t="s">
        <v>704</v>
      </c>
      <c r="B530" s="45" t="s">
        <v>705</v>
      </c>
      <c r="C530" s="45"/>
      <c r="D530" s="3" t="s">
        <v>246</v>
      </c>
      <c r="E530" s="4">
        <v>3</v>
      </c>
      <c r="F530" s="46">
        <v>3</v>
      </c>
      <c r="G530" s="89">
        <f t="shared" si="26"/>
        <v>4188</v>
      </c>
      <c r="H530" s="3">
        <f t="shared" si="28"/>
        <v>4190</v>
      </c>
      <c r="I530" s="46">
        <f t="shared" si="27"/>
        <v>3</v>
      </c>
      <c r="J530" s="111">
        <v>3</v>
      </c>
      <c r="K530" s="3"/>
      <c r="L530" s="3" t="s">
        <v>738</v>
      </c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</row>
    <row r="531" spans="1:213" s="39" customFormat="1" ht="25" x14ac:dyDescent="0.25">
      <c r="A531" s="3" t="s">
        <v>706</v>
      </c>
      <c r="B531" s="45" t="s">
        <v>707</v>
      </c>
      <c r="C531" s="45"/>
      <c r="D531" s="3" t="s">
        <v>246</v>
      </c>
      <c r="E531" s="4">
        <v>3</v>
      </c>
      <c r="F531" s="46">
        <v>3</v>
      </c>
      <c r="G531" s="89">
        <f t="shared" si="26"/>
        <v>4191</v>
      </c>
      <c r="H531" s="3">
        <f t="shared" si="28"/>
        <v>4193</v>
      </c>
      <c r="I531" s="46">
        <f t="shared" si="27"/>
        <v>3</v>
      </c>
      <c r="J531" s="111">
        <v>3</v>
      </c>
      <c r="K531" s="3"/>
      <c r="L531" s="3" t="s">
        <v>739</v>
      </c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</row>
    <row r="532" spans="1:213" s="39" customFormat="1" ht="50" x14ac:dyDescent="0.25">
      <c r="A532" s="3" t="s">
        <v>708</v>
      </c>
      <c r="B532" s="45" t="s">
        <v>709</v>
      </c>
      <c r="C532" s="45"/>
      <c r="D532" s="3" t="s">
        <v>246</v>
      </c>
      <c r="E532" s="4">
        <v>3</v>
      </c>
      <c r="F532" s="46">
        <v>3</v>
      </c>
      <c r="G532" s="89">
        <f t="shared" si="26"/>
        <v>4194</v>
      </c>
      <c r="H532" s="3">
        <f t="shared" si="28"/>
        <v>4196</v>
      </c>
      <c r="I532" s="46">
        <f t="shared" si="27"/>
        <v>3</v>
      </c>
      <c r="J532" s="111">
        <v>3</v>
      </c>
      <c r="K532" s="3"/>
      <c r="L532" s="3" t="s">
        <v>1547</v>
      </c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</row>
    <row r="533" spans="1:213" s="39" customFormat="1" ht="37.5" x14ac:dyDescent="0.25">
      <c r="A533" s="3" t="s">
        <v>710</v>
      </c>
      <c r="B533" s="45" t="s">
        <v>711</v>
      </c>
      <c r="C533" s="45"/>
      <c r="D533" s="3" t="s">
        <v>246</v>
      </c>
      <c r="E533" s="4">
        <v>2</v>
      </c>
      <c r="F533" s="46">
        <v>2</v>
      </c>
      <c r="G533" s="89">
        <f t="shared" si="26"/>
        <v>4197</v>
      </c>
      <c r="H533" s="3">
        <f t="shared" si="28"/>
        <v>4198</v>
      </c>
      <c r="I533" s="46">
        <f t="shared" si="27"/>
        <v>2</v>
      </c>
      <c r="J533" s="111">
        <v>2</v>
      </c>
      <c r="K533" s="3"/>
      <c r="L533" s="3" t="s">
        <v>740</v>
      </c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</row>
    <row r="534" spans="1:213" s="39" customFormat="1" ht="50" x14ac:dyDescent="0.25">
      <c r="A534" s="3" t="s">
        <v>712</v>
      </c>
      <c r="B534" s="45" t="s">
        <v>713</v>
      </c>
      <c r="C534" s="45"/>
      <c r="D534" s="3" t="s">
        <v>246</v>
      </c>
      <c r="E534" s="4">
        <v>1</v>
      </c>
      <c r="F534" s="46">
        <v>1</v>
      </c>
      <c r="G534" s="89">
        <f t="shared" si="26"/>
        <v>4199</v>
      </c>
      <c r="H534" s="3">
        <f t="shared" si="28"/>
        <v>4199</v>
      </c>
      <c r="I534" s="46">
        <f t="shared" si="27"/>
        <v>1</v>
      </c>
      <c r="J534" s="111">
        <v>1</v>
      </c>
      <c r="K534" s="3"/>
      <c r="L534" s="3" t="s">
        <v>741</v>
      </c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</row>
    <row r="535" spans="1:213" s="39" customFormat="1" ht="37.5" x14ac:dyDescent="0.25">
      <c r="A535" s="3" t="s">
        <v>714</v>
      </c>
      <c r="B535" s="45" t="s">
        <v>715</v>
      </c>
      <c r="C535" s="45"/>
      <c r="D535" s="3" t="s">
        <v>246</v>
      </c>
      <c r="E535" s="4">
        <v>5</v>
      </c>
      <c r="F535" s="46">
        <v>5</v>
      </c>
      <c r="G535" s="89">
        <f t="shared" si="26"/>
        <v>4200</v>
      </c>
      <c r="H535" s="3">
        <f t="shared" si="28"/>
        <v>4204</v>
      </c>
      <c r="I535" s="46">
        <f t="shared" si="27"/>
        <v>5</v>
      </c>
      <c r="J535" s="111">
        <v>5</v>
      </c>
      <c r="K535" s="3"/>
      <c r="L535" s="3" t="s">
        <v>742</v>
      </c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</row>
    <row r="536" spans="1:213" s="39" customFormat="1" ht="37.5" x14ac:dyDescent="0.25">
      <c r="A536" s="3" t="s">
        <v>716</v>
      </c>
      <c r="B536" s="45" t="s">
        <v>717</v>
      </c>
      <c r="C536" s="45"/>
      <c r="D536" s="3" t="s">
        <v>246</v>
      </c>
      <c r="E536" s="4">
        <v>4</v>
      </c>
      <c r="F536" s="46">
        <v>4</v>
      </c>
      <c r="G536" s="89">
        <f t="shared" si="26"/>
        <v>4205</v>
      </c>
      <c r="H536" s="3">
        <f t="shared" si="28"/>
        <v>4208</v>
      </c>
      <c r="I536" s="46">
        <f t="shared" si="27"/>
        <v>4</v>
      </c>
      <c r="J536" s="111">
        <v>4</v>
      </c>
      <c r="K536" s="3"/>
      <c r="L536" s="3" t="s">
        <v>743</v>
      </c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</row>
    <row r="537" spans="1:213" s="39" customFormat="1" ht="50" x14ac:dyDescent="0.25">
      <c r="A537" s="3" t="s">
        <v>718</v>
      </c>
      <c r="B537" s="45" t="s">
        <v>719</v>
      </c>
      <c r="C537" s="45"/>
      <c r="D537" s="3" t="s">
        <v>246</v>
      </c>
      <c r="E537" s="4" t="s">
        <v>316</v>
      </c>
      <c r="F537" s="46">
        <v>18</v>
      </c>
      <c r="G537" s="89">
        <f t="shared" si="26"/>
        <v>4209</v>
      </c>
      <c r="H537" s="3">
        <f t="shared" si="28"/>
        <v>4226</v>
      </c>
      <c r="I537" s="46">
        <f t="shared" si="27"/>
        <v>18</v>
      </c>
      <c r="J537" s="111">
        <v>18</v>
      </c>
      <c r="K537" s="3"/>
      <c r="L537" s="3" t="s">
        <v>658</v>
      </c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</row>
    <row r="538" spans="1:213" s="39" customFormat="1" ht="37.5" x14ac:dyDescent="0.25">
      <c r="A538" s="3" t="s">
        <v>720</v>
      </c>
      <c r="B538" s="45" t="s">
        <v>721</v>
      </c>
      <c r="C538" s="45"/>
      <c r="D538" s="3" t="s">
        <v>246</v>
      </c>
      <c r="E538" s="4">
        <v>3</v>
      </c>
      <c r="F538" s="46">
        <v>3</v>
      </c>
      <c r="G538" s="89">
        <f t="shared" si="26"/>
        <v>4227</v>
      </c>
      <c r="H538" s="3">
        <f t="shared" si="28"/>
        <v>4229</v>
      </c>
      <c r="I538" s="46">
        <f t="shared" si="27"/>
        <v>3</v>
      </c>
      <c r="J538" s="111">
        <v>3</v>
      </c>
      <c r="K538" s="3"/>
      <c r="L538" s="3" t="s">
        <v>745</v>
      </c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</row>
    <row r="539" spans="1:213" s="39" customFormat="1" ht="50" x14ac:dyDescent="0.25">
      <c r="A539" s="3" t="s">
        <v>722</v>
      </c>
      <c r="B539" s="45" t="s">
        <v>723</v>
      </c>
      <c r="C539" s="45"/>
      <c r="D539" s="3" t="s">
        <v>246</v>
      </c>
      <c r="E539" s="4" t="s">
        <v>316</v>
      </c>
      <c r="F539" s="46">
        <v>18</v>
      </c>
      <c r="G539" s="89">
        <f t="shared" si="26"/>
        <v>4230</v>
      </c>
      <c r="H539" s="3">
        <f t="shared" si="28"/>
        <v>4247</v>
      </c>
      <c r="I539" s="46">
        <f t="shared" si="27"/>
        <v>18</v>
      </c>
      <c r="J539" s="111">
        <v>18</v>
      </c>
      <c r="K539" s="3"/>
      <c r="L539" s="3" t="s">
        <v>1549</v>
      </c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</row>
    <row r="540" spans="1:213" s="94" customFormat="1" x14ac:dyDescent="0.25">
      <c r="A540" s="95" t="s">
        <v>4</v>
      </c>
      <c r="B540" s="96"/>
      <c r="C540" s="96"/>
      <c r="D540" s="95"/>
      <c r="E540" s="97">
        <v>25</v>
      </c>
      <c r="F540" s="98">
        <v>25</v>
      </c>
      <c r="G540" s="95">
        <f t="shared" si="26"/>
        <v>4248</v>
      </c>
      <c r="H540" s="95">
        <f t="shared" si="28"/>
        <v>4272</v>
      </c>
      <c r="I540" s="98">
        <f t="shared" si="27"/>
        <v>25</v>
      </c>
      <c r="J540" s="117">
        <v>25</v>
      </c>
      <c r="K540" s="95"/>
      <c r="L540" s="3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</row>
    <row r="541" spans="1:213" s="94" customFormat="1" x14ac:dyDescent="0.25">
      <c r="A541" s="95" t="s">
        <v>4</v>
      </c>
      <c r="B541" s="96"/>
      <c r="C541" s="96"/>
      <c r="D541" s="95"/>
      <c r="E541" s="97">
        <v>6</v>
      </c>
      <c r="F541" s="98">
        <v>6</v>
      </c>
      <c r="G541" s="95">
        <f t="shared" si="26"/>
        <v>4273</v>
      </c>
      <c r="H541" s="95">
        <f t="shared" si="28"/>
        <v>4278</v>
      </c>
      <c r="I541" s="98">
        <f t="shared" si="27"/>
        <v>6</v>
      </c>
      <c r="J541" s="117">
        <v>6</v>
      </c>
      <c r="K541" s="95"/>
      <c r="L541" s="3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</row>
    <row r="542" spans="1:213" s="94" customFormat="1" x14ac:dyDescent="0.25">
      <c r="A542" s="95" t="s">
        <v>4</v>
      </c>
      <c r="B542" s="96"/>
      <c r="C542" s="96"/>
      <c r="D542" s="95"/>
      <c r="E542" s="97">
        <v>3</v>
      </c>
      <c r="F542" s="98">
        <v>3</v>
      </c>
      <c r="G542" s="95">
        <f t="shared" si="26"/>
        <v>4279</v>
      </c>
      <c r="H542" s="95">
        <f t="shared" si="28"/>
        <v>4281</v>
      </c>
      <c r="I542" s="98">
        <f t="shared" si="27"/>
        <v>3</v>
      </c>
      <c r="J542" s="117">
        <v>3</v>
      </c>
      <c r="K542" s="95"/>
      <c r="L542" s="3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</row>
    <row r="543" spans="1:213" s="94" customFormat="1" x14ac:dyDescent="0.25">
      <c r="A543" s="95" t="s">
        <v>4</v>
      </c>
      <c r="B543" s="96"/>
      <c r="C543" s="96"/>
      <c r="D543" s="95"/>
      <c r="E543" s="97">
        <v>3</v>
      </c>
      <c r="F543" s="98">
        <v>3</v>
      </c>
      <c r="G543" s="95">
        <f t="shared" si="26"/>
        <v>4282</v>
      </c>
      <c r="H543" s="95">
        <f t="shared" si="28"/>
        <v>4284</v>
      </c>
      <c r="I543" s="98">
        <f t="shared" si="27"/>
        <v>3</v>
      </c>
      <c r="J543" s="117">
        <v>3</v>
      </c>
      <c r="K543" s="95"/>
      <c r="L543" s="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</row>
    <row r="544" spans="1:213" s="94" customFormat="1" x14ac:dyDescent="0.25">
      <c r="A544" s="95" t="s">
        <v>4</v>
      </c>
      <c r="B544" s="96"/>
      <c r="C544" s="96"/>
      <c r="D544" s="95"/>
      <c r="E544" s="97">
        <v>25</v>
      </c>
      <c r="F544" s="98">
        <v>25</v>
      </c>
      <c r="G544" s="95">
        <f t="shared" si="26"/>
        <v>4285</v>
      </c>
      <c r="H544" s="95">
        <f t="shared" si="28"/>
        <v>4309</v>
      </c>
      <c r="I544" s="98">
        <f t="shared" si="27"/>
        <v>25</v>
      </c>
      <c r="J544" s="117">
        <v>25</v>
      </c>
      <c r="K544" s="95"/>
      <c r="L544" s="3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</row>
    <row r="545" spans="1:213" s="94" customFormat="1" x14ac:dyDescent="0.25">
      <c r="A545" s="95" t="s">
        <v>4</v>
      </c>
      <c r="B545" s="96"/>
      <c r="C545" s="96"/>
      <c r="D545" s="95"/>
      <c r="E545" s="97">
        <v>6</v>
      </c>
      <c r="F545" s="98">
        <v>6</v>
      </c>
      <c r="G545" s="95">
        <f t="shared" si="26"/>
        <v>4310</v>
      </c>
      <c r="H545" s="95">
        <f t="shared" si="28"/>
        <v>4315</v>
      </c>
      <c r="I545" s="98">
        <f t="shared" si="27"/>
        <v>6</v>
      </c>
      <c r="J545" s="117">
        <v>6</v>
      </c>
      <c r="K545" s="95"/>
      <c r="L545" s="3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</row>
    <row r="546" spans="1:213" s="94" customFormat="1" x14ac:dyDescent="0.25">
      <c r="A546" s="95" t="s">
        <v>4</v>
      </c>
      <c r="B546" s="96"/>
      <c r="C546" s="96"/>
      <c r="D546" s="95"/>
      <c r="E546" s="97">
        <v>3</v>
      </c>
      <c r="F546" s="98">
        <v>3</v>
      </c>
      <c r="G546" s="95">
        <f t="shared" si="26"/>
        <v>4316</v>
      </c>
      <c r="H546" s="95">
        <f t="shared" si="28"/>
        <v>4318</v>
      </c>
      <c r="I546" s="98">
        <f t="shared" si="27"/>
        <v>3</v>
      </c>
      <c r="J546" s="117">
        <v>3</v>
      </c>
      <c r="K546" s="95"/>
      <c r="L546" s="3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</row>
    <row r="547" spans="1:213" s="94" customFormat="1" x14ac:dyDescent="0.25">
      <c r="A547" s="95" t="s">
        <v>4</v>
      </c>
      <c r="B547" s="96"/>
      <c r="C547" s="96"/>
      <c r="D547" s="95"/>
      <c r="E547" s="97">
        <v>3</v>
      </c>
      <c r="F547" s="98">
        <v>3</v>
      </c>
      <c r="G547" s="95">
        <f t="shared" ref="G547:G571" si="29">H546+1</f>
        <v>4319</v>
      </c>
      <c r="H547" s="95">
        <f t="shared" si="28"/>
        <v>4321</v>
      </c>
      <c r="I547" s="98">
        <f t="shared" si="27"/>
        <v>3</v>
      </c>
      <c r="J547" s="117">
        <v>3</v>
      </c>
      <c r="K547" s="95"/>
      <c r="L547" s="3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</row>
    <row r="548" spans="1:213" s="94" customFormat="1" x14ac:dyDescent="0.25">
      <c r="A548" s="95" t="s">
        <v>4</v>
      </c>
      <c r="B548" s="96"/>
      <c r="C548" s="96"/>
      <c r="D548" s="95"/>
      <c r="E548" s="97">
        <v>25</v>
      </c>
      <c r="F548" s="98">
        <v>25</v>
      </c>
      <c r="G548" s="95">
        <f t="shared" si="29"/>
        <v>4322</v>
      </c>
      <c r="H548" s="95">
        <f t="shared" si="28"/>
        <v>4346</v>
      </c>
      <c r="I548" s="98">
        <f t="shared" si="27"/>
        <v>25</v>
      </c>
      <c r="J548" s="117">
        <v>25</v>
      </c>
      <c r="K548" s="95"/>
      <c r="L548" s="3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</row>
    <row r="549" spans="1:213" s="94" customFormat="1" x14ac:dyDescent="0.25">
      <c r="A549" s="95" t="s">
        <v>4</v>
      </c>
      <c r="B549" s="96"/>
      <c r="C549" s="96"/>
      <c r="D549" s="95"/>
      <c r="E549" s="97">
        <v>6</v>
      </c>
      <c r="F549" s="98">
        <v>6</v>
      </c>
      <c r="G549" s="95">
        <f t="shared" si="29"/>
        <v>4347</v>
      </c>
      <c r="H549" s="95">
        <f t="shared" si="28"/>
        <v>4352</v>
      </c>
      <c r="I549" s="98">
        <f t="shared" si="27"/>
        <v>6</v>
      </c>
      <c r="J549" s="117">
        <v>6</v>
      </c>
      <c r="K549" s="95"/>
      <c r="L549" s="3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</row>
    <row r="550" spans="1:213" s="94" customFormat="1" x14ac:dyDescent="0.25">
      <c r="A550" s="95" t="s">
        <v>4</v>
      </c>
      <c r="B550" s="96"/>
      <c r="C550" s="96"/>
      <c r="D550" s="95"/>
      <c r="E550" s="97">
        <v>3</v>
      </c>
      <c r="F550" s="98">
        <v>3</v>
      </c>
      <c r="G550" s="95">
        <f t="shared" si="29"/>
        <v>4353</v>
      </c>
      <c r="H550" s="95">
        <f t="shared" si="28"/>
        <v>4355</v>
      </c>
      <c r="I550" s="98">
        <f t="shared" si="27"/>
        <v>3</v>
      </c>
      <c r="J550" s="117">
        <v>3</v>
      </c>
      <c r="K550" s="95"/>
      <c r="L550" s="3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</row>
    <row r="551" spans="1:213" s="94" customFormat="1" x14ac:dyDescent="0.25">
      <c r="A551" s="95" t="s">
        <v>4</v>
      </c>
      <c r="B551" s="96"/>
      <c r="C551" s="96"/>
      <c r="D551" s="95"/>
      <c r="E551" s="97">
        <v>3</v>
      </c>
      <c r="F551" s="98">
        <v>3</v>
      </c>
      <c r="G551" s="95">
        <f t="shared" si="29"/>
        <v>4356</v>
      </c>
      <c r="H551" s="95">
        <f t="shared" si="28"/>
        <v>4358</v>
      </c>
      <c r="I551" s="98">
        <f t="shared" si="27"/>
        <v>3</v>
      </c>
      <c r="J551" s="117">
        <v>3</v>
      </c>
      <c r="K551" s="95"/>
      <c r="L551" s="3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</row>
    <row r="552" spans="1:213" s="94" customFormat="1" x14ac:dyDescent="0.25">
      <c r="A552" s="95" t="s">
        <v>4</v>
      </c>
      <c r="B552" s="96"/>
      <c r="C552" s="96"/>
      <c r="D552" s="95"/>
      <c r="E552" s="97">
        <v>25</v>
      </c>
      <c r="F552" s="98">
        <v>25</v>
      </c>
      <c r="G552" s="95">
        <f t="shared" si="29"/>
        <v>4359</v>
      </c>
      <c r="H552" s="95">
        <f t="shared" si="28"/>
        <v>4383</v>
      </c>
      <c r="I552" s="98">
        <f t="shared" si="27"/>
        <v>25</v>
      </c>
      <c r="J552" s="117">
        <v>25</v>
      </c>
      <c r="K552" s="95"/>
      <c r="L552" s="3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</row>
    <row r="553" spans="1:213" s="94" customFormat="1" x14ac:dyDescent="0.25">
      <c r="A553" s="95" t="s">
        <v>4</v>
      </c>
      <c r="B553" s="96"/>
      <c r="C553" s="96"/>
      <c r="D553" s="95"/>
      <c r="E553" s="97">
        <v>6</v>
      </c>
      <c r="F553" s="98">
        <v>6</v>
      </c>
      <c r="G553" s="95">
        <f t="shared" si="29"/>
        <v>4384</v>
      </c>
      <c r="H553" s="95">
        <f t="shared" si="28"/>
        <v>4389</v>
      </c>
      <c r="I553" s="98">
        <f t="shared" si="27"/>
        <v>6</v>
      </c>
      <c r="J553" s="117">
        <v>6</v>
      </c>
      <c r="K553" s="95"/>
      <c r="L553" s="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</row>
    <row r="554" spans="1:213" s="94" customFormat="1" x14ac:dyDescent="0.25">
      <c r="A554" s="95" t="s">
        <v>4</v>
      </c>
      <c r="B554" s="96"/>
      <c r="C554" s="96"/>
      <c r="D554" s="95"/>
      <c r="E554" s="97">
        <v>3</v>
      </c>
      <c r="F554" s="98">
        <v>3</v>
      </c>
      <c r="G554" s="95">
        <f t="shared" si="29"/>
        <v>4390</v>
      </c>
      <c r="H554" s="95">
        <f t="shared" si="28"/>
        <v>4392</v>
      </c>
      <c r="I554" s="98">
        <f t="shared" si="27"/>
        <v>3</v>
      </c>
      <c r="J554" s="117">
        <v>3</v>
      </c>
      <c r="K554" s="95"/>
      <c r="L554" s="3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</row>
    <row r="555" spans="1:213" s="94" customFormat="1" x14ac:dyDescent="0.25">
      <c r="A555" s="95" t="s">
        <v>4</v>
      </c>
      <c r="B555" s="96"/>
      <c r="C555" s="96"/>
      <c r="D555" s="95"/>
      <c r="E555" s="97">
        <v>3</v>
      </c>
      <c r="F555" s="98">
        <v>3</v>
      </c>
      <c r="G555" s="95">
        <f t="shared" si="29"/>
        <v>4393</v>
      </c>
      <c r="H555" s="95">
        <f t="shared" si="28"/>
        <v>4395</v>
      </c>
      <c r="I555" s="98">
        <f t="shared" si="27"/>
        <v>3</v>
      </c>
      <c r="J555" s="117">
        <v>3</v>
      </c>
      <c r="K555" s="95"/>
      <c r="L555" s="3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</row>
    <row r="556" spans="1:213" s="94" customFormat="1" x14ac:dyDescent="0.25">
      <c r="A556" s="95" t="s">
        <v>4</v>
      </c>
      <c r="B556" s="96"/>
      <c r="C556" s="96"/>
      <c r="D556" s="95"/>
      <c r="E556" s="97">
        <v>25</v>
      </c>
      <c r="F556" s="98">
        <v>25</v>
      </c>
      <c r="G556" s="95">
        <f t="shared" si="29"/>
        <v>4396</v>
      </c>
      <c r="H556" s="95">
        <f t="shared" si="28"/>
        <v>4420</v>
      </c>
      <c r="I556" s="98">
        <f t="shared" si="27"/>
        <v>25</v>
      </c>
      <c r="J556" s="117">
        <v>25</v>
      </c>
      <c r="K556" s="95"/>
      <c r="L556" s="3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</row>
    <row r="557" spans="1:213" s="94" customFormat="1" x14ac:dyDescent="0.25">
      <c r="A557" s="95" t="s">
        <v>4</v>
      </c>
      <c r="B557" s="96"/>
      <c r="C557" s="96"/>
      <c r="D557" s="95"/>
      <c r="E557" s="97">
        <v>6</v>
      </c>
      <c r="F557" s="98">
        <v>6</v>
      </c>
      <c r="G557" s="95">
        <f t="shared" si="29"/>
        <v>4421</v>
      </c>
      <c r="H557" s="95">
        <f t="shared" si="28"/>
        <v>4426</v>
      </c>
      <c r="I557" s="98">
        <f t="shared" si="27"/>
        <v>6</v>
      </c>
      <c r="J557" s="117">
        <v>6</v>
      </c>
      <c r="K557" s="95"/>
      <c r="L557" s="3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</row>
    <row r="558" spans="1:213" s="94" customFormat="1" x14ac:dyDescent="0.25">
      <c r="A558" s="95" t="s">
        <v>4</v>
      </c>
      <c r="B558" s="96"/>
      <c r="C558" s="96"/>
      <c r="D558" s="95"/>
      <c r="E558" s="97">
        <v>3</v>
      </c>
      <c r="F558" s="98">
        <v>3</v>
      </c>
      <c r="G558" s="95">
        <f t="shared" si="29"/>
        <v>4427</v>
      </c>
      <c r="H558" s="95">
        <f t="shared" si="28"/>
        <v>4429</v>
      </c>
      <c r="I558" s="98">
        <f t="shared" si="27"/>
        <v>3</v>
      </c>
      <c r="J558" s="117">
        <v>3</v>
      </c>
      <c r="K558" s="95"/>
      <c r="L558" s="3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</row>
    <row r="559" spans="1:213" s="94" customFormat="1" x14ac:dyDescent="0.25">
      <c r="A559" s="95" t="s">
        <v>4</v>
      </c>
      <c r="B559" s="96"/>
      <c r="C559" s="96"/>
      <c r="D559" s="95"/>
      <c r="E559" s="97">
        <v>3</v>
      </c>
      <c r="F559" s="98">
        <v>3</v>
      </c>
      <c r="G559" s="95">
        <f t="shared" si="29"/>
        <v>4430</v>
      </c>
      <c r="H559" s="95">
        <f t="shared" si="28"/>
        <v>4432</v>
      </c>
      <c r="I559" s="98">
        <f t="shared" si="27"/>
        <v>3</v>
      </c>
      <c r="J559" s="117">
        <v>3</v>
      </c>
      <c r="K559" s="95"/>
      <c r="L559" s="3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</row>
    <row r="560" spans="1:213" s="94" customFormat="1" x14ac:dyDescent="0.25">
      <c r="A560" s="95" t="s">
        <v>4</v>
      </c>
      <c r="B560" s="96"/>
      <c r="C560" s="96"/>
      <c r="D560" s="95"/>
      <c r="E560" s="97">
        <v>25</v>
      </c>
      <c r="F560" s="98">
        <v>25</v>
      </c>
      <c r="G560" s="95">
        <f t="shared" si="29"/>
        <v>4433</v>
      </c>
      <c r="H560" s="95">
        <f t="shared" si="28"/>
        <v>4457</v>
      </c>
      <c r="I560" s="98">
        <f t="shared" si="27"/>
        <v>25</v>
      </c>
      <c r="J560" s="117">
        <v>25</v>
      </c>
      <c r="K560" s="95"/>
      <c r="L560" s="3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</row>
    <row r="561" spans="1:213" s="94" customFormat="1" x14ac:dyDescent="0.25">
      <c r="A561" s="95" t="s">
        <v>4</v>
      </c>
      <c r="B561" s="96"/>
      <c r="C561" s="96"/>
      <c r="D561" s="95"/>
      <c r="E561" s="97">
        <v>6</v>
      </c>
      <c r="F561" s="98">
        <v>6</v>
      </c>
      <c r="G561" s="95">
        <f t="shared" si="29"/>
        <v>4458</v>
      </c>
      <c r="H561" s="95">
        <f t="shared" si="28"/>
        <v>4463</v>
      </c>
      <c r="I561" s="98">
        <f t="shared" si="27"/>
        <v>6</v>
      </c>
      <c r="J561" s="117">
        <v>6</v>
      </c>
      <c r="K561" s="95"/>
      <c r="L561" s="3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</row>
    <row r="562" spans="1:213" s="94" customFormat="1" x14ac:dyDescent="0.25">
      <c r="A562" s="95" t="s">
        <v>4</v>
      </c>
      <c r="B562" s="96"/>
      <c r="C562" s="96"/>
      <c r="D562" s="95"/>
      <c r="E562" s="97">
        <v>3</v>
      </c>
      <c r="F562" s="98">
        <v>3</v>
      </c>
      <c r="G562" s="95">
        <f t="shared" si="29"/>
        <v>4464</v>
      </c>
      <c r="H562" s="95">
        <f t="shared" si="28"/>
        <v>4466</v>
      </c>
      <c r="I562" s="98">
        <f t="shared" si="27"/>
        <v>3</v>
      </c>
      <c r="J562" s="117">
        <v>3</v>
      </c>
      <c r="K562" s="95"/>
      <c r="L562" s="3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</row>
    <row r="563" spans="1:213" s="94" customFormat="1" x14ac:dyDescent="0.25">
      <c r="A563" s="95" t="s">
        <v>4</v>
      </c>
      <c r="B563" s="96"/>
      <c r="C563" s="96"/>
      <c r="D563" s="95"/>
      <c r="E563" s="97">
        <v>3</v>
      </c>
      <c r="F563" s="98">
        <v>3</v>
      </c>
      <c r="G563" s="95">
        <f t="shared" si="29"/>
        <v>4467</v>
      </c>
      <c r="H563" s="95">
        <f t="shared" si="28"/>
        <v>4469</v>
      </c>
      <c r="I563" s="98">
        <f t="shared" si="27"/>
        <v>3</v>
      </c>
      <c r="J563" s="117">
        <v>3</v>
      </c>
      <c r="K563" s="95"/>
      <c r="L563" s="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</row>
    <row r="564" spans="1:213" s="94" customFormat="1" x14ac:dyDescent="0.25">
      <c r="A564" s="95" t="s">
        <v>4</v>
      </c>
      <c r="B564" s="96"/>
      <c r="C564" s="96"/>
      <c r="D564" s="95"/>
      <c r="E564" s="97">
        <v>25</v>
      </c>
      <c r="F564" s="98">
        <v>25</v>
      </c>
      <c r="G564" s="95">
        <f t="shared" si="29"/>
        <v>4470</v>
      </c>
      <c r="H564" s="95">
        <f t="shared" si="28"/>
        <v>4494</v>
      </c>
      <c r="I564" s="98">
        <f t="shared" si="27"/>
        <v>25</v>
      </c>
      <c r="J564" s="117">
        <v>25</v>
      </c>
      <c r="K564" s="95"/>
      <c r="L564" s="3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</row>
    <row r="565" spans="1:213" s="94" customFormat="1" x14ac:dyDescent="0.25">
      <c r="A565" s="95" t="s">
        <v>4</v>
      </c>
      <c r="B565" s="96"/>
      <c r="C565" s="96"/>
      <c r="D565" s="95"/>
      <c r="E565" s="97">
        <v>6</v>
      </c>
      <c r="F565" s="98">
        <v>6</v>
      </c>
      <c r="G565" s="95">
        <f t="shared" si="29"/>
        <v>4495</v>
      </c>
      <c r="H565" s="95">
        <f t="shared" si="28"/>
        <v>4500</v>
      </c>
      <c r="I565" s="98">
        <f t="shared" si="27"/>
        <v>6</v>
      </c>
      <c r="J565" s="117">
        <v>6</v>
      </c>
      <c r="K565" s="95"/>
      <c r="L565" s="3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</row>
    <row r="566" spans="1:213" s="94" customFormat="1" x14ac:dyDescent="0.25">
      <c r="A566" s="95" t="s">
        <v>4</v>
      </c>
      <c r="B566" s="96"/>
      <c r="C566" s="96"/>
      <c r="D566" s="95"/>
      <c r="E566" s="97">
        <v>3</v>
      </c>
      <c r="F566" s="98">
        <v>3</v>
      </c>
      <c r="G566" s="95">
        <f t="shared" si="29"/>
        <v>4501</v>
      </c>
      <c r="H566" s="95">
        <f t="shared" si="28"/>
        <v>4503</v>
      </c>
      <c r="I566" s="98">
        <f t="shared" si="27"/>
        <v>3</v>
      </c>
      <c r="J566" s="117">
        <v>3</v>
      </c>
      <c r="K566" s="95"/>
      <c r="L566" s="3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</row>
    <row r="567" spans="1:213" s="94" customFormat="1" x14ac:dyDescent="0.25">
      <c r="A567" s="95" t="s">
        <v>4</v>
      </c>
      <c r="B567" s="96"/>
      <c r="C567" s="96"/>
      <c r="D567" s="95"/>
      <c r="E567" s="97">
        <v>3</v>
      </c>
      <c r="F567" s="98">
        <v>3</v>
      </c>
      <c r="G567" s="95">
        <f t="shared" si="29"/>
        <v>4504</v>
      </c>
      <c r="H567" s="95">
        <f t="shared" si="28"/>
        <v>4506</v>
      </c>
      <c r="I567" s="98">
        <f t="shared" si="27"/>
        <v>3</v>
      </c>
      <c r="J567" s="117">
        <v>3</v>
      </c>
      <c r="K567" s="95"/>
      <c r="L567" s="3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</row>
    <row r="568" spans="1:213" s="94" customFormat="1" x14ac:dyDescent="0.25">
      <c r="A568" s="95" t="s">
        <v>4</v>
      </c>
      <c r="B568" s="96"/>
      <c r="C568" s="96"/>
      <c r="D568" s="95"/>
      <c r="E568" s="97">
        <v>25</v>
      </c>
      <c r="F568" s="98">
        <v>25</v>
      </c>
      <c r="G568" s="95">
        <f t="shared" si="29"/>
        <v>4507</v>
      </c>
      <c r="H568" s="95">
        <f t="shared" si="28"/>
        <v>4531</v>
      </c>
      <c r="I568" s="98">
        <f t="shared" si="27"/>
        <v>25</v>
      </c>
      <c r="J568" s="117">
        <v>25</v>
      </c>
      <c r="K568" s="95"/>
      <c r="L568" s="3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</row>
    <row r="569" spans="1:213" s="94" customFormat="1" x14ac:dyDescent="0.25">
      <c r="A569" s="95" t="s">
        <v>4</v>
      </c>
      <c r="B569" s="96"/>
      <c r="C569" s="96"/>
      <c r="D569" s="95"/>
      <c r="E569" s="97">
        <v>6</v>
      </c>
      <c r="F569" s="98">
        <v>6</v>
      </c>
      <c r="G569" s="95">
        <f t="shared" si="29"/>
        <v>4532</v>
      </c>
      <c r="H569" s="95">
        <f t="shared" si="28"/>
        <v>4537</v>
      </c>
      <c r="I569" s="98">
        <f t="shared" si="27"/>
        <v>6</v>
      </c>
      <c r="J569" s="117">
        <v>6</v>
      </c>
      <c r="K569" s="95"/>
      <c r="L569" s="3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</row>
    <row r="570" spans="1:213" s="94" customFormat="1" x14ac:dyDescent="0.25">
      <c r="A570" s="95" t="s">
        <v>4</v>
      </c>
      <c r="B570" s="96"/>
      <c r="C570" s="96"/>
      <c r="D570" s="95"/>
      <c r="E570" s="97">
        <v>3</v>
      </c>
      <c r="F570" s="98">
        <v>3</v>
      </c>
      <c r="G570" s="95">
        <f t="shared" si="29"/>
        <v>4538</v>
      </c>
      <c r="H570" s="95">
        <f t="shared" si="28"/>
        <v>4540</v>
      </c>
      <c r="I570" s="98">
        <f t="shared" si="27"/>
        <v>3</v>
      </c>
      <c r="J570" s="117">
        <v>3</v>
      </c>
      <c r="K570" s="95"/>
      <c r="L570" s="3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</row>
    <row r="571" spans="1:213" s="94" customFormat="1" x14ac:dyDescent="0.25">
      <c r="A571" s="95" t="s">
        <v>4</v>
      </c>
      <c r="B571" s="96"/>
      <c r="C571" s="96"/>
      <c r="D571" s="95"/>
      <c r="E571" s="97">
        <v>3</v>
      </c>
      <c r="F571" s="98">
        <v>3</v>
      </c>
      <c r="G571" s="95">
        <f t="shared" si="29"/>
        <v>4541</v>
      </c>
      <c r="H571" s="95">
        <f t="shared" si="28"/>
        <v>4543</v>
      </c>
      <c r="I571" s="98">
        <f t="shared" si="27"/>
        <v>3</v>
      </c>
      <c r="J571" s="117">
        <v>3</v>
      </c>
      <c r="K571" s="95"/>
      <c r="L571" s="3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</row>
    <row r="572" spans="1:213" s="39" customFormat="1" x14ac:dyDescent="0.25">
      <c r="A572" s="3" t="s">
        <v>822</v>
      </c>
      <c r="B572" s="45"/>
      <c r="C572" s="45"/>
      <c r="D572" s="3"/>
      <c r="E572" s="4">
        <v>6</v>
      </c>
      <c r="F572" s="46"/>
      <c r="G572" s="89">
        <v>4544</v>
      </c>
      <c r="H572" s="3">
        <v>4549</v>
      </c>
      <c r="I572" s="46">
        <v>6</v>
      </c>
      <c r="J572" s="111">
        <v>6</v>
      </c>
      <c r="K572" s="3"/>
      <c r="L572" s="3" t="s">
        <v>823</v>
      </c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</row>
    <row r="573" spans="1:213" s="39" customFormat="1" x14ac:dyDescent="0.25">
      <c r="A573" s="3" t="s">
        <v>203</v>
      </c>
      <c r="B573" s="45"/>
      <c r="C573" s="45"/>
      <c r="D573" s="3" t="s">
        <v>241</v>
      </c>
      <c r="E573" s="4">
        <v>8</v>
      </c>
      <c r="F573" s="46"/>
      <c r="G573" s="89">
        <v>4550</v>
      </c>
      <c r="H573" s="3">
        <v>4557</v>
      </c>
      <c r="I573" s="46">
        <v>8</v>
      </c>
      <c r="J573" s="111">
        <v>8</v>
      </c>
      <c r="K573" s="3"/>
      <c r="L573" s="3" t="s">
        <v>204</v>
      </c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</row>
    <row r="574" spans="1:213" s="94" customFormat="1" x14ac:dyDescent="0.25">
      <c r="A574" s="95" t="s">
        <v>4</v>
      </c>
      <c r="B574" s="96"/>
      <c r="C574" s="96"/>
      <c r="D574" s="95"/>
      <c r="E574" s="97">
        <v>4</v>
      </c>
      <c r="F574" s="98"/>
      <c r="G574" s="95">
        <v>4558</v>
      </c>
      <c r="H574" s="95">
        <v>4561</v>
      </c>
      <c r="I574" s="98">
        <v>4</v>
      </c>
      <c r="J574" s="117">
        <v>4</v>
      </c>
      <c r="K574" s="95"/>
      <c r="L574" s="95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</row>
    <row r="575" spans="1:213" s="94" customFormat="1" x14ac:dyDescent="0.25">
      <c r="A575" s="95" t="s">
        <v>4</v>
      </c>
      <c r="B575" s="96"/>
      <c r="C575" s="96"/>
      <c r="D575" s="95"/>
      <c r="E575" s="97">
        <v>4</v>
      </c>
      <c r="F575" s="98"/>
      <c r="G575" s="95">
        <v>4562</v>
      </c>
      <c r="H575" s="95">
        <v>4565</v>
      </c>
      <c r="I575" s="98">
        <v>4</v>
      </c>
      <c r="J575" s="117">
        <v>4</v>
      </c>
      <c r="K575" s="95"/>
      <c r="L575" s="9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</row>
    <row r="576" spans="1:213" s="94" customFormat="1" x14ac:dyDescent="0.25">
      <c r="A576" s="95" t="s">
        <v>4</v>
      </c>
      <c r="B576" s="96"/>
      <c r="C576" s="96"/>
      <c r="D576" s="95"/>
      <c r="E576" s="97">
        <v>4</v>
      </c>
      <c r="F576" s="98"/>
      <c r="G576" s="95">
        <v>4566</v>
      </c>
      <c r="H576" s="95">
        <v>4569</v>
      </c>
      <c r="I576" s="98">
        <v>4</v>
      </c>
      <c r="J576" s="117">
        <v>4</v>
      </c>
      <c r="K576" s="95"/>
      <c r="L576" s="95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</row>
    <row r="577" spans="1:213" s="94" customFormat="1" x14ac:dyDescent="0.25">
      <c r="A577" s="95" t="s">
        <v>4</v>
      </c>
      <c r="B577" s="96"/>
      <c r="C577" s="96"/>
      <c r="D577" s="95"/>
      <c r="E577" s="97">
        <v>4</v>
      </c>
      <c r="F577" s="98"/>
      <c r="G577" s="95">
        <v>4570</v>
      </c>
      <c r="H577" s="95">
        <v>4573</v>
      </c>
      <c r="I577" s="98">
        <v>4</v>
      </c>
      <c r="J577" s="117">
        <v>4</v>
      </c>
      <c r="K577" s="95"/>
      <c r="L577" s="95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</row>
    <row r="578" spans="1:213" s="94" customFormat="1" x14ac:dyDescent="0.25">
      <c r="A578" s="95" t="s">
        <v>4</v>
      </c>
      <c r="B578" s="96"/>
      <c r="C578" s="96"/>
      <c r="D578" s="95"/>
      <c r="E578" s="97">
        <v>4</v>
      </c>
      <c r="F578" s="98"/>
      <c r="G578" s="95">
        <v>4574</v>
      </c>
      <c r="H578" s="95">
        <v>4577</v>
      </c>
      <c r="I578" s="98">
        <v>4</v>
      </c>
      <c r="J578" s="117">
        <v>4</v>
      </c>
      <c r="K578" s="95"/>
      <c r="L578" s="95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</row>
    <row r="579" spans="1:213" s="94" customFormat="1" x14ac:dyDescent="0.25">
      <c r="A579" s="95" t="s">
        <v>4</v>
      </c>
      <c r="B579" s="96"/>
      <c r="C579" s="96"/>
      <c r="D579" s="95"/>
      <c r="E579" s="97">
        <v>4</v>
      </c>
      <c r="F579" s="98"/>
      <c r="G579" s="95">
        <v>4578</v>
      </c>
      <c r="H579" s="95">
        <v>4581</v>
      </c>
      <c r="I579" s="98">
        <v>4</v>
      </c>
      <c r="J579" s="117">
        <v>4</v>
      </c>
      <c r="K579" s="95"/>
      <c r="L579" s="95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</row>
    <row r="580" spans="1:213" s="94" customFormat="1" x14ac:dyDescent="0.25">
      <c r="A580" s="95" t="s">
        <v>4</v>
      </c>
      <c r="B580" s="96"/>
      <c r="C580" s="96"/>
      <c r="D580" s="95"/>
      <c r="E580" s="97">
        <v>4</v>
      </c>
      <c r="F580" s="98"/>
      <c r="G580" s="95">
        <v>4582</v>
      </c>
      <c r="H580" s="95">
        <v>4885</v>
      </c>
      <c r="I580" s="98">
        <v>4</v>
      </c>
      <c r="J580" s="117">
        <v>4</v>
      </c>
      <c r="K580" s="95"/>
      <c r="L580" s="95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</row>
    <row r="581" spans="1:213" s="94" customFormat="1" x14ac:dyDescent="0.25">
      <c r="A581" s="95" t="s">
        <v>4</v>
      </c>
      <c r="B581" s="96"/>
      <c r="C581" s="96"/>
      <c r="D581" s="95"/>
      <c r="E581" s="97">
        <v>4</v>
      </c>
      <c r="F581" s="98"/>
      <c r="G581" s="95">
        <v>4586</v>
      </c>
      <c r="H581" s="95">
        <v>4589</v>
      </c>
      <c r="I581" s="98">
        <v>4</v>
      </c>
      <c r="J581" s="117">
        <v>4</v>
      </c>
      <c r="K581" s="95"/>
      <c r="L581" s="95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</row>
    <row r="582" spans="1:213" s="76" customFormat="1" x14ac:dyDescent="0.25">
      <c r="A582" s="3" t="s">
        <v>340</v>
      </c>
      <c r="B582" s="45"/>
      <c r="C582" s="45"/>
      <c r="D582" s="3" t="s">
        <v>246</v>
      </c>
      <c r="E582" s="4">
        <v>30</v>
      </c>
      <c r="F582" s="46"/>
      <c r="G582" s="89">
        <v>4590</v>
      </c>
      <c r="H582" s="3">
        <v>4619</v>
      </c>
      <c r="I582" s="46">
        <v>30</v>
      </c>
      <c r="J582" s="111">
        <v>30</v>
      </c>
      <c r="K582" s="3"/>
      <c r="L582" s="3" t="s">
        <v>365</v>
      </c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</row>
    <row r="583" spans="1:213" s="76" customFormat="1" ht="37.5" x14ac:dyDescent="0.25">
      <c r="A583" s="3" t="s">
        <v>729</v>
      </c>
      <c r="B583" s="45" t="s">
        <v>730</v>
      </c>
      <c r="C583" s="45"/>
      <c r="D583" s="3" t="s">
        <v>246</v>
      </c>
      <c r="E583" s="4">
        <v>1</v>
      </c>
      <c r="F583" s="46"/>
      <c r="G583" s="89">
        <v>4620</v>
      </c>
      <c r="H583" s="3">
        <v>4620</v>
      </c>
      <c r="I583" s="46">
        <v>1</v>
      </c>
      <c r="J583" s="111">
        <v>1</v>
      </c>
      <c r="K583" s="3"/>
      <c r="L583" s="3" t="s">
        <v>1550</v>
      </c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</row>
    <row r="584" spans="1:213" s="76" customFormat="1" x14ac:dyDescent="0.25">
      <c r="A584" s="3" t="s">
        <v>4</v>
      </c>
      <c r="B584" s="45"/>
      <c r="C584" s="45"/>
      <c r="D584" s="3"/>
      <c r="E584" s="4">
        <v>358</v>
      </c>
      <c r="F584" s="46"/>
      <c r="G584" s="89">
        <v>4621</v>
      </c>
      <c r="H584" s="3">
        <v>4978</v>
      </c>
      <c r="I584" s="46">
        <v>358</v>
      </c>
      <c r="J584" s="111"/>
      <c r="K584" s="3"/>
      <c r="L584" s="3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</row>
    <row r="585" spans="1:213" s="76" customFormat="1" x14ac:dyDescent="0.25">
      <c r="A585" s="3" t="s">
        <v>1226</v>
      </c>
      <c r="B585" s="45"/>
      <c r="C585" s="45"/>
      <c r="D585" s="3" t="s">
        <v>246</v>
      </c>
      <c r="E585" s="4">
        <v>11</v>
      </c>
      <c r="F585" s="46"/>
      <c r="G585" s="89">
        <v>4979</v>
      </c>
      <c r="H585" s="3">
        <v>4989</v>
      </c>
      <c r="I585" s="46">
        <v>11</v>
      </c>
      <c r="J585" s="111">
        <v>11</v>
      </c>
      <c r="K585" s="3" t="s">
        <v>252</v>
      </c>
      <c r="L585" s="3" t="s">
        <v>1551</v>
      </c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</row>
    <row r="586" spans="1:213" s="76" customFormat="1" x14ac:dyDescent="0.25">
      <c r="A586" s="3" t="s">
        <v>361</v>
      </c>
      <c r="B586" s="45"/>
      <c r="C586" s="45"/>
      <c r="D586" s="3" t="s">
        <v>246</v>
      </c>
      <c r="E586" s="4">
        <v>1</v>
      </c>
      <c r="F586" s="46"/>
      <c r="G586" s="89">
        <v>4990</v>
      </c>
      <c r="H586" s="3">
        <v>4990</v>
      </c>
      <c r="I586" s="46">
        <v>1</v>
      </c>
      <c r="J586" s="111">
        <v>1</v>
      </c>
      <c r="K586" s="3"/>
      <c r="L586" s="3" t="s">
        <v>366</v>
      </c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</row>
    <row r="587" spans="1:213" s="76" customFormat="1" x14ac:dyDescent="0.25">
      <c r="A587" s="3" t="s">
        <v>362</v>
      </c>
      <c r="B587" s="45"/>
      <c r="C587" s="45"/>
      <c r="D587" s="3" t="s">
        <v>246</v>
      </c>
      <c r="E587" s="4">
        <v>1</v>
      </c>
      <c r="F587" s="46"/>
      <c r="G587" s="89">
        <v>4991</v>
      </c>
      <c r="H587" s="3">
        <v>4991</v>
      </c>
      <c r="I587" s="46">
        <v>1</v>
      </c>
      <c r="J587" s="111">
        <v>1</v>
      </c>
      <c r="K587" s="3"/>
      <c r="L587" s="3" t="s">
        <v>221</v>
      </c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</row>
    <row r="588" spans="1:213" s="76" customFormat="1" x14ac:dyDescent="0.25">
      <c r="A588" s="3" t="s">
        <v>205</v>
      </c>
      <c r="B588" s="45"/>
      <c r="C588" s="45"/>
      <c r="D588" s="3" t="s">
        <v>246</v>
      </c>
      <c r="E588" s="4">
        <v>1</v>
      </c>
      <c r="F588" s="46"/>
      <c r="G588" s="89">
        <v>4992</v>
      </c>
      <c r="H588" s="3">
        <v>4992</v>
      </c>
      <c r="I588" s="46">
        <v>1</v>
      </c>
      <c r="J588" s="111">
        <v>1</v>
      </c>
      <c r="K588" s="3"/>
      <c r="L588" s="3" t="s">
        <v>206</v>
      </c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</row>
    <row r="589" spans="1:213" s="76" customFormat="1" x14ac:dyDescent="0.25">
      <c r="A589" s="3" t="s">
        <v>207</v>
      </c>
      <c r="B589" s="45"/>
      <c r="C589" s="45"/>
      <c r="D589" s="3" t="s">
        <v>246</v>
      </c>
      <c r="E589" s="4">
        <v>8</v>
      </c>
      <c r="F589" s="46"/>
      <c r="G589" s="89">
        <v>4993</v>
      </c>
      <c r="H589" s="3">
        <v>5000</v>
      </c>
      <c r="I589" s="46">
        <v>8</v>
      </c>
      <c r="J589" s="111">
        <v>8</v>
      </c>
      <c r="K589" s="3"/>
      <c r="L589" s="3" t="s">
        <v>208</v>
      </c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</row>
    <row r="590" spans="1:213" s="76" customFormat="1" x14ac:dyDescent="0.25">
      <c r="A590" s="99" t="s">
        <v>4</v>
      </c>
      <c r="B590" s="100"/>
      <c r="C590" s="100"/>
      <c r="D590" s="99"/>
      <c r="E590" s="101">
        <v>3</v>
      </c>
      <c r="F590" s="102">
        <v>3</v>
      </c>
      <c r="G590" s="103">
        <v>5001</v>
      </c>
      <c r="H590" s="99">
        <f>G590+F590-1</f>
        <v>5003</v>
      </c>
      <c r="I590" s="102">
        <v>3</v>
      </c>
      <c r="J590" s="118">
        <v>3</v>
      </c>
      <c r="K590" s="99"/>
      <c r="L590" s="99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</row>
    <row r="591" spans="1:213" s="76" customFormat="1" x14ac:dyDescent="0.25">
      <c r="A591" s="99" t="s">
        <v>4</v>
      </c>
      <c r="B591" s="100"/>
      <c r="C591" s="100"/>
      <c r="D591" s="99"/>
      <c r="E591" s="101">
        <v>3</v>
      </c>
      <c r="F591" s="102">
        <v>3</v>
      </c>
      <c r="G591" s="103">
        <f>H590+1</f>
        <v>5004</v>
      </c>
      <c r="H591" s="99">
        <f>G591+F591-1</f>
        <v>5006</v>
      </c>
      <c r="I591" s="102">
        <v>3</v>
      </c>
      <c r="J591" s="118">
        <v>3</v>
      </c>
      <c r="K591" s="99"/>
      <c r="L591" s="99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</row>
    <row r="592" spans="1:213" s="76" customFormat="1" x14ac:dyDescent="0.25">
      <c r="A592" s="99" t="s">
        <v>1278</v>
      </c>
      <c r="B592" s="100"/>
      <c r="C592" s="100"/>
      <c r="D592" s="99" t="s">
        <v>246</v>
      </c>
      <c r="E592" s="101">
        <v>5</v>
      </c>
      <c r="F592" s="102">
        <v>5</v>
      </c>
      <c r="G592" s="103">
        <f>H591+1</f>
        <v>5007</v>
      </c>
      <c r="H592" s="99">
        <f>G592+F592-1</f>
        <v>5011</v>
      </c>
      <c r="I592" s="102">
        <v>5</v>
      </c>
      <c r="J592" s="118">
        <v>5</v>
      </c>
      <c r="K592" s="99"/>
      <c r="L592" s="99" t="s">
        <v>1552</v>
      </c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</row>
    <row r="593" spans="1:213" s="76" customFormat="1" x14ac:dyDescent="0.25">
      <c r="A593" s="99" t="s">
        <v>1279</v>
      </c>
      <c r="B593" s="100"/>
      <c r="C593" s="100"/>
      <c r="D593" s="99" t="s">
        <v>246</v>
      </c>
      <c r="E593" s="101">
        <v>10</v>
      </c>
      <c r="F593" s="102">
        <v>10</v>
      </c>
      <c r="G593" s="103">
        <f>H592+1</f>
        <v>5012</v>
      </c>
      <c r="H593" s="99">
        <f>G593+F593-1</f>
        <v>5021</v>
      </c>
      <c r="I593" s="102">
        <v>10</v>
      </c>
      <c r="J593" s="118">
        <v>10</v>
      </c>
      <c r="K593" s="99"/>
      <c r="L593" s="99" t="s">
        <v>1280</v>
      </c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</row>
    <row r="594" spans="1:213" s="76" customFormat="1" x14ac:dyDescent="0.25">
      <c r="A594" s="99" t="s">
        <v>1281</v>
      </c>
      <c r="B594" s="100"/>
      <c r="C594" s="100"/>
      <c r="D594" s="99" t="s">
        <v>246</v>
      </c>
      <c r="E594" s="101">
        <v>5</v>
      </c>
      <c r="F594" s="102">
        <v>5</v>
      </c>
      <c r="G594" s="103">
        <f>H593+1</f>
        <v>5022</v>
      </c>
      <c r="H594" s="99">
        <f t="shared" ref="H594:H657" si="30">G594+F594-1</f>
        <v>5026</v>
      </c>
      <c r="I594" s="102">
        <v>5</v>
      </c>
      <c r="J594" s="118">
        <v>5</v>
      </c>
      <c r="K594" s="99"/>
      <c r="L594" s="99" t="s">
        <v>1282</v>
      </c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</row>
    <row r="595" spans="1:213" s="76" customFormat="1" x14ac:dyDescent="0.25">
      <c r="A595" s="99" t="s">
        <v>1283</v>
      </c>
      <c r="B595" s="100"/>
      <c r="C595" s="100"/>
      <c r="D595" s="99" t="s">
        <v>246</v>
      </c>
      <c r="E595" s="101">
        <v>5</v>
      </c>
      <c r="F595" s="102">
        <v>5</v>
      </c>
      <c r="G595" s="103">
        <f>H594+1</f>
        <v>5027</v>
      </c>
      <c r="H595" s="99">
        <f t="shared" si="30"/>
        <v>5031</v>
      </c>
      <c r="I595" s="102">
        <v>5</v>
      </c>
      <c r="J595" s="118">
        <v>5</v>
      </c>
      <c r="K595" s="99"/>
      <c r="L595" s="99" t="s">
        <v>1284</v>
      </c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</row>
    <row r="596" spans="1:213" s="76" customFormat="1" x14ac:dyDescent="0.25">
      <c r="A596" s="99" t="s">
        <v>1285</v>
      </c>
      <c r="B596" s="100"/>
      <c r="C596" s="100"/>
      <c r="D596" s="99" t="s">
        <v>246</v>
      </c>
      <c r="E596" s="101">
        <v>5</v>
      </c>
      <c r="F596" s="102">
        <v>5</v>
      </c>
      <c r="G596" s="103">
        <f t="shared" ref="G596:G659" si="31">H595+1</f>
        <v>5032</v>
      </c>
      <c r="H596" s="99">
        <f t="shared" si="30"/>
        <v>5036</v>
      </c>
      <c r="I596" s="102">
        <v>5</v>
      </c>
      <c r="J596" s="118">
        <v>5</v>
      </c>
      <c r="K596" s="99"/>
      <c r="L596" s="99" t="s">
        <v>1286</v>
      </c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</row>
    <row r="597" spans="1:213" s="76" customFormat="1" x14ac:dyDescent="0.25">
      <c r="A597" s="99" t="s">
        <v>1287</v>
      </c>
      <c r="B597" s="100"/>
      <c r="C597" s="100"/>
      <c r="D597" s="99" t="s">
        <v>246</v>
      </c>
      <c r="E597" s="101">
        <v>8</v>
      </c>
      <c r="F597" s="102">
        <v>8</v>
      </c>
      <c r="G597" s="103">
        <f t="shared" si="31"/>
        <v>5037</v>
      </c>
      <c r="H597" s="99">
        <f t="shared" si="30"/>
        <v>5044</v>
      </c>
      <c r="I597" s="102">
        <v>8</v>
      </c>
      <c r="J597" s="118">
        <v>8</v>
      </c>
      <c r="K597" s="99"/>
      <c r="L597" s="99" t="s">
        <v>1288</v>
      </c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</row>
    <row r="598" spans="1:213" s="76" customFormat="1" x14ac:dyDescent="0.25">
      <c r="A598" s="99" t="s">
        <v>1289</v>
      </c>
      <c r="B598" s="100"/>
      <c r="C598" s="100"/>
      <c r="D598" s="99" t="s">
        <v>246</v>
      </c>
      <c r="E598" s="101">
        <v>5</v>
      </c>
      <c r="F598" s="102">
        <v>5</v>
      </c>
      <c r="G598" s="103">
        <f t="shared" si="31"/>
        <v>5045</v>
      </c>
      <c r="H598" s="99">
        <f t="shared" si="30"/>
        <v>5049</v>
      </c>
      <c r="I598" s="102">
        <v>5</v>
      </c>
      <c r="J598" s="118">
        <v>5</v>
      </c>
      <c r="K598" s="99"/>
      <c r="L598" s="99" t="s">
        <v>1290</v>
      </c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</row>
    <row r="599" spans="1:213" s="76" customFormat="1" x14ac:dyDescent="0.25">
      <c r="A599" s="99" t="s">
        <v>1291</v>
      </c>
      <c r="B599" s="100"/>
      <c r="C599" s="100"/>
      <c r="D599" s="99" t="s">
        <v>246</v>
      </c>
      <c r="E599" s="101">
        <v>8</v>
      </c>
      <c r="F599" s="102">
        <v>8</v>
      </c>
      <c r="G599" s="103">
        <f t="shared" si="31"/>
        <v>5050</v>
      </c>
      <c r="H599" s="99">
        <f t="shared" si="30"/>
        <v>5057</v>
      </c>
      <c r="I599" s="102">
        <v>8</v>
      </c>
      <c r="J599" s="118">
        <v>8</v>
      </c>
      <c r="K599" s="99"/>
      <c r="L599" s="99" t="s">
        <v>1292</v>
      </c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</row>
    <row r="600" spans="1:213" s="76" customFormat="1" x14ac:dyDescent="0.25">
      <c r="A600" s="99" t="s">
        <v>1293</v>
      </c>
      <c r="B600" s="100"/>
      <c r="C600" s="100"/>
      <c r="D600" s="99" t="s">
        <v>246</v>
      </c>
      <c r="E600" s="101">
        <v>6</v>
      </c>
      <c r="F600" s="102">
        <v>6</v>
      </c>
      <c r="G600" s="103">
        <f t="shared" si="31"/>
        <v>5058</v>
      </c>
      <c r="H600" s="99">
        <f t="shared" si="30"/>
        <v>5063</v>
      </c>
      <c r="I600" s="102">
        <v>6</v>
      </c>
      <c r="J600" s="118">
        <v>6</v>
      </c>
      <c r="K600" s="99"/>
      <c r="L600" s="99" t="s">
        <v>1294</v>
      </c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</row>
    <row r="601" spans="1:213" s="76" customFormat="1" x14ac:dyDescent="0.25">
      <c r="A601" s="99" t="s">
        <v>1295</v>
      </c>
      <c r="B601" s="100"/>
      <c r="C601" s="100"/>
      <c r="D601" s="99" t="s">
        <v>246</v>
      </c>
      <c r="E601" s="101">
        <v>5</v>
      </c>
      <c r="F601" s="102">
        <v>5</v>
      </c>
      <c r="G601" s="103">
        <f t="shared" si="31"/>
        <v>5064</v>
      </c>
      <c r="H601" s="99">
        <f t="shared" si="30"/>
        <v>5068</v>
      </c>
      <c r="I601" s="102">
        <v>5</v>
      </c>
      <c r="J601" s="118">
        <v>5</v>
      </c>
      <c r="K601" s="99"/>
      <c r="L601" s="99" t="s">
        <v>1296</v>
      </c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</row>
    <row r="602" spans="1:213" s="76" customFormat="1" x14ac:dyDescent="0.25">
      <c r="A602" s="99" t="s">
        <v>1297</v>
      </c>
      <c r="B602" s="100"/>
      <c r="C602" s="100"/>
      <c r="D602" s="99" t="s">
        <v>246</v>
      </c>
      <c r="E602" s="101">
        <v>5</v>
      </c>
      <c r="F602" s="102">
        <v>5</v>
      </c>
      <c r="G602" s="103">
        <f t="shared" si="31"/>
        <v>5069</v>
      </c>
      <c r="H602" s="99">
        <f t="shared" si="30"/>
        <v>5073</v>
      </c>
      <c r="I602" s="102">
        <v>5</v>
      </c>
      <c r="J602" s="118">
        <v>5</v>
      </c>
      <c r="K602" s="99"/>
      <c r="L602" s="99" t="s">
        <v>1298</v>
      </c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</row>
    <row r="603" spans="1:213" s="76" customFormat="1" x14ac:dyDescent="0.25">
      <c r="A603" s="99" t="s">
        <v>1299</v>
      </c>
      <c r="B603" s="100"/>
      <c r="C603" s="100"/>
      <c r="D603" s="99" t="s">
        <v>246</v>
      </c>
      <c r="E603" s="101">
        <v>10</v>
      </c>
      <c r="F603" s="102">
        <v>10</v>
      </c>
      <c r="G603" s="103">
        <f t="shared" si="31"/>
        <v>5074</v>
      </c>
      <c r="H603" s="99">
        <f t="shared" si="30"/>
        <v>5083</v>
      </c>
      <c r="I603" s="102">
        <v>10</v>
      </c>
      <c r="J603" s="118">
        <v>10</v>
      </c>
      <c r="K603" s="99"/>
      <c r="L603" s="99" t="s">
        <v>1300</v>
      </c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</row>
    <row r="604" spans="1:213" s="76" customFormat="1" x14ac:dyDescent="0.25">
      <c r="A604" s="99" t="s">
        <v>1301</v>
      </c>
      <c r="B604" s="100"/>
      <c r="C604" s="100"/>
      <c r="D604" s="99" t="s">
        <v>246</v>
      </c>
      <c r="E604" s="101">
        <v>10</v>
      </c>
      <c r="F604" s="102">
        <v>10</v>
      </c>
      <c r="G604" s="103">
        <f t="shared" si="31"/>
        <v>5084</v>
      </c>
      <c r="H604" s="99">
        <f t="shared" si="30"/>
        <v>5093</v>
      </c>
      <c r="I604" s="102">
        <v>10</v>
      </c>
      <c r="J604" s="118">
        <v>10</v>
      </c>
      <c r="K604" s="99"/>
      <c r="L604" s="99" t="s">
        <v>1302</v>
      </c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</row>
    <row r="605" spans="1:213" s="76" customFormat="1" x14ac:dyDescent="0.25">
      <c r="A605" s="99" t="s">
        <v>1492</v>
      </c>
      <c r="B605" s="100"/>
      <c r="C605" s="100"/>
      <c r="D605" s="99" t="s">
        <v>246</v>
      </c>
      <c r="E605" s="101">
        <v>10</v>
      </c>
      <c r="F605" s="102">
        <v>10</v>
      </c>
      <c r="G605" s="103">
        <f t="shared" si="31"/>
        <v>5094</v>
      </c>
      <c r="H605" s="99">
        <f t="shared" si="30"/>
        <v>5103</v>
      </c>
      <c r="I605" s="102">
        <v>10</v>
      </c>
      <c r="J605" s="118">
        <v>10</v>
      </c>
      <c r="K605" s="99"/>
      <c r="L605" s="99" t="s">
        <v>1303</v>
      </c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</row>
    <row r="606" spans="1:213" s="76" customFormat="1" x14ac:dyDescent="0.25">
      <c r="A606" s="99" t="s">
        <v>1304</v>
      </c>
      <c r="B606" s="100"/>
      <c r="C606" s="100"/>
      <c r="D606" s="99" t="s">
        <v>246</v>
      </c>
      <c r="E606" s="101">
        <v>10</v>
      </c>
      <c r="F606" s="102">
        <v>10</v>
      </c>
      <c r="G606" s="103">
        <f t="shared" si="31"/>
        <v>5104</v>
      </c>
      <c r="H606" s="99">
        <f t="shared" si="30"/>
        <v>5113</v>
      </c>
      <c r="I606" s="102">
        <v>10</v>
      </c>
      <c r="J606" s="118">
        <v>10</v>
      </c>
      <c r="K606" s="99"/>
      <c r="L606" s="99" t="s">
        <v>1305</v>
      </c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</row>
    <row r="607" spans="1:213" s="76" customFormat="1" x14ac:dyDescent="0.25">
      <c r="A607" s="99" t="s">
        <v>1306</v>
      </c>
      <c r="B607" s="100"/>
      <c r="C607" s="100"/>
      <c r="D607" s="99" t="s">
        <v>246</v>
      </c>
      <c r="E607" s="101">
        <v>10</v>
      </c>
      <c r="F607" s="102">
        <v>10</v>
      </c>
      <c r="G607" s="103">
        <f t="shared" si="31"/>
        <v>5114</v>
      </c>
      <c r="H607" s="99">
        <f t="shared" si="30"/>
        <v>5123</v>
      </c>
      <c r="I607" s="102">
        <v>10</v>
      </c>
      <c r="J607" s="118">
        <v>10</v>
      </c>
      <c r="K607" s="99"/>
      <c r="L607" s="99" t="s">
        <v>1307</v>
      </c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</row>
    <row r="608" spans="1:213" s="76" customFormat="1" x14ac:dyDescent="0.25">
      <c r="A608" s="99" t="s">
        <v>1308</v>
      </c>
      <c r="B608" s="100"/>
      <c r="C608" s="100"/>
      <c r="D608" s="99" t="s">
        <v>246</v>
      </c>
      <c r="E608" s="101">
        <v>5</v>
      </c>
      <c r="F608" s="102">
        <v>5</v>
      </c>
      <c r="G608" s="103">
        <f t="shared" si="31"/>
        <v>5124</v>
      </c>
      <c r="H608" s="99">
        <f t="shared" si="30"/>
        <v>5128</v>
      </c>
      <c r="I608" s="102">
        <v>5</v>
      </c>
      <c r="J608" s="118">
        <v>5</v>
      </c>
      <c r="K608" s="99"/>
      <c r="L608" s="99" t="s">
        <v>1309</v>
      </c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</row>
    <row r="609" spans="1:213" s="76" customFormat="1" x14ac:dyDescent="0.25">
      <c r="A609" s="99" t="s">
        <v>1310</v>
      </c>
      <c r="B609" s="100"/>
      <c r="C609" s="100"/>
      <c r="D609" s="99" t="s">
        <v>246</v>
      </c>
      <c r="E609" s="101">
        <v>15</v>
      </c>
      <c r="F609" s="102">
        <v>15</v>
      </c>
      <c r="G609" s="103">
        <f t="shared" si="31"/>
        <v>5129</v>
      </c>
      <c r="H609" s="99">
        <f t="shared" si="30"/>
        <v>5143</v>
      </c>
      <c r="I609" s="102">
        <v>15</v>
      </c>
      <c r="J609" s="118">
        <v>15</v>
      </c>
      <c r="K609" s="99"/>
      <c r="L609" s="99" t="s">
        <v>1311</v>
      </c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</row>
    <row r="610" spans="1:213" s="76" customFormat="1" x14ac:dyDescent="0.25">
      <c r="A610" s="99" t="s">
        <v>1312</v>
      </c>
      <c r="B610" s="100"/>
      <c r="C610" s="100"/>
      <c r="D610" s="99" t="s">
        <v>246</v>
      </c>
      <c r="E610" s="101">
        <v>15</v>
      </c>
      <c r="F610" s="102">
        <v>15</v>
      </c>
      <c r="G610" s="103">
        <f t="shared" si="31"/>
        <v>5144</v>
      </c>
      <c r="H610" s="99">
        <f t="shared" si="30"/>
        <v>5158</v>
      </c>
      <c r="I610" s="102">
        <v>15</v>
      </c>
      <c r="J610" s="118">
        <v>15</v>
      </c>
      <c r="K610" s="99"/>
      <c r="L610" s="99" t="s">
        <v>1313</v>
      </c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</row>
    <row r="611" spans="1:213" s="76" customFormat="1" x14ac:dyDescent="0.25">
      <c r="A611" s="99" t="s">
        <v>1314</v>
      </c>
      <c r="B611" s="100"/>
      <c r="C611" s="100"/>
      <c r="D611" s="99" t="s">
        <v>246</v>
      </c>
      <c r="E611" s="101">
        <v>5</v>
      </c>
      <c r="F611" s="102">
        <v>5</v>
      </c>
      <c r="G611" s="103">
        <f t="shared" si="31"/>
        <v>5159</v>
      </c>
      <c r="H611" s="99">
        <f t="shared" si="30"/>
        <v>5163</v>
      </c>
      <c r="I611" s="102">
        <v>5</v>
      </c>
      <c r="J611" s="118">
        <v>5</v>
      </c>
      <c r="K611" s="99"/>
      <c r="L611" s="99" t="s">
        <v>1315</v>
      </c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</row>
    <row r="612" spans="1:213" s="76" customFormat="1" x14ac:dyDescent="0.25">
      <c r="A612" s="99" t="s">
        <v>1316</v>
      </c>
      <c r="B612" s="100"/>
      <c r="C612" s="100"/>
      <c r="D612" s="99" t="s">
        <v>246</v>
      </c>
      <c r="E612" s="101">
        <v>5</v>
      </c>
      <c r="F612" s="102">
        <v>5</v>
      </c>
      <c r="G612" s="103">
        <f t="shared" si="31"/>
        <v>5164</v>
      </c>
      <c r="H612" s="99">
        <f t="shared" si="30"/>
        <v>5168</v>
      </c>
      <c r="I612" s="102">
        <v>5</v>
      </c>
      <c r="J612" s="118">
        <v>5</v>
      </c>
      <c r="K612" s="99"/>
      <c r="L612" s="99" t="s">
        <v>1317</v>
      </c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</row>
    <row r="613" spans="1:213" s="76" customFormat="1" x14ac:dyDescent="0.25">
      <c r="A613" s="99" t="s">
        <v>1318</v>
      </c>
      <c r="B613" s="100"/>
      <c r="C613" s="100"/>
      <c r="D613" s="99" t="s">
        <v>246</v>
      </c>
      <c r="E613" s="101">
        <v>5</v>
      </c>
      <c r="F613" s="102">
        <v>5</v>
      </c>
      <c r="G613" s="103">
        <f t="shared" si="31"/>
        <v>5169</v>
      </c>
      <c r="H613" s="99">
        <f t="shared" si="30"/>
        <v>5173</v>
      </c>
      <c r="I613" s="102">
        <v>5</v>
      </c>
      <c r="J613" s="118">
        <v>5</v>
      </c>
      <c r="K613" s="99"/>
      <c r="L613" s="99" t="s">
        <v>1319</v>
      </c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</row>
    <row r="614" spans="1:213" s="76" customFormat="1" x14ac:dyDescent="0.25">
      <c r="A614" s="99" t="s">
        <v>1320</v>
      </c>
      <c r="B614" s="100"/>
      <c r="C614" s="100"/>
      <c r="D614" s="99" t="s">
        <v>299</v>
      </c>
      <c r="E614" s="101">
        <v>6</v>
      </c>
      <c r="F614" s="102">
        <v>6</v>
      </c>
      <c r="G614" s="103">
        <f t="shared" si="31"/>
        <v>5174</v>
      </c>
      <c r="H614" s="99">
        <f t="shared" si="30"/>
        <v>5179</v>
      </c>
      <c r="I614" s="102">
        <v>6</v>
      </c>
      <c r="J614" s="118">
        <v>6</v>
      </c>
      <c r="K614" s="99"/>
      <c r="L614" s="99" t="s">
        <v>1553</v>
      </c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</row>
    <row r="615" spans="1:213" s="76" customFormat="1" x14ac:dyDescent="0.25">
      <c r="A615" s="99" t="s">
        <v>4</v>
      </c>
      <c r="B615" s="100"/>
      <c r="C615" s="100"/>
      <c r="D615" s="99"/>
      <c r="E615" s="101">
        <v>3</v>
      </c>
      <c r="F615" s="102">
        <v>3</v>
      </c>
      <c r="G615" s="103">
        <f t="shared" si="31"/>
        <v>5180</v>
      </c>
      <c r="H615" s="99">
        <f t="shared" si="30"/>
        <v>5182</v>
      </c>
      <c r="I615" s="102">
        <v>3</v>
      </c>
      <c r="J615" s="118">
        <v>3</v>
      </c>
      <c r="K615" s="99"/>
      <c r="L615" s="99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</row>
    <row r="616" spans="1:213" s="76" customFormat="1" x14ac:dyDescent="0.25">
      <c r="A616" s="99" t="s">
        <v>4</v>
      </c>
      <c r="B616" s="100"/>
      <c r="C616" s="100"/>
      <c r="D616" s="99"/>
      <c r="E616" s="101">
        <v>3</v>
      </c>
      <c r="F616" s="102">
        <v>3</v>
      </c>
      <c r="G616" s="103">
        <f t="shared" si="31"/>
        <v>5183</v>
      </c>
      <c r="H616" s="99">
        <f t="shared" si="30"/>
        <v>5185</v>
      </c>
      <c r="I616" s="102">
        <v>3</v>
      </c>
      <c r="J616" s="118">
        <v>3</v>
      </c>
      <c r="K616" s="99"/>
      <c r="L616" s="99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</row>
    <row r="617" spans="1:213" s="76" customFormat="1" x14ac:dyDescent="0.25">
      <c r="A617" s="99" t="s">
        <v>1321</v>
      </c>
      <c r="B617" s="100"/>
      <c r="C617" s="100"/>
      <c r="D617" s="99" t="s">
        <v>246</v>
      </c>
      <c r="E617" s="101">
        <v>5</v>
      </c>
      <c r="F617" s="102">
        <v>5</v>
      </c>
      <c r="G617" s="103">
        <f t="shared" si="31"/>
        <v>5186</v>
      </c>
      <c r="H617" s="99">
        <f t="shared" si="30"/>
        <v>5190</v>
      </c>
      <c r="I617" s="102">
        <v>5</v>
      </c>
      <c r="J617" s="118">
        <v>5</v>
      </c>
      <c r="K617" s="99"/>
      <c r="L617" s="99" t="s">
        <v>1552</v>
      </c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</row>
    <row r="618" spans="1:213" s="76" customFormat="1" x14ac:dyDescent="0.25">
      <c r="A618" s="99" t="s">
        <v>1322</v>
      </c>
      <c r="B618" s="100"/>
      <c r="C618" s="100"/>
      <c r="D618" s="99" t="s">
        <v>246</v>
      </c>
      <c r="E618" s="101">
        <v>10</v>
      </c>
      <c r="F618" s="102">
        <v>10</v>
      </c>
      <c r="G618" s="103">
        <f t="shared" si="31"/>
        <v>5191</v>
      </c>
      <c r="H618" s="99">
        <f t="shared" si="30"/>
        <v>5200</v>
      </c>
      <c r="I618" s="102">
        <v>10</v>
      </c>
      <c r="J618" s="118">
        <v>10</v>
      </c>
      <c r="K618" s="99"/>
      <c r="L618" s="99" t="s">
        <v>1280</v>
      </c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</row>
    <row r="619" spans="1:213" s="76" customFormat="1" x14ac:dyDescent="0.25">
      <c r="A619" s="99" t="s">
        <v>1323</v>
      </c>
      <c r="B619" s="100"/>
      <c r="C619" s="100"/>
      <c r="D619" s="99" t="s">
        <v>246</v>
      </c>
      <c r="E619" s="101">
        <v>5</v>
      </c>
      <c r="F619" s="102">
        <v>5</v>
      </c>
      <c r="G619" s="103">
        <f t="shared" si="31"/>
        <v>5201</v>
      </c>
      <c r="H619" s="99">
        <f t="shared" si="30"/>
        <v>5205</v>
      </c>
      <c r="I619" s="102">
        <v>5</v>
      </c>
      <c r="J619" s="118">
        <v>5</v>
      </c>
      <c r="K619" s="99"/>
      <c r="L619" s="99" t="s">
        <v>1282</v>
      </c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</row>
    <row r="620" spans="1:213" s="76" customFormat="1" x14ac:dyDescent="0.25">
      <c r="A620" s="99" t="s">
        <v>1324</v>
      </c>
      <c r="B620" s="100"/>
      <c r="C620" s="100"/>
      <c r="D620" s="99" t="s">
        <v>246</v>
      </c>
      <c r="E620" s="101">
        <v>5</v>
      </c>
      <c r="F620" s="102">
        <v>5</v>
      </c>
      <c r="G620" s="103">
        <f t="shared" si="31"/>
        <v>5206</v>
      </c>
      <c r="H620" s="99">
        <f t="shared" si="30"/>
        <v>5210</v>
      </c>
      <c r="I620" s="102">
        <v>5</v>
      </c>
      <c r="J620" s="118">
        <v>5</v>
      </c>
      <c r="K620" s="99"/>
      <c r="L620" s="99" t="s">
        <v>1284</v>
      </c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</row>
    <row r="621" spans="1:213" s="76" customFormat="1" x14ac:dyDescent="0.25">
      <c r="A621" s="99" t="s">
        <v>1325</v>
      </c>
      <c r="B621" s="100"/>
      <c r="C621" s="100"/>
      <c r="D621" s="99" t="s">
        <v>246</v>
      </c>
      <c r="E621" s="101">
        <v>5</v>
      </c>
      <c r="F621" s="102">
        <v>5</v>
      </c>
      <c r="G621" s="103">
        <f t="shared" si="31"/>
        <v>5211</v>
      </c>
      <c r="H621" s="99">
        <f t="shared" si="30"/>
        <v>5215</v>
      </c>
      <c r="I621" s="102">
        <v>5</v>
      </c>
      <c r="J621" s="118">
        <v>5</v>
      </c>
      <c r="K621" s="99"/>
      <c r="L621" s="99" t="s">
        <v>1286</v>
      </c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</row>
    <row r="622" spans="1:213" s="76" customFormat="1" x14ac:dyDescent="0.25">
      <c r="A622" s="99" t="s">
        <v>1326</v>
      </c>
      <c r="B622" s="100"/>
      <c r="C622" s="100"/>
      <c r="D622" s="99" t="s">
        <v>246</v>
      </c>
      <c r="E622" s="101">
        <v>8</v>
      </c>
      <c r="F622" s="102">
        <v>8</v>
      </c>
      <c r="G622" s="103">
        <f t="shared" si="31"/>
        <v>5216</v>
      </c>
      <c r="H622" s="99">
        <f t="shared" si="30"/>
        <v>5223</v>
      </c>
      <c r="I622" s="102">
        <v>8</v>
      </c>
      <c r="J622" s="118">
        <v>8</v>
      </c>
      <c r="K622" s="99"/>
      <c r="L622" s="99" t="s">
        <v>1288</v>
      </c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</row>
    <row r="623" spans="1:213" s="76" customFormat="1" x14ac:dyDescent="0.25">
      <c r="A623" s="99" t="s">
        <v>1327</v>
      </c>
      <c r="B623" s="100"/>
      <c r="C623" s="100"/>
      <c r="D623" s="99" t="s">
        <v>246</v>
      </c>
      <c r="E623" s="101">
        <v>5</v>
      </c>
      <c r="F623" s="102">
        <v>5</v>
      </c>
      <c r="G623" s="103">
        <f t="shared" si="31"/>
        <v>5224</v>
      </c>
      <c r="H623" s="99">
        <f t="shared" si="30"/>
        <v>5228</v>
      </c>
      <c r="I623" s="102">
        <v>5</v>
      </c>
      <c r="J623" s="118">
        <v>5</v>
      </c>
      <c r="K623" s="99"/>
      <c r="L623" s="99" t="s">
        <v>1290</v>
      </c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</row>
    <row r="624" spans="1:213" s="76" customFormat="1" x14ac:dyDescent="0.25">
      <c r="A624" s="99" t="s">
        <v>1328</v>
      </c>
      <c r="B624" s="100"/>
      <c r="C624" s="100"/>
      <c r="D624" s="99" t="s">
        <v>246</v>
      </c>
      <c r="E624" s="101">
        <v>8</v>
      </c>
      <c r="F624" s="102">
        <v>8</v>
      </c>
      <c r="G624" s="103">
        <f t="shared" si="31"/>
        <v>5229</v>
      </c>
      <c r="H624" s="99">
        <f t="shared" si="30"/>
        <v>5236</v>
      </c>
      <c r="I624" s="102">
        <v>8</v>
      </c>
      <c r="J624" s="118">
        <v>8</v>
      </c>
      <c r="K624" s="99"/>
      <c r="L624" s="99" t="s">
        <v>1292</v>
      </c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</row>
    <row r="625" spans="1:213" s="76" customFormat="1" x14ac:dyDescent="0.25">
      <c r="A625" s="99" t="s">
        <v>1329</v>
      </c>
      <c r="B625" s="100"/>
      <c r="C625" s="100"/>
      <c r="D625" s="99" t="s">
        <v>246</v>
      </c>
      <c r="E625" s="101">
        <v>6</v>
      </c>
      <c r="F625" s="102">
        <v>6</v>
      </c>
      <c r="G625" s="103">
        <f t="shared" si="31"/>
        <v>5237</v>
      </c>
      <c r="H625" s="99">
        <f t="shared" si="30"/>
        <v>5242</v>
      </c>
      <c r="I625" s="102">
        <v>6</v>
      </c>
      <c r="J625" s="118">
        <v>6</v>
      </c>
      <c r="K625" s="99"/>
      <c r="L625" s="99" t="s">
        <v>1294</v>
      </c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</row>
    <row r="626" spans="1:213" s="76" customFormat="1" x14ac:dyDescent="0.25">
      <c r="A626" s="99" t="s">
        <v>1330</v>
      </c>
      <c r="B626" s="100"/>
      <c r="C626" s="100"/>
      <c r="D626" s="99" t="s">
        <v>246</v>
      </c>
      <c r="E626" s="101">
        <v>5</v>
      </c>
      <c r="F626" s="102">
        <v>5</v>
      </c>
      <c r="G626" s="103">
        <f t="shared" si="31"/>
        <v>5243</v>
      </c>
      <c r="H626" s="99">
        <f t="shared" si="30"/>
        <v>5247</v>
      </c>
      <c r="I626" s="102">
        <v>5</v>
      </c>
      <c r="J626" s="118">
        <v>5</v>
      </c>
      <c r="K626" s="99"/>
      <c r="L626" s="99" t="s">
        <v>1296</v>
      </c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</row>
    <row r="627" spans="1:213" s="76" customFormat="1" x14ac:dyDescent="0.25">
      <c r="A627" s="99" t="s">
        <v>1331</v>
      </c>
      <c r="B627" s="100"/>
      <c r="C627" s="100"/>
      <c r="D627" s="99" t="s">
        <v>246</v>
      </c>
      <c r="E627" s="101">
        <v>5</v>
      </c>
      <c r="F627" s="102">
        <v>5</v>
      </c>
      <c r="G627" s="103">
        <f t="shared" si="31"/>
        <v>5248</v>
      </c>
      <c r="H627" s="99">
        <f t="shared" si="30"/>
        <v>5252</v>
      </c>
      <c r="I627" s="102">
        <v>5</v>
      </c>
      <c r="J627" s="118">
        <v>5</v>
      </c>
      <c r="K627" s="99"/>
      <c r="L627" s="99" t="s">
        <v>1298</v>
      </c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</row>
    <row r="628" spans="1:213" s="76" customFormat="1" x14ac:dyDescent="0.25">
      <c r="A628" s="99" t="s">
        <v>1332</v>
      </c>
      <c r="B628" s="100"/>
      <c r="C628" s="100"/>
      <c r="D628" s="99" t="s">
        <v>246</v>
      </c>
      <c r="E628" s="101">
        <v>10</v>
      </c>
      <c r="F628" s="102">
        <v>10</v>
      </c>
      <c r="G628" s="103">
        <f t="shared" si="31"/>
        <v>5253</v>
      </c>
      <c r="H628" s="99">
        <f t="shared" si="30"/>
        <v>5262</v>
      </c>
      <c r="I628" s="102">
        <v>10</v>
      </c>
      <c r="J628" s="118">
        <v>10</v>
      </c>
      <c r="K628" s="99"/>
      <c r="L628" s="99" t="s">
        <v>1300</v>
      </c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</row>
    <row r="629" spans="1:213" s="76" customFormat="1" x14ac:dyDescent="0.25">
      <c r="A629" s="99" t="s">
        <v>1333</v>
      </c>
      <c r="B629" s="100"/>
      <c r="C629" s="100"/>
      <c r="D629" s="99" t="s">
        <v>246</v>
      </c>
      <c r="E629" s="101">
        <v>10</v>
      </c>
      <c r="F629" s="102">
        <v>10</v>
      </c>
      <c r="G629" s="103">
        <f t="shared" si="31"/>
        <v>5263</v>
      </c>
      <c r="H629" s="99">
        <f t="shared" si="30"/>
        <v>5272</v>
      </c>
      <c r="I629" s="102">
        <v>10</v>
      </c>
      <c r="J629" s="118">
        <v>10</v>
      </c>
      <c r="K629" s="99"/>
      <c r="L629" s="99" t="s">
        <v>1302</v>
      </c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</row>
    <row r="630" spans="1:213" s="76" customFormat="1" x14ac:dyDescent="0.25">
      <c r="A630" s="99" t="s">
        <v>1493</v>
      </c>
      <c r="B630" s="100"/>
      <c r="C630" s="100"/>
      <c r="D630" s="99" t="s">
        <v>246</v>
      </c>
      <c r="E630" s="101">
        <v>10</v>
      </c>
      <c r="F630" s="102">
        <v>10</v>
      </c>
      <c r="G630" s="103">
        <f t="shared" si="31"/>
        <v>5273</v>
      </c>
      <c r="H630" s="99">
        <f t="shared" si="30"/>
        <v>5282</v>
      </c>
      <c r="I630" s="102">
        <v>10</v>
      </c>
      <c r="J630" s="118">
        <v>10</v>
      </c>
      <c r="K630" s="99"/>
      <c r="L630" s="99" t="s">
        <v>1303</v>
      </c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</row>
    <row r="631" spans="1:213" s="76" customFormat="1" x14ac:dyDescent="0.25">
      <c r="A631" s="99" t="s">
        <v>1334</v>
      </c>
      <c r="B631" s="100"/>
      <c r="C631" s="100"/>
      <c r="D631" s="99" t="s">
        <v>246</v>
      </c>
      <c r="E631" s="101">
        <v>10</v>
      </c>
      <c r="F631" s="102">
        <v>10</v>
      </c>
      <c r="G631" s="103">
        <f t="shared" si="31"/>
        <v>5283</v>
      </c>
      <c r="H631" s="99">
        <f t="shared" si="30"/>
        <v>5292</v>
      </c>
      <c r="I631" s="102">
        <v>10</v>
      </c>
      <c r="J631" s="118">
        <v>10</v>
      </c>
      <c r="K631" s="99"/>
      <c r="L631" s="99" t="s">
        <v>1305</v>
      </c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</row>
    <row r="632" spans="1:213" s="76" customFormat="1" x14ac:dyDescent="0.25">
      <c r="A632" s="99" t="s">
        <v>1335</v>
      </c>
      <c r="B632" s="100"/>
      <c r="C632" s="100"/>
      <c r="D632" s="99" t="s">
        <v>246</v>
      </c>
      <c r="E632" s="101">
        <v>10</v>
      </c>
      <c r="F632" s="102">
        <v>10</v>
      </c>
      <c r="G632" s="103">
        <f t="shared" si="31"/>
        <v>5293</v>
      </c>
      <c r="H632" s="99">
        <f t="shared" si="30"/>
        <v>5302</v>
      </c>
      <c r="I632" s="102">
        <v>10</v>
      </c>
      <c r="J632" s="118">
        <v>10</v>
      </c>
      <c r="K632" s="99"/>
      <c r="L632" s="99" t="s">
        <v>1307</v>
      </c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</row>
    <row r="633" spans="1:213" s="76" customFormat="1" x14ac:dyDescent="0.25">
      <c r="A633" s="99" t="s">
        <v>1336</v>
      </c>
      <c r="B633" s="100"/>
      <c r="C633" s="100"/>
      <c r="D633" s="99" t="s">
        <v>246</v>
      </c>
      <c r="E633" s="101">
        <v>5</v>
      </c>
      <c r="F633" s="102">
        <v>5</v>
      </c>
      <c r="G633" s="103">
        <f t="shared" si="31"/>
        <v>5303</v>
      </c>
      <c r="H633" s="99">
        <f t="shared" si="30"/>
        <v>5307</v>
      </c>
      <c r="I633" s="102">
        <v>5</v>
      </c>
      <c r="J633" s="118">
        <v>5</v>
      </c>
      <c r="K633" s="99"/>
      <c r="L633" s="99" t="s">
        <v>1309</v>
      </c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</row>
    <row r="634" spans="1:213" s="76" customFormat="1" x14ac:dyDescent="0.25">
      <c r="A634" s="99" t="s">
        <v>1337</v>
      </c>
      <c r="B634" s="100"/>
      <c r="C634" s="100"/>
      <c r="D634" s="99" t="s">
        <v>246</v>
      </c>
      <c r="E634" s="101">
        <v>15</v>
      </c>
      <c r="F634" s="102">
        <v>15</v>
      </c>
      <c r="G634" s="103">
        <f t="shared" si="31"/>
        <v>5308</v>
      </c>
      <c r="H634" s="99">
        <f t="shared" si="30"/>
        <v>5322</v>
      </c>
      <c r="I634" s="102">
        <v>15</v>
      </c>
      <c r="J634" s="118">
        <v>15</v>
      </c>
      <c r="K634" s="99"/>
      <c r="L634" s="99" t="s">
        <v>1311</v>
      </c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</row>
    <row r="635" spans="1:213" s="76" customFormat="1" x14ac:dyDescent="0.25">
      <c r="A635" s="99" t="s">
        <v>1338</v>
      </c>
      <c r="B635" s="100"/>
      <c r="C635" s="100"/>
      <c r="D635" s="99" t="s">
        <v>246</v>
      </c>
      <c r="E635" s="101">
        <v>15</v>
      </c>
      <c r="F635" s="102">
        <v>15</v>
      </c>
      <c r="G635" s="103">
        <f t="shared" si="31"/>
        <v>5323</v>
      </c>
      <c r="H635" s="99">
        <f t="shared" si="30"/>
        <v>5337</v>
      </c>
      <c r="I635" s="102">
        <v>15</v>
      </c>
      <c r="J635" s="118">
        <v>15</v>
      </c>
      <c r="K635" s="99"/>
      <c r="L635" s="99" t="s">
        <v>1313</v>
      </c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</row>
    <row r="636" spans="1:213" s="76" customFormat="1" x14ac:dyDescent="0.25">
      <c r="A636" s="99" t="s">
        <v>1339</v>
      </c>
      <c r="B636" s="100"/>
      <c r="C636" s="100"/>
      <c r="D636" s="99" t="s">
        <v>246</v>
      </c>
      <c r="E636" s="101">
        <v>5</v>
      </c>
      <c r="F636" s="102">
        <v>5</v>
      </c>
      <c r="G636" s="103">
        <f t="shared" si="31"/>
        <v>5338</v>
      </c>
      <c r="H636" s="99">
        <f t="shared" si="30"/>
        <v>5342</v>
      </c>
      <c r="I636" s="102">
        <v>5</v>
      </c>
      <c r="J636" s="118">
        <v>5</v>
      </c>
      <c r="K636" s="99"/>
      <c r="L636" s="99" t="s">
        <v>1315</v>
      </c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</row>
    <row r="637" spans="1:213" s="76" customFormat="1" x14ac:dyDescent="0.25">
      <c r="A637" s="99" t="s">
        <v>1340</v>
      </c>
      <c r="B637" s="100"/>
      <c r="C637" s="100"/>
      <c r="D637" s="99" t="s">
        <v>246</v>
      </c>
      <c r="E637" s="101">
        <v>5</v>
      </c>
      <c r="F637" s="102">
        <v>5</v>
      </c>
      <c r="G637" s="103">
        <f t="shared" si="31"/>
        <v>5343</v>
      </c>
      <c r="H637" s="99">
        <f t="shared" si="30"/>
        <v>5347</v>
      </c>
      <c r="I637" s="102">
        <v>5</v>
      </c>
      <c r="J637" s="118">
        <v>5</v>
      </c>
      <c r="K637" s="99"/>
      <c r="L637" s="99" t="s">
        <v>1317</v>
      </c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</row>
    <row r="638" spans="1:213" s="76" customFormat="1" x14ac:dyDescent="0.25">
      <c r="A638" s="99" t="s">
        <v>1341</v>
      </c>
      <c r="B638" s="100"/>
      <c r="C638" s="100"/>
      <c r="D638" s="99" t="s">
        <v>246</v>
      </c>
      <c r="E638" s="101">
        <v>5</v>
      </c>
      <c r="F638" s="102">
        <v>5</v>
      </c>
      <c r="G638" s="103">
        <f t="shared" si="31"/>
        <v>5348</v>
      </c>
      <c r="H638" s="99">
        <f t="shared" si="30"/>
        <v>5352</v>
      </c>
      <c r="I638" s="102">
        <v>5</v>
      </c>
      <c r="J638" s="118">
        <v>5</v>
      </c>
      <c r="K638" s="99"/>
      <c r="L638" s="99" t="s">
        <v>1319</v>
      </c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</row>
    <row r="639" spans="1:213" s="76" customFormat="1" x14ac:dyDescent="0.25">
      <c r="A639" s="99" t="s">
        <v>1342</v>
      </c>
      <c r="B639" s="100"/>
      <c r="C639" s="100"/>
      <c r="D639" s="99" t="s">
        <v>299</v>
      </c>
      <c r="E639" s="101">
        <v>6</v>
      </c>
      <c r="F639" s="102">
        <v>6</v>
      </c>
      <c r="G639" s="103">
        <f t="shared" si="31"/>
        <v>5353</v>
      </c>
      <c r="H639" s="99">
        <f t="shared" si="30"/>
        <v>5358</v>
      </c>
      <c r="I639" s="102">
        <v>6</v>
      </c>
      <c r="J639" s="118">
        <v>6</v>
      </c>
      <c r="K639" s="99"/>
      <c r="L639" s="99" t="s">
        <v>1553</v>
      </c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</row>
    <row r="640" spans="1:213" s="76" customFormat="1" x14ac:dyDescent="0.25">
      <c r="A640" s="99" t="s">
        <v>4</v>
      </c>
      <c r="B640" s="100"/>
      <c r="C640" s="100"/>
      <c r="D640" s="99"/>
      <c r="E640" s="101">
        <v>3</v>
      </c>
      <c r="F640" s="102">
        <v>3</v>
      </c>
      <c r="G640" s="103">
        <f t="shared" si="31"/>
        <v>5359</v>
      </c>
      <c r="H640" s="99">
        <f t="shared" si="30"/>
        <v>5361</v>
      </c>
      <c r="I640" s="102">
        <v>3</v>
      </c>
      <c r="J640" s="118">
        <v>3</v>
      </c>
      <c r="K640" s="99"/>
      <c r="L640" s="99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</row>
    <row r="641" spans="1:213" s="76" customFormat="1" x14ac:dyDescent="0.25">
      <c r="A641" s="99" t="s">
        <v>4</v>
      </c>
      <c r="B641" s="100"/>
      <c r="C641" s="100"/>
      <c r="D641" s="99"/>
      <c r="E641" s="101">
        <v>3</v>
      </c>
      <c r="F641" s="102">
        <v>3</v>
      </c>
      <c r="G641" s="103">
        <f t="shared" si="31"/>
        <v>5362</v>
      </c>
      <c r="H641" s="99">
        <f t="shared" si="30"/>
        <v>5364</v>
      </c>
      <c r="I641" s="102">
        <v>3</v>
      </c>
      <c r="J641" s="118">
        <v>3</v>
      </c>
      <c r="K641" s="99"/>
      <c r="L641" s="99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</row>
    <row r="642" spans="1:213" s="76" customFormat="1" x14ac:dyDescent="0.25">
      <c r="A642" s="99" t="s">
        <v>1343</v>
      </c>
      <c r="B642" s="100"/>
      <c r="C642" s="100"/>
      <c r="D642" s="99" t="s">
        <v>246</v>
      </c>
      <c r="E642" s="101">
        <v>5</v>
      </c>
      <c r="F642" s="102">
        <v>5</v>
      </c>
      <c r="G642" s="103">
        <f t="shared" si="31"/>
        <v>5365</v>
      </c>
      <c r="H642" s="99">
        <f t="shared" si="30"/>
        <v>5369</v>
      </c>
      <c r="I642" s="102">
        <v>5</v>
      </c>
      <c r="J642" s="118">
        <v>5</v>
      </c>
      <c r="K642" s="99"/>
      <c r="L642" s="99" t="s">
        <v>1552</v>
      </c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</row>
    <row r="643" spans="1:213" s="76" customFormat="1" x14ac:dyDescent="0.25">
      <c r="A643" s="99" t="s">
        <v>1344</v>
      </c>
      <c r="B643" s="100"/>
      <c r="C643" s="100"/>
      <c r="D643" s="99" t="s">
        <v>246</v>
      </c>
      <c r="E643" s="101">
        <v>10</v>
      </c>
      <c r="F643" s="102">
        <v>10</v>
      </c>
      <c r="G643" s="103">
        <f t="shared" si="31"/>
        <v>5370</v>
      </c>
      <c r="H643" s="99">
        <f t="shared" si="30"/>
        <v>5379</v>
      </c>
      <c r="I643" s="102">
        <v>10</v>
      </c>
      <c r="J643" s="118">
        <v>10</v>
      </c>
      <c r="K643" s="99"/>
      <c r="L643" s="99" t="s">
        <v>1280</v>
      </c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</row>
    <row r="644" spans="1:213" s="76" customFormat="1" x14ac:dyDescent="0.25">
      <c r="A644" s="99" t="s">
        <v>1345</v>
      </c>
      <c r="B644" s="100"/>
      <c r="C644" s="100"/>
      <c r="D644" s="99" t="s">
        <v>246</v>
      </c>
      <c r="E644" s="101">
        <v>5</v>
      </c>
      <c r="F644" s="102">
        <v>5</v>
      </c>
      <c r="G644" s="103">
        <f t="shared" si="31"/>
        <v>5380</v>
      </c>
      <c r="H644" s="99">
        <f t="shared" si="30"/>
        <v>5384</v>
      </c>
      <c r="I644" s="102">
        <v>5</v>
      </c>
      <c r="J644" s="118">
        <v>5</v>
      </c>
      <c r="K644" s="99"/>
      <c r="L644" s="99" t="s">
        <v>1282</v>
      </c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</row>
    <row r="645" spans="1:213" s="76" customFormat="1" x14ac:dyDescent="0.25">
      <c r="A645" s="99" t="s">
        <v>1346</v>
      </c>
      <c r="B645" s="100"/>
      <c r="C645" s="100"/>
      <c r="D645" s="99" t="s">
        <v>246</v>
      </c>
      <c r="E645" s="101">
        <v>5</v>
      </c>
      <c r="F645" s="102">
        <v>5</v>
      </c>
      <c r="G645" s="103">
        <f t="shared" si="31"/>
        <v>5385</v>
      </c>
      <c r="H645" s="99">
        <f t="shared" si="30"/>
        <v>5389</v>
      </c>
      <c r="I645" s="102">
        <v>5</v>
      </c>
      <c r="J645" s="118">
        <v>5</v>
      </c>
      <c r="K645" s="99"/>
      <c r="L645" s="99" t="s">
        <v>1284</v>
      </c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</row>
    <row r="646" spans="1:213" s="76" customFormat="1" x14ac:dyDescent="0.25">
      <c r="A646" s="99" t="s">
        <v>1347</v>
      </c>
      <c r="B646" s="100"/>
      <c r="C646" s="100"/>
      <c r="D646" s="99" t="s">
        <v>246</v>
      </c>
      <c r="E646" s="101">
        <v>5</v>
      </c>
      <c r="F646" s="102">
        <v>5</v>
      </c>
      <c r="G646" s="103">
        <f t="shared" si="31"/>
        <v>5390</v>
      </c>
      <c r="H646" s="99">
        <f t="shared" si="30"/>
        <v>5394</v>
      </c>
      <c r="I646" s="102">
        <v>5</v>
      </c>
      <c r="J646" s="118">
        <v>5</v>
      </c>
      <c r="K646" s="99"/>
      <c r="L646" s="99" t="s">
        <v>1286</v>
      </c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</row>
    <row r="647" spans="1:213" s="76" customFormat="1" x14ac:dyDescent="0.25">
      <c r="A647" s="99" t="s">
        <v>1348</v>
      </c>
      <c r="B647" s="100"/>
      <c r="C647" s="100"/>
      <c r="D647" s="99" t="s">
        <v>246</v>
      </c>
      <c r="E647" s="101">
        <v>8</v>
      </c>
      <c r="F647" s="102">
        <v>8</v>
      </c>
      <c r="G647" s="103">
        <f t="shared" si="31"/>
        <v>5395</v>
      </c>
      <c r="H647" s="99">
        <f t="shared" si="30"/>
        <v>5402</v>
      </c>
      <c r="I647" s="102">
        <v>8</v>
      </c>
      <c r="J647" s="118">
        <v>8</v>
      </c>
      <c r="K647" s="99"/>
      <c r="L647" s="99" t="s">
        <v>1288</v>
      </c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</row>
    <row r="648" spans="1:213" s="76" customFormat="1" x14ac:dyDescent="0.25">
      <c r="A648" s="99" t="s">
        <v>1349</v>
      </c>
      <c r="B648" s="100"/>
      <c r="C648" s="100"/>
      <c r="D648" s="99" t="s">
        <v>246</v>
      </c>
      <c r="E648" s="101">
        <v>5</v>
      </c>
      <c r="F648" s="102">
        <v>5</v>
      </c>
      <c r="G648" s="103">
        <f t="shared" si="31"/>
        <v>5403</v>
      </c>
      <c r="H648" s="99">
        <f t="shared" si="30"/>
        <v>5407</v>
      </c>
      <c r="I648" s="102">
        <v>5</v>
      </c>
      <c r="J648" s="118">
        <v>5</v>
      </c>
      <c r="K648" s="99"/>
      <c r="L648" s="99" t="s">
        <v>1290</v>
      </c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</row>
    <row r="649" spans="1:213" s="76" customFormat="1" x14ac:dyDescent="0.25">
      <c r="A649" s="99" t="s">
        <v>1350</v>
      </c>
      <c r="B649" s="100"/>
      <c r="C649" s="100"/>
      <c r="D649" s="99" t="s">
        <v>246</v>
      </c>
      <c r="E649" s="101">
        <v>8</v>
      </c>
      <c r="F649" s="102">
        <v>8</v>
      </c>
      <c r="G649" s="103">
        <f t="shared" si="31"/>
        <v>5408</v>
      </c>
      <c r="H649" s="99">
        <f t="shared" si="30"/>
        <v>5415</v>
      </c>
      <c r="I649" s="102">
        <v>8</v>
      </c>
      <c r="J649" s="118">
        <v>8</v>
      </c>
      <c r="K649" s="99"/>
      <c r="L649" s="99" t="s">
        <v>1292</v>
      </c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</row>
    <row r="650" spans="1:213" s="76" customFormat="1" x14ac:dyDescent="0.25">
      <c r="A650" s="99" t="s">
        <v>1351</v>
      </c>
      <c r="B650" s="100"/>
      <c r="C650" s="100"/>
      <c r="D650" s="99" t="s">
        <v>246</v>
      </c>
      <c r="E650" s="101">
        <v>6</v>
      </c>
      <c r="F650" s="102">
        <v>6</v>
      </c>
      <c r="G650" s="103">
        <f t="shared" si="31"/>
        <v>5416</v>
      </c>
      <c r="H650" s="99">
        <f t="shared" si="30"/>
        <v>5421</v>
      </c>
      <c r="I650" s="102">
        <v>6</v>
      </c>
      <c r="J650" s="118">
        <v>6</v>
      </c>
      <c r="K650" s="99"/>
      <c r="L650" s="99" t="s">
        <v>1294</v>
      </c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</row>
    <row r="651" spans="1:213" s="76" customFormat="1" x14ac:dyDescent="0.25">
      <c r="A651" s="99" t="s">
        <v>1352</v>
      </c>
      <c r="B651" s="100"/>
      <c r="C651" s="100"/>
      <c r="D651" s="99" t="s">
        <v>246</v>
      </c>
      <c r="E651" s="101">
        <v>5</v>
      </c>
      <c r="F651" s="102">
        <v>5</v>
      </c>
      <c r="G651" s="103">
        <f t="shared" si="31"/>
        <v>5422</v>
      </c>
      <c r="H651" s="99">
        <f t="shared" si="30"/>
        <v>5426</v>
      </c>
      <c r="I651" s="102">
        <v>5</v>
      </c>
      <c r="J651" s="118">
        <v>5</v>
      </c>
      <c r="K651" s="99"/>
      <c r="L651" s="99" t="s">
        <v>1296</v>
      </c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</row>
    <row r="652" spans="1:213" s="76" customFormat="1" x14ac:dyDescent="0.25">
      <c r="A652" s="99" t="s">
        <v>1353</v>
      </c>
      <c r="B652" s="100"/>
      <c r="C652" s="100"/>
      <c r="D652" s="99" t="s">
        <v>246</v>
      </c>
      <c r="E652" s="101">
        <v>5</v>
      </c>
      <c r="F652" s="102">
        <v>5</v>
      </c>
      <c r="G652" s="103">
        <f t="shared" si="31"/>
        <v>5427</v>
      </c>
      <c r="H652" s="99">
        <f t="shared" si="30"/>
        <v>5431</v>
      </c>
      <c r="I652" s="102">
        <v>5</v>
      </c>
      <c r="J652" s="118">
        <v>5</v>
      </c>
      <c r="K652" s="99"/>
      <c r="L652" s="99" t="s">
        <v>1298</v>
      </c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</row>
    <row r="653" spans="1:213" s="76" customFormat="1" x14ac:dyDescent="0.25">
      <c r="A653" s="99" t="s">
        <v>1354</v>
      </c>
      <c r="B653" s="100"/>
      <c r="C653" s="100"/>
      <c r="D653" s="99" t="s">
        <v>246</v>
      </c>
      <c r="E653" s="101">
        <v>10</v>
      </c>
      <c r="F653" s="102">
        <v>10</v>
      </c>
      <c r="G653" s="103">
        <f t="shared" si="31"/>
        <v>5432</v>
      </c>
      <c r="H653" s="99">
        <f t="shared" si="30"/>
        <v>5441</v>
      </c>
      <c r="I653" s="102">
        <v>10</v>
      </c>
      <c r="J653" s="118">
        <v>10</v>
      </c>
      <c r="K653" s="99"/>
      <c r="L653" s="99" t="s">
        <v>1300</v>
      </c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</row>
    <row r="654" spans="1:213" s="76" customFormat="1" x14ac:dyDescent="0.25">
      <c r="A654" s="99" t="s">
        <v>1355</v>
      </c>
      <c r="B654" s="100"/>
      <c r="C654" s="100"/>
      <c r="D654" s="99" t="s">
        <v>246</v>
      </c>
      <c r="E654" s="101">
        <v>10</v>
      </c>
      <c r="F654" s="102">
        <v>10</v>
      </c>
      <c r="G654" s="103">
        <f t="shared" si="31"/>
        <v>5442</v>
      </c>
      <c r="H654" s="99">
        <f t="shared" si="30"/>
        <v>5451</v>
      </c>
      <c r="I654" s="102">
        <v>10</v>
      </c>
      <c r="J654" s="118">
        <v>10</v>
      </c>
      <c r="K654" s="99"/>
      <c r="L654" s="99" t="s">
        <v>1302</v>
      </c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</row>
    <row r="655" spans="1:213" s="76" customFormat="1" x14ac:dyDescent="0.25">
      <c r="A655" s="99" t="s">
        <v>1494</v>
      </c>
      <c r="B655" s="100"/>
      <c r="C655" s="100"/>
      <c r="D655" s="99" t="s">
        <v>246</v>
      </c>
      <c r="E655" s="101">
        <v>10</v>
      </c>
      <c r="F655" s="102">
        <v>10</v>
      </c>
      <c r="G655" s="103">
        <f t="shared" si="31"/>
        <v>5452</v>
      </c>
      <c r="H655" s="99">
        <f t="shared" si="30"/>
        <v>5461</v>
      </c>
      <c r="I655" s="102">
        <v>10</v>
      </c>
      <c r="J655" s="118">
        <v>10</v>
      </c>
      <c r="K655" s="99"/>
      <c r="L655" s="99" t="s">
        <v>1303</v>
      </c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</row>
    <row r="656" spans="1:213" s="76" customFormat="1" x14ac:dyDescent="0.25">
      <c r="A656" s="99" t="s">
        <v>1356</v>
      </c>
      <c r="B656" s="100"/>
      <c r="C656" s="100"/>
      <c r="D656" s="99" t="s">
        <v>246</v>
      </c>
      <c r="E656" s="101">
        <v>10</v>
      </c>
      <c r="F656" s="102">
        <v>10</v>
      </c>
      <c r="G656" s="103">
        <f t="shared" si="31"/>
        <v>5462</v>
      </c>
      <c r="H656" s="99">
        <f t="shared" si="30"/>
        <v>5471</v>
      </c>
      <c r="I656" s="102">
        <v>10</v>
      </c>
      <c r="J656" s="118">
        <v>10</v>
      </c>
      <c r="K656" s="99"/>
      <c r="L656" s="99" t="s">
        <v>1305</v>
      </c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</row>
    <row r="657" spans="1:213" s="76" customFormat="1" x14ac:dyDescent="0.25">
      <c r="A657" s="99" t="s">
        <v>1357</v>
      </c>
      <c r="B657" s="100"/>
      <c r="C657" s="100"/>
      <c r="D657" s="99" t="s">
        <v>246</v>
      </c>
      <c r="E657" s="101">
        <v>10</v>
      </c>
      <c r="F657" s="102">
        <v>10</v>
      </c>
      <c r="G657" s="103">
        <f t="shared" si="31"/>
        <v>5472</v>
      </c>
      <c r="H657" s="99">
        <f t="shared" si="30"/>
        <v>5481</v>
      </c>
      <c r="I657" s="102">
        <v>10</v>
      </c>
      <c r="J657" s="118">
        <v>10</v>
      </c>
      <c r="K657" s="99"/>
      <c r="L657" s="99" t="s">
        <v>1307</v>
      </c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</row>
    <row r="658" spans="1:213" s="76" customFormat="1" x14ac:dyDescent="0.25">
      <c r="A658" s="99" t="s">
        <v>1358</v>
      </c>
      <c r="B658" s="100"/>
      <c r="C658" s="100"/>
      <c r="D658" s="99" t="s">
        <v>246</v>
      </c>
      <c r="E658" s="101">
        <v>5</v>
      </c>
      <c r="F658" s="102">
        <v>5</v>
      </c>
      <c r="G658" s="103">
        <f t="shared" si="31"/>
        <v>5482</v>
      </c>
      <c r="H658" s="99">
        <f t="shared" ref="H658:H721" si="32">G658+F658-1</f>
        <v>5486</v>
      </c>
      <c r="I658" s="102">
        <v>5</v>
      </c>
      <c r="J658" s="118">
        <v>5</v>
      </c>
      <c r="K658" s="99"/>
      <c r="L658" s="99" t="s">
        <v>1309</v>
      </c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</row>
    <row r="659" spans="1:213" s="76" customFormat="1" x14ac:dyDescent="0.25">
      <c r="A659" s="99" t="s">
        <v>1359</v>
      </c>
      <c r="B659" s="100"/>
      <c r="C659" s="100"/>
      <c r="D659" s="99" t="s">
        <v>246</v>
      </c>
      <c r="E659" s="101">
        <v>15</v>
      </c>
      <c r="F659" s="102">
        <v>15</v>
      </c>
      <c r="G659" s="103">
        <f t="shared" si="31"/>
        <v>5487</v>
      </c>
      <c r="H659" s="99">
        <f t="shared" si="32"/>
        <v>5501</v>
      </c>
      <c r="I659" s="102">
        <v>15</v>
      </c>
      <c r="J659" s="118">
        <v>15</v>
      </c>
      <c r="K659" s="99"/>
      <c r="L659" s="99" t="s">
        <v>1311</v>
      </c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</row>
    <row r="660" spans="1:213" s="76" customFormat="1" x14ac:dyDescent="0.25">
      <c r="A660" s="99" t="s">
        <v>1360</v>
      </c>
      <c r="B660" s="100"/>
      <c r="C660" s="100"/>
      <c r="D660" s="99" t="s">
        <v>246</v>
      </c>
      <c r="E660" s="101">
        <v>15</v>
      </c>
      <c r="F660" s="102">
        <v>15</v>
      </c>
      <c r="G660" s="103">
        <f t="shared" ref="G660:G723" si="33">H659+1</f>
        <v>5502</v>
      </c>
      <c r="H660" s="99">
        <f t="shared" si="32"/>
        <v>5516</v>
      </c>
      <c r="I660" s="102">
        <v>15</v>
      </c>
      <c r="J660" s="118">
        <v>15</v>
      </c>
      <c r="K660" s="99"/>
      <c r="L660" s="99" t="s">
        <v>1313</v>
      </c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</row>
    <row r="661" spans="1:213" s="76" customFormat="1" x14ac:dyDescent="0.25">
      <c r="A661" s="99" t="s">
        <v>1361</v>
      </c>
      <c r="B661" s="100"/>
      <c r="C661" s="100"/>
      <c r="D661" s="99" t="s">
        <v>246</v>
      </c>
      <c r="E661" s="101">
        <v>5</v>
      </c>
      <c r="F661" s="102">
        <v>5</v>
      </c>
      <c r="G661" s="103">
        <f t="shared" si="33"/>
        <v>5517</v>
      </c>
      <c r="H661" s="99">
        <f t="shared" si="32"/>
        <v>5521</v>
      </c>
      <c r="I661" s="102">
        <v>5</v>
      </c>
      <c r="J661" s="118">
        <v>5</v>
      </c>
      <c r="K661" s="99"/>
      <c r="L661" s="99" t="s">
        <v>1315</v>
      </c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</row>
    <row r="662" spans="1:213" s="76" customFormat="1" x14ac:dyDescent="0.25">
      <c r="A662" s="99" t="s">
        <v>1362</v>
      </c>
      <c r="B662" s="100"/>
      <c r="C662" s="100"/>
      <c r="D662" s="99" t="s">
        <v>246</v>
      </c>
      <c r="E662" s="101">
        <v>5</v>
      </c>
      <c r="F662" s="102">
        <v>5</v>
      </c>
      <c r="G662" s="103">
        <f t="shared" si="33"/>
        <v>5522</v>
      </c>
      <c r="H662" s="99">
        <f t="shared" si="32"/>
        <v>5526</v>
      </c>
      <c r="I662" s="102">
        <v>5</v>
      </c>
      <c r="J662" s="118">
        <v>5</v>
      </c>
      <c r="K662" s="99"/>
      <c r="L662" s="99" t="s">
        <v>1317</v>
      </c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</row>
    <row r="663" spans="1:213" s="76" customFormat="1" x14ac:dyDescent="0.25">
      <c r="A663" s="99" t="s">
        <v>1363</v>
      </c>
      <c r="B663" s="100"/>
      <c r="C663" s="100"/>
      <c r="D663" s="99" t="s">
        <v>246</v>
      </c>
      <c r="E663" s="101">
        <v>5</v>
      </c>
      <c r="F663" s="102">
        <v>5</v>
      </c>
      <c r="G663" s="103">
        <f t="shared" si="33"/>
        <v>5527</v>
      </c>
      <c r="H663" s="99">
        <f t="shared" si="32"/>
        <v>5531</v>
      </c>
      <c r="I663" s="102">
        <v>5</v>
      </c>
      <c r="J663" s="118">
        <v>5</v>
      </c>
      <c r="K663" s="99"/>
      <c r="L663" s="99" t="s">
        <v>1319</v>
      </c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</row>
    <row r="664" spans="1:213" s="76" customFormat="1" x14ac:dyDescent="0.25">
      <c r="A664" s="99" t="s">
        <v>1364</v>
      </c>
      <c r="B664" s="100"/>
      <c r="C664" s="100"/>
      <c r="D664" s="99" t="s">
        <v>299</v>
      </c>
      <c r="E664" s="101">
        <v>6</v>
      </c>
      <c r="F664" s="102">
        <v>6</v>
      </c>
      <c r="G664" s="103">
        <f t="shared" si="33"/>
        <v>5532</v>
      </c>
      <c r="H664" s="99">
        <f t="shared" si="32"/>
        <v>5537</v>
      </c>
      <c r="I664" s="102">
        <v>6</v>
      </c>
      <c r="J664" s="118">
        <v>6</v>
      </c>
      <c r="K664" s="99"/>
      <c r="L664" s="99" t="s">
        <v>1553</v>
      </c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</row>
    <row r="665" spans="1:213" s="76" customFormat="1" x14ac:dyDescent="0.25">
      <c r="A665" s="99" t="s">
        <v>4</v>
      </c>
      <c r="B665" s="100"/>
      <c r="C665" s="100"/>
      <c r="D665" s="99"/>
      <c r="E665" s="101">
        <v>3</v>
      </c>
      <c r="F665" s="102">
        <v>3</v>
      </c>
      <c r="G665" s="103">
        <f t="shared" si="33"/>
        <v>5538</v>
      </c>
      <c r="H665" s="99">
        <f t="shared" si="32"/>
        <v>5540</v>
      </c>
      <c r="I665" s="102">
        <v>3</v>
      </c>
      <c r="J665" s="118">
        <v>3</v>
      </c>
      <c r="K665" s="99"/>
      <c r="L665" s="99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</row>
    <row r="666" spans="1:213" s="76" customFormat="1" x14ac:dyDescent="0.25">
      <c r="A666" s="99" t="s">
        <v>4</v>
      </c>
      <c r="B666" s="100"/>
      <c r="C666" s="100"/>
      <c r="D666" s="99"/>
      <c r="E666" s="101">
        <v>3</v>
      </c>
      <c r="F666" s="102">
        <v>3</v>
      </c>
      <c r="G666" s="103">
        <f t="shared" si="33"/>
        <v>5541</v>
      </c>
      <c r="H666" s="99">
        <f t="shared" si="32"/>
        <v>5543</v>
      </c>
      <c r="I666" s="102">
        <v>3</v>
      </c>
      <c r="J666" s="118">
        <v>3</v>
      </c>
      <c r="K666" s="99"/>
      <c r="L666" s="99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</row>
    <row r="667" spans="1:213" s="76" customFormat="1" x14ac:dyDescent="0.25">
      <c r="A667" s="99" t="s">
        <v>1365</v>
      </c>
      <c r="B667" s="100"/>
      <c r="C667" s="100"/>
      <c r="D667" s="99" t="s">
        <v>246</v>
      </c>
      <c r="E667" s="101">
        <v>5</v>
      </c>
      <c r="F667" s="102">
        <v>5</v>
      </c>
      <c r="G667" s="103">
        <f t="shared" si="33"/>
        <v>5544</v>
      </c>
      <c r="H667" s="99">
        <f t="shared" si="32"/>
        <v>5548</v>
      </c>
      <c r="I667" s="102">
        <v>5</v>
      </c>
      <c r="J667" s="118">
        <v>5</v>
      </c>
      <c r="K667" s="99"/>
      <c r="L667" s="99" t="s">
        <v>1552</v>
      </c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</row>
    <row r="668" spans="1:213" s="76" customFormat="1" x14ac:dyDescent="0.25">
      <c r="A668" s="99" t="s">
        <v>1366</v>
      </c>
      <c r="B668" s="100"/>
      <c r="C668" s="100"/>
      <c r="D668" s="99" t="s">
        <v>246</v>
      </c>
      <c r="E668" s="101">
        <v>10</v>
      </c>
      <c r="F668" s="102">
        <v>10</v>
      </c>
      <c r="G668" s="103">
        <f t="shared" si="33"/>
        <v>5549</v>
      </c>
      <c r="H668" s="99">
        <f t="shared" si="32"/>
        <v>5558</v>
      </c>
      <c r="I668" s="102">
        <v>10</v>
      </c>
      <c r="J668" s="118">
        <v>10</v>
      </c>
      <c r="K668" s="99"/>
      <c r="L668" s="99" t="s">
        <v>1280</v>
      </c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</row>
    <row r="669" spans="1:213" s="76" customFormat="1" x14ac:dyDescent="0.25">
      <c r="A669" s="99" t="s">
        <v>1367</v>
      </c>
      <c r="B669" s="100"/>
      <c r="C669" s="100"/>
      <c r="D669" s="99" t="s">
        <v>246</v>
      </c>
      <c r="E669" s="101">
        <v>5</v>
      </c>
      <c r="F669" s="102">
        <v>5</v>
      </c>
      <c r="G669" s="103">
        <f t="shared" si="33"/>
        <v>5559</v>
      </c>
      <c r="H669" s="99">
        <f t="shared" si="32"/>
        <v>5563</v>
      </c>
      <c r="I669" s="102">
        <v>5</v>
      </c>
      <c r="J669" s="118">
        <v>5</v>
      </c>
      <c r="K669" s="99"/>
      <c r="L669" s="99" t="s">
        <v>1282</v>
      </c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</row>
    <row r="670" spans="1:213" s="76" customFormat="1" x14ac:dyDescent="0.25">
      <c r="A670" s="99" t="s">
        <v>1368</v>
      </c>
      <c r="B670" s="100"/>
      <c r="C670" s="100"/>
      <c r="D670" s="99" t="s">
        <v>246</v>
      </c>
      <c r="E670" s="101">
        <v>5</v>
      </c>
      <c r="F670" s="102">
        <v>5</v>
      </c>
      <c r="G670" s="103">
        <f t="shared" si="33"/>
        <v>5564</v>
      </c>
      <c r="H670" s="99">
        <f t="shared" si="32"/>
        <v>5568</v>
      </c>
      <c r="I670" s="102">
        <v>5</v>
      </c>
      <c r="J670" s="118">
        <v>5</v>
      </c>
      <c r="K670" s="99"/>
      <c r="L670" s="99" t="s">
        <v>1284</v>
      </c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</row>
    <row r="671" spans="1:213" s="76" customFormat="1" x14ac:dyDescent="0.25">
      <c r="A671" s="99" t="s">
        <v>1369</v>
      </c>
      <c r="B671" s="100"/>
      <c r="C671" s="100"/>
      <c r="D671" s="99" t="s">
        <v>246</v>
      </c>
      <c r="E671" s="101">
        <v>5</v>
      </c>
      <c r="F671" s="102">
        <v>5</v>
      </c>
      <c r="G671" s="103">
        <f t="shared" si="33"/>
        <v>5569</v>
      </c>
      <c r="H671" s="99">
        <f t="shared" si="32"/>
        <v>5573</v>
      </c>
      <c r="I671" s="102">
        <v>5</v>
      </c>
      <c r="J671" s="118">
        <v>5</v>
      </c>
      <c r="K671" s="99"/>
      <c r="L671" s="99" t="s">
        <v>1286</v>
      </c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</row>
    <row r="672" spans="1:213" s="76" customFormat="1" x14ac:dyDescent="0.25">
      <c r="A672" s="99" t="s">
        <v>1370</v>
      </c>
      <c r="B672" s="100"/>
      <c r="C672" s="100"/>
      <c r="D672" s="99" t="s">
        <v>246</v>
      </c>
      <c r="E672" s="101">
        <v>8</v>
      </c>
      <c r="F672" s="102">
        <v>8</v>
      </c>
      <c r="G672" s="103">
        <f t="shared" si="33"/>
        <v>5574</v>
      </c>
      <c r="H672" s="99">
        <f t="shared" si="32"/>
        <v>5581</v>
      </c>
      <c r="I672" s="102">
        <v>8</v>
      </c>
      <c r="J672" s="118">
        <v>8</v>
      </c>
      <c r="K672" s="99"/>
      <c r="L672" s="99" t="s">
        <v>1288</v>
      </c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</row>
    <row r="673" spans="1:213" s="76" customFormat="1" x14ac:dyDescent="0.25">
      <c r="A673" s="99" t="s">
        <v>1371</v>
      </c>
      <c r="B673" s="100"/>
      <c r="C673" s="100"/>
      <c r="D673" s="99" t="s">
        <v>246</v>
      </c>
      <c r="E673" s="101">
        <v>5</v>
      </c>
      <c r="F673" s="102">
        <v>5</v>
      </c>
      <c r="G673" s="103">
        <f t="shared" si="33"/>
        <v>5582</v>
      </c>
      <c r="H673" s="99">
        <f t="shared" si="32"/>
        <v>5586</v>
      </c>
      <c r="I673" s="102">
        <v>5</v>
      </c>
      <c r="J673" s="118">
        <v>5</v>
      </c>
      <c r="K673" s="99"/>
      <c r="L673" s="99" t="s">
        <v>1290</v>
      </c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</row>
    <row r="674" spans="1:213" s="76" customFormat="1" x14ac:dyDescent="0.25">
      <c r="A674" s="99" t="s">
        <v>1372</v>
      </c>
      <c r="B674" s="100"/>
      <c r="C674" s="100"/>
      <c r="D674" s="99" t="s">
        <v>246</v>
      </c>
      <c r="E674" s="101">
        <v>8</v>
      </c>
      <c r="F674" s="102">
        <v>8</v>
      </c>
      <c r="G674" s="103">
        <f t="shared" si="33"/>
        <v>5587</v>
      </c>
      <c r="H674" s="99">
        <f t="shared" si="32"/>
        <v>5594</v>
      </c>
      <c r="I674" s="102">
        <v>8</v>
      </c>
      <c r="J674" s="118">
        <v>8</v>
      </c>
      <c r="K674" s="99"/>
      <c r="L674" s="99" t="s">
        <v>1292</v>
      </c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</row>
    <row r="675" spans="1:213" s="76" customFormat="1" x14ac:dyDescent="0.25">
      <c r="A675" s="99" t="s">
        <v>1373</v>
      </c>
      <c r="B675" s="100"/>
      <c r="C675" s="100"/>
      <c r="D675" s="99" t="s">
        <v>246</v>
      </c>
      <c r="E675" s="101">
        <v>6</v>
      </c>
      <c r="F675" s="102">
        <v>6</v>
      </c>
      <c r="G675" s="103">
        <f t="shared" si="33"/>
        <v>5595</v>
      </c>
      <c r="H675" s="99">
        <f t="shared" si="32"/>
        <v>5600</v>
      </c>
      <c r="I675" s="102">
        <v>6</v>
      </c>
      <c r="J675" s="118">
        <v>6</v>
      </c>
      <c r="K675" s="99"/>
      <c r="L675" s="99" t="s">
        <v>1294</v>
      </c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</row>
    <row r="676" spans="1:213" s="76" customFormat="1" x14ac:dyDescent="0.25">
      <c r="A676" s="99" t="s">
        <v>1374</v>
      </c>
      <c r="B676" s="100"/>
      <c r="C676" s="100"/>
      <c r="D676" s="99" t="s">
        <v>246</v>
      </c>
      <c r="E676" s="101">
        <v>5</v>
      </c>
      <c r="F676" s="102">
        <v>5</v>
      </c>
      <c r="G676" s="103">
        <f t="shared" si="33"/>
        <v>5601</v>
      </c>
      <c r="H676" s="99">
        <f t="shared" si="32"/>
        <v>5605</v>
      </c>
      <c r="I676" s="102">
        <v>5</v>
      </c>
      <c r="J676" s="118">
        <v>5</v>
      </c>
      <c r="K676" s="99"/>
      <c r="L676" s="99" t="s">
        <v>1296</v>
      </c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</row>
    <row r="677" spans="1:213" s="76" customFormat="1" x14ac:dyDescent="0.25">
      <c r="A677" s="99" t="s">
        <v>1375</v>
      </c>
      <c r="B677" s="100"/>
      <c r="C677" s="100"/>
      <c r="D677" s="99" t="s">
        <v>246</v>
      </c>
      <c r="E677" s="101">
        <v>5</v>
      </c>
      <c r="F677" s="102">
        <v>5</v>
      </c>
      <c r="G677" s="103">
        <f t="shared" si="33"/>
        <v>5606</v>
      </c>
      <c r="H677" s="99">
        <f t="shared" si="32"/>
        <v>5610</v>
      </c>
      <c r="I677" s="102">
        <v>5</v>
      </c>
      <c r="J677" s="118">
        <v>5</v>
      </c>
      <c r="K677" s="99"/>
      <c r="L677" s="99" t="s">
        <v>1298</v>
      </c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</row>
    <row r="678" spans="1:213" s="76" customFormat="1" x14ac:dyDescent="0.25">
      <c r="A678" s="99" t="s">
        <v>1376</v>
      </c>
      <c r="B678" s="100"/>
      <c r="C678" s="100"/>
      <c r="D678" s="99" t="s">
        <v>246</v>
      </c>
      <c r="E678" s="101">
        <v>10</v>
      </c>
      <c r="F678" s="102">
        <v>10</v>
      </c>
      <c r="G678" s="103">
        <f t="shared" si="33"/>
        <v>5611</v>
      </c>
      <c r="H678" s="99">
        <f t="shared" si="32"/>
        <v>5620</v>
      </c>
      <c r="I678" s="102">
        <v>10</v>
      </c>
      <c r="J678" s="118">
        <v>10</v>
      </c>
      <c r="K678" s="99"/>
      <c r="L678" s="99" t="s">
        <v>1300</v>
      </c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</row>
    <row r="679" spans="1:213" s="76" customFormat="1" x14ac:dyDescent="0.25">
      <c r="A679" s="99" t="s">
        <v>1377</v>
      </c>
      <c r="B679" s="100"/>
      <c r="C679" s="100"/>
      <c r="D679" s="99" t="s">
        <v>246</v>
      </c>
      <c r="E679" s="101">
        <v>10</v>
      </c>
      <c r="F679" s="102">
        <v>10</v>
      </c>
      <c r="G679" s="103">
        <f t="shared" si="33"/>
        <v>5621</v>
      </c>
      <c r="H679" s="99">
        <f t="shared" si="32"/>
        <v>5630</v>
      </c>
      <c r="I679" s="102">
        <v>10</v>
      </c>
      <c r="J679" s="118">
        <v>10</v>
      </c>
      <c r="K679" s="99"/>
      <c r="L679" s="99" t="s">
        <v>1302</v>
      </c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</row>
    <row r="680" spans="1:213" s="76" customFormat="1" x14ac:dyDescent="0.25">
      <c r="A680" s="99" t="s">
        <v>1495</v>
      </c>
      <c r="B680" s="100"/>
      <c r="C680" s="100"/>
      <c r="D680" s="99" t="s">
        <v>246</v>
      </c>
      <c r="E680" s="101">
        <v>10</v>
      </c>
      <c r="F680" s="102">
        <v>10</v>
      </c>
      <c r="G680" s="103">
        <f t="shared" si="33"/>
        <v>5631</v>
      </c>
      <c r="H680" s="99">
        <f t="shared" si="32"/>
        <v>5640</v>
      </c>
      <c r="I680" s="102">
        <v>10</v>
      </c>
      <c r="J680" s="118">
        <v>10</v>
      </c>
      <c r="K680" s="99"/>
      <c r="L680" s="99" t="s">
        <v>1303</v>
      </c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</row>
    <row r="681" spans="1:213" s="76" customFormat="1" x14ac:dyDescent="0.25">
      <c r="A681" s="99" t="s">
        <v>1378</v>
      </c>
      <c r="B681" s="100"/>
      <c r="C681" s="100"/>
      <c r="D681" s="99" t="s">
        <v>246</v>
      </c>
      <c r="E681" s="101">
        <v>10</v>
      </c>
      <c r="F681" s="102">
        <v>10</v>
      </c>
      <c r="G681" s="103">
        <f t="shared" si="33"/>
        <v>5641</v>
      </c>
      <c r="H681" s="99">
        <f t="shared" si="32"/>
        <v>5650</v>
      </c>
      <c r="I681" s="102">
        <v>10</v>
      </c>
      <c r="J681" s="118">
        <v>10</v>
      </c>
      <c r="K681" s="99"/>
      <c r="L681" s="99" t="s">
        <v>1305</v>
      </c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</row>
    <row r="682" spans="1:213" s="76" customFormat="1" x14ac:dyDescent="0.25">
      <c r="A682" s="99" t="s">
        <v>1379</v>
      </c>
      <c r="B682" s="100"/>
      <c r="C682" s="100"/>
      <c r="D682" s="99" t="s">
        <v>246</v>
      </c>
      <c r="E682" s="101">
        <v>10</v>
      </c>
      <c r="F682" s="102">
        <v>10</v>
      </c>
      <c r="G682" s="103">
        <f t="shared" si="33"/>
        <v>5651</v>
      </c>
      <c r="H682" s="99">
        <f t="shared" si="32"/>
        <v>5660</v>
      </c>
      <c r="I682" s="102">
        <v>10</v>
      </c>
      <c r="J682" s="118">
        <v>10</v>
      </c>
      <c r="K682" s="99"/>
      <c r="L682" s="99" t="s">
        <v>1307</v>
      </c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</row>
    <row r="683" spans="1:213" s="76" customFormat="1" x14ac:dyDescent="0.25">
      <c r="A683" s="99" t="s">
        <v>1380</v>
      </c>
      <c r="B683" s="100"/>
      <c r="C683" s="100"/>
      <c r="D683" s="99" t="s">
        <v>246</v>
      </c>
      <c r="E683" s="101">
        <v>5</v>
      </c>
      <c r="F683" s="102">
        <v>5</v>
      </c>
      <c r="G683" s="103">
        <f t="shared" si="33"/>
        <v>5661</v>
      </c>
      <c r="H683" s="99">
        <f t="shared" si="32"/>
        <v>5665</v>
      </c>
      <c r="I683" s="102">
        <v>5</v>
      </c>
      <c r="J683" s="118">
        <v>5</v>
      </c>
      <c r="K683" s="99"/>
      <c r="L683" s="99" t="s">
        <v>1309</v>
      </c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</row>
    <row r="684" spans="1:213" s="76" customFormat="1" x14ac:dyDescent="0.25">
      <c r="A684" s="99" t="s">
        <v>1381</v>
      </c>
      <c r="B684" s="100"/>
      <c r="C684" s="100"/>
      <c r="D684" s="99" t="s">
        <v>246</v>
      </c>
      <c r="E684" s="101">
        <v>15</v>
      </c>
      <c r="F684" s="102">
        <v>15</v>
      </c>
      <c r="G684" s="103">
        <f t="shared" si="33"/>
        <v>5666</v>
      </c>
      <c r="H684" s="99">
        <f t="shared" si="32"/>
        <v>5680</v>
      </c>
      <c r="I684" s="102">
        <v>15</v>
      </c>
      <c r="J684" s="118">
        <v>15</v>
      </c>
      <c r="K684" s="99"/>
      <c r="L684" s="99" t="s">
        <v>1311</v>
      </c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</row>
    <row r="685" spans="1:213" s="76" customFormat="1" x14ac:dyDescent="0.25">
      <c r="A685" s="99" t="s">
        <v>1382</v>
      </c>
      <c r="B685" s="100"/>
      <c r="C685" s="100"/>
      <c r="D685" s="99" t="s">
        <v>246</v>
      </c>
      <c r="E685" s="101">
        <v>15</v>
      </c>
      <c r="F685" s="102">
        <v>15</v>
      </c>
      <c r="G685" s="103">
        <f t="shared" si="33"/>
        <v>5681</v>
      </c>
      <c r="H685" s="99">
        <f t="shared" si="32"/>
        <v>5695</v>
      </c>
      <c r="I685" s="102">
        <v>15</v>
      </c>
      <c r="J685" s="118">
        <v>15</v>
      </c>
      <c r="K685" s="99"/>
      <c r="L685" s="99" t="s">
        <v>1313</v>
      </c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</row>
    <row r="686" spans="1:213" s="76" customFormat="1" x14ac:dyDescent="0.25">
      <c r="A686" s="99" t="s">
        <v>1383</v>
      </c>
      <c r="B686" s="100"/>
      <c r="C686" s="100"/>
      <c r="D686" s="99" t="s">
        <v>246</v>
      </c>
      <c r="E686" s="101">
        <v>5</v>
      </c>
      <c r="F686" s="102">
        <v>5</v>
      </c>
      <c r="G686" s="103">
        <f t="shared" si="33"/>
        <v>5696</v>
      </c>
      <c r="H686" s="99">
        <f t="shared" si="32"/>
        <v>5700</v>
      </c>
      <c r="I686" s="102">
        <v>5</v>
      </c>
      <c r="J686" s="118">
        <v>5</v>
      </c>
      <c r="K686" s="99"/>
      <c r="L686" s="99" t="s">
        <v>1315</v>
      </c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</row>
    <row r="687" spans="1:213" s="76" customFormat="1" x14ac:dyDescent="0.25">
      <c r="A687" s="99" t="s">
        <v>1384</v>
      </c>
      <c r="B687" s="100"/>
      <c r="C687" s="100"/>
      <c r="D687" s="99" t="s">
        <v>246</v>
      </c>
      <c r="E687" s="101">
        <v>5</v>
      </c>
      <c r="F687" s="102">
        <v>5</v>
      </c>
      <c r="G687" s="103">
        <f t="shared" si="33"/>
        <v>5701</v>
      </c>
      <c r="H687" s="99">
        <f t="shared" si="32"/>
        <v>5705</v>
      </c>
      <c r="I687" s="102">
        <v>5</v>
      </c>
      <c r="J687" s="118">
        <v>5</v>
      </c>
      <c r="K687" s="99"/>
      <c r="L687" s="99" t="s">
        <v>1317</v>
      </c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</row>
    <row r="688" spans="1:213" s="76" customFormat="1" x14ac:dyDescent="0.25">
      <c r="A688" s="99" t="s">
        <v>1385</v>
      </c>
      <c r="B688" s="100"/>
      <c r="C688" s="100"/>
      <c r="D688" s="99" t="s">
        <v>246</v>
      </c>
      <c r="E688" s="101">
        <v>5</v>
      </c>
      <c r="F688" s="102">
        <v>5</v>
      </c>
      <c r="G688" s="103">
        <f t="shared" si="33"/>
        <v>5706</v>
      </c>
      <c r="H688" s="99">
        <f t="shared" si="32"/>
        <v>5710</v>
      </c>
      <c r="I688" s="102">
        <v>5</v>
      </c>
      <c r="J688" s="118">
        <v>5</v>
      </c>
      <c r="K688" s="99"/>
      <c r="L688" s="99" t="s">
        <v>1319</v>
      </c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</row>
    <row r="689" spans="1:213" s="76" customFormat="1" x14ac:dyDescent="0.25">
      <c r="A689" s="99" t="s">
        <v>1386</v>
      </c>
      <c r="B689" s="100"/>
      <c r="C689" s="100"/>
      <c r="D689" s="99" t="s">
        <v>299</v>
      </c>
      <c r="E689" s="101">
        <v>6</v>
      </c>
      <c r="F689" s="102">
        <v>6</v>
      </c>
      <c r="G689" s="103">
        <f t="shared" si="33"/>
        <v>5711</v>
      </c>
      <c r="H689" s="99">
        <f t="shared" si="32"/>
        <v>5716</v>
      </c>
      <c r="I689" s="102">
        <v>6</v>
      </c>
      <c r="J689" s="118">
        <v>6</v>
      </c>
      <c r="K689" s="99"/>
      <c r="L689" s="99" t="s">
        <v>1553</v>
      </c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</row>
    <row r="690" spans="1:213" s="76" customFormat="1" x14ac:dyDescent="0.25">
      <c r="A690" s="99" t="s">
        <v>4</v>
      </c>
      <c r="B690" s="100"/>
      <c r="C690" s="100"/>
      <c r="D690" s="99"/>
      <c r="E690" s="101">
        <v>3</v>
      </c>
      <c r="F690" s="102">
        <v>3</v>
      </c>
      <c r="G690" s="103">
        <f t="shared" si="33"/>
        <v>5717</v>
      </c>
      <c r="H690" s="99">
        <f t="shared" si="32"/>
        <v>5719</v>
      </c>
      <c r="I690" s="102">
        <v>3</v>
      </c>
      <c r="J690" s="118">
        <v>3</v>
      </c>
      <c r="K690" s="99"/>
      <c r="L690" s="99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</row>
    <row r="691" spans="1:213" s="76" customFormat="1" x14ac:dyDescent="0.25">
      <c r="A691" s="99" t="s">
        <v>4</v>
      </c>
      <c r="B691" s="100"/>
      <c r="C691" s="100"/>
      <c r="D691" s="99"/>
      <c r="E691" s="101">
        <v>3</v>
      </c>
      <c r="F691" s="102">
        <v>3</v>
      </c>
      <c r="G691" s="103">
        <f t="shared" si="33"/>
        <v>5720</v>
      </c>
      <c r="H691" s="99">
        <f t="shared" si="32"/>
        <v>5722</v>
      </c>
      <c r="I691" s="102">
        <v>3</v>
      </c>
      <c r="J691" s="118">
        <v>3</v>
      </c>
      <c r="K691" s="99"/>
      <c r="L691" s="99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</row>
    <row r="692" spans="1:213" s="76" customFormat="1" x14ac:dyDescent="0.25">
      <c r="A692" s="99" t="s">
        <v>1387</v>
      </c>
      <c r="B692" s="100"/>
      <c r="C692" s="100"/>
      <c r="D692" s="99" t="s">
        <v>246</v>
      </c>
      <c r="E692" s="101">
        <v>5</v>
      </c>
      <c r="F692" s="102">
        <v>5</v>
      </c>
      <c r="G692" s="103">
        <f t="shared" si="33"/>
        <v>5723</v>
      </c>
      <c r="H692" s="99">
        <f t="shared" si="32"/>
        <v>5727</v>
      </c>
      <c r="I692" s="102">
        <v>5</v>
      </c>
      <c r="J692" s="118">
        <v>5</v>
      </c>
      <c r="K692" s="99"/>
      <c r="L692" s="99" t="s">
        <v>1552</v>
      </c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</row>
    <row r="693" spans="1:213" s="76" customFormat="1" x14ac:dyDescent="0.25">
      <c r="A693" s="99" t="s">
        <v>1388</v>
      </c>
      <c r="B693" s="100"/>
      <c r="C693" s="100"/>
      <c r="D693" s="99" t="s">
        <v>246</v>
      </c>
      <c r="E693" s="101">
        <v>10</v>
      </c>
      <c r="F693" s="102">
        <v>10</v>
      </c>
      <c r="G693" s="103">
        <f t="shared" si="33"/>
        <v>5728</v>
      </c>
      <c r="H693" s="99">
        <f t="shared" si="32"/>
        <v>5737</v>
      </c>
      <c r="I693" s="102">
        <v>10</v>
      </c>
      <c r="J693" s="118">
        <v>10</v>
      </c>
      <c r="K693" s="99"/>
      <c r="L693" s="99" t="s">
        <v>1280</v>
      </c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</row>
    <row r="694" spans="1:213" s="76" customFormat="1" x14ac:dyDescent="0.25">
      <c r="A694" s="99" t="s">
        <v>1389</v>
      </c>
      <c r="B694" s="100"/>
      <c r="C694" s="100"/>
      <c r="D694" s="99" t="s">
        <v>246</v>
      </c>
      <c r="E694" s="101">
        <v>5</v>
      </c>
      <c r="F694" s="102">
        <v>5</v>
      </c>
      <c r="G694" s="103">
        <f t="shared" si="33"/>
        <v>5738</v>
      </c>
      <c r="H694" s="99">
        <f t="shared" si="32"/>
        <v>5742</v>
      </c>
      <c r="I694" s="102">
        <v>5</v>
      </c>
      <c r="J694" s="118">
        <v>5</v>
      </c>
      <c r="K694" s="99"/>
      <c r="L694" s="99" t="s">
        <v>1282</v>
      </c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</row>
    <row r="695" spans="1:213" s="76" customFormat="1" x14ac:dyDescent="0.25">
      <c r="A695" s="99" t="s">
        <v>1390</v>
      </c>
      <c r="B695" s="100"/>
      <c r="C695" s="100"/>
      <c r="D695" s="99" t="s">
        <v>246</v>
      </c>
      <c r="E695" s="101">
        <v>5</v>
      </c>
      <c r="F695" s="102">
        <v>5</v>
      </c>
      <c r="G695" s="103">
        <f t="shared" si="33"/>
        <v>5743</v>
      </c>
      <c r="H695" s="99">
        <f t="shared" si="32"/>
        <v>5747</v>
      </c>
      <c r="I695" s="102">
        <v>5</v>
      </c>
      <c r="J695" s="118">
        <v>5</v>
      </c>
      <c r="K695" s="99"/>
      <c r="L695" s="99" t="s">
        <v>1284</v>
      </c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</row>
    <row r="696" spans="1:213" s="76" customFormat="1" x14ac:dyDescent="0.25">
      <c r="A696" s="99" t="s">
        <v>1391</v>
      </c>
      <c r="B696" s="100"/>
      <c r="C696" s="100"/>
      <c r="D696" s="99" t="s">
        <v>246</v>
      </c>
      <c r="E696" s="101">
        <v>5</v>
      </c>
      <c r="F696" s="102">
        <v>5</v>
      </c>
      <c r="G696" s="103">
        <f t="shared" si="33"/>
        <v>5748</v>
      </c>
      <c r="H696" s="99">
        <f t="shared" si="32"/>
        <v>5752</v>
      </c>
      <c r="I696" s="102">
        <v>5</v>
      </c>
      <c r="J696" s="118">
        <v>5</v>
      </c>
      <c r="K696" s="99"/>
      <c r="L696" s="99" t="s">
        <v>1286</v>
      </c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</row>
    <row r="697" spans="1:213" s="76" customFormat="1" x14ac:dyDescent="0.25">
      <c r="A697" s="99" t="s">
        <v>1392</v>
      </c>
      <c r="B697" s="100"/>
      <c r="C697" s="100"/>
      <c r="D697" s="99" t="s">
        <v>246</v>
      </c>
      <c r="E697" s="101">
        <v>8</v>
      </c>
      <c r="F697" s="102">
        <v>8</v>
      </c>
      <c r="G697" s="103">
        <f t="shared" si="33"/>
        <v>5753</v>
      </c>
      <c r="H697" s="99">
        <f t="shared" si="32"/>
        <v>5760</v>
      </c>
      <c r="I697" s="102">
        <v>8</v>
      </c>
      <c r="J697" s="118">
        <v>8</v>
      </c>
      <c r="K697" s="99"/>
      <c r="L697" s="99" t="s">
        <v>1288</v>
      </c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</row>
    <row r="698" spans="1:213" s="76" customFormat="1" x14ac:dyDescent="0.25">
      <c r="A698" s="99" t="s">
        <v>1393</v>
      </c>
      <c r="B698" s="100"/>
      <c r="C698" s="100"/>
      <c r="D698" s="99" t="s">
        <v>246</v>
      </c>
      <c r="E698" s="101">
        <v>5</v>
      </c>
      <c r="F698" s="102">
        <v>5</v>
      </c>
      <c r="G698" s="103">
        <f t="shared" si="33"/>
        <v>5761</v>
      </c>
      <c r="H698" s="99">
        <f t="shared" si="32"/>
        <v>5765</v>
      </c>
      <c r="I698" s="102">
        <v>5</v>
      </c>
      <c r="J698" s="118">
        <v>5</v>
      </c>
      <c r="K698" s="99"/>
      <c r="L698" s="99" t="s">
        <v>1290</v>
      </c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</row>
    <row r="699" spans="1:213" s="76" customFormat="1" x14ac:dyDescent="0.25">
      <c r="A699" s="99" t="s">
        <v>1394</v>
      </c>
      <c r="B699" s="100"/>
      <c r="C699" s="100"/>
      <c r="D699" s="99" t="s">
        <v>246</v>
      </c>
      <c r="E699" s="101">
        <v>8</v>
      </c>
      <c r="F699" s="102">
        <v>8</v>
      </c>
      <c r="G699" s="103">
        <f t="shared" si="33"/>
        <v>5766</v>
      </c>
      <c r="H699" s="99">
        <f t="shared" si="32"/>
        <v>5773</v>
      </c>
      <c r="I699" s="102">
        <v>8</v>
      </c>
      <c r="J699" s="118">
        <v>8</v>
      </c>
      <c r="K699" s="99"/>
      <c r="L699" s="99" t="s">
        <v>1292</v>
      </c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</row>
    <row r="700" spans="1:213" s="76" customFormat="1" x14ac:dyDescent="0.25">
      <c r="A700" s="99" t="s">
        <v>1395</v>
      </c>
      <c r="B700" s="100"/>
      <c r="C700" s="100"/>
      <c r="D700" s="99" t="s">
        <v>246</v>
      </c>
      <c r="E700" s="101">
        <v>6</v>
      </c>
      <c r="F700" s="102">
        <v>6</v>
      </c>
      <c r="G700" s="103">
        <f t="shared" si="33"/>
        <v>5774</v>
      </c>
      <c r="H700" s="99">
        <f t="shared" si="32"/>
        <v>5779</v>
      </c>
      <c r="I700" s="102">
        <v>6</v>
      </c>
      <c r="J700" s="118">
        <v>6</v>
      </c>
      <c r="K700" s="99"/>
      <c r="L700" s="99" t="s">
        <v>1294</v>
      </c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</row>
    <row r="701" spans="1:213" s="76" customFormat="1" x14ac:dyDescent="0.25">
      <c r="A701" s="99" t="s">
        <v>1396</v>
      </c>
      <c r="B701" s="100"/>
      <c r="C701" s="100"/>
      <c r="D701" s="99" t="s">
        <v>246</v>
      </c>
      <c r="E701" s="101">
        <v>5</v>
      </c>
      <c r="F701" s="102">
        <v>5</v>
      </c>
      <c r="G701" s="103">
        <f t="shared" si="33"/>
        <v>5780</v>
      </c>
      <c r="H701" s="99">
        <f t="shared" si="32"/>
        <v>5784</v>
      </c>
      <c r="I701" s="102">
        <v>5</v>
      </c>
      <c r="J701" s="118">
        <v>5</v>
      </c>
      <c r="K701" s="99"/>
      <c r="L701" s="99" t="s">
        <v>1296</v>
      </c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</row>
    <row r="702" spans="1:213" s="76" customFormat="1" x14ac:dyDescent="0.25">
      <c r="A702" s="99" t="s">
        <v>1397</v>
      </c>
      <c r="B702" s="100"/>
      <c r="C702" s="100"/>
      <c r="D702" s="99" t="s">
        <v>246</v>
      </c>
      <c r="E702" s="101">
        <v>5</v>
      </c>
      <c r="F702" s="102">
        <v>5</v>
      </c>
      <c r="G702" s="103">
        <f t="shared" si="33"/>
        <v>5785</v>
      </c>
      <c r="H702" s="99">
        <f t="shared" si="32"/>
        <v>5789</v>
      </c>
      <c r="I702" s="102">
        <v>5</v>
      </c>
      <c r="J702" s="118">
        <v>5</v>
      </c>
      <c r="K702" s="99"/>
      <c r="L702" s="99" t="s">
        <v>1298</v>
      </c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</row>
    <row r="703" spans="1:213" s="76" customFormat="1" x14ac:dyDescent="0.25">
      <c r="A703" s="99" t="s">
        <v>1398</v>
      </c>
      <c r="B703" s="100"/>
      <c r="C703" s="100"/>
      <c r="D703" s="99" t="s">
        <v>246</v>
      </c>
      <c r="E703" s="101">
        <v>10</v>
      </c>
      <c r="F703" s="102">
        <v>10</v>
      </c>
      <c r="G703" s="103">
        <f t="shared" si="33"/>
        <v>5790</v>
      </c>
      <c r="H703" s="99">
        <f t="shared" si="32"/>
        <v>5799</v>
      </c>
      <c r="I703" s="102">
        <v>10</v>
      </c>
      <c r="J703" s="118">
        <v>10</v>
      </c>
      <c r="K703" s="99"/>
      <c r="L703" s="99" t="s">
        <v>1300</v>
      </c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</row>
    <row r="704" spans="1:213" s="76" customFormat="1" x14ac:dyDescent="0.25">
      <c r="A704" s="99" t="s">
        <v>1399</v>
      </c>
      <c r="B704" s="100"/>
      <c r="C704" s="100"/>
      <c r="D704" s="99" t="s">
        <v>246</v>
      </c>
      <c r="E704" s="101">
        <v>10</v>
      </c>
      <c r="F704" s="102">
        <v>10</v>
      </c>
      <c r="G704" s="103">
        <f t="shared" si="33"/>
        <v>5800</v>
      </c>
      <c r="H704" s="99">
        <f t="shared" si="32"/>
        <v>5809</v>
      </c>
      <c r="I704" s="102">
        <v>10</v>
      </c>
      <c r="J704" s="118">
        <v>10</v>
      </c>
      <c r="K704" s="99"/>
      <c r="L704" s="99" t="s">
        <v>1302</v>
      </c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</row>
    <row r="705" spans="1:213" s="76" customFormat="1" x14ac:dyDescent="0.25">
      <c r="A705" s="99" t="s">
        <v>1496</v>
      </c>
      <c r="B705" s="100"/>
      <c r="C705" s="100"/>
      <c r="D705" s="99" t="s">
        <v>246</v>
      </c>
      <c r="E705" s="101">
        <v>10</v>
      </c>
      <c r="F705" s="102">
        <v>10</v>
      </c>
      <c r="G705" s="103">
        <f t="shared" si="33"/>
        <v>5810</v>
      </c>
      <c r="H705" s="99">
        <f t="shared" si="32"/>
        <v>5819</v>
      </c>
      <c r="I705" s="102">
        <v>10</v>
      </c>
      <c r="J705" s="118">
        <v>10</v>
      </c>
      <c r="K705" s="99"/>
      <c r="L705" s="99" t="s">
        <v>1303</v>
      </c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</row>
    <row r="706" spans="1:213" s="76" customFormat="1" x14ac:dyDescent="0.25">
      <c r="A706" s="99" t="s">
        <v>1400</v>
      </c>
      <c r="B706" s="100"/>
      <c r="C706" s="100"/>
      <c r="D706" s="99" t="s">
        <v>246</v>
      </c>
      <c r="E706" s="101">
        <v>10</v>
      </c>
      <c r="F706" s="102">
        <v>10</v>
      </c>
      <c r="G706" s="103">
        <f t="shared" si="33"/>
        <v>5820</v>
      </c>
      <c r="H706" s="99">
        <f t="shared" si="32"/>
        <v>5829</v>
      </c>
      <c r="I706" s="102">
        <v>10</v>
      </c>
      <c r="J706" s="118">
        <v>10</v>
      </c>
      <c r="K706" s="99"/>
      <c r="L706" s="99" t="s">
        <v>1305</v>
      </c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</row>
    <row r="707" spans="1:213" s="76" customFormat="1" x14ac:dyDescent="0.25">
      <c r="A707" s="99" t="s">
        <v>1401</v>
      </c>
      <c r="B707" s="100"/>
      <c r="C707" s="100"/>
      <c r="D707" s="99" t="s">
        <v>246</v>
      </c>
      <c r="E707" s="101">
        <v>10</v>
      </c>
      <c r="F707" s="102">
        <v>10</v>
      </c>
      <c r="G707" s="103">
        <f t="shared" si="33"/>
        <v>5830</v>
      </c>
      <c r="H707" s="99">
        <f t="shared" si="32"/>
        <v>5839</v>
      </c>
      <c r="I707" s="102">
        <v>10</v>
      </c>
      <c r="J707" s="118">
        <v>10</v>
      </c>
      <c r="K707" s="99"/>
      <c r="L707" s="99" t="s">
        <v>1307</v>
      </c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</row>
    <row r="708" spans="1:213" s="76" customFormat="1" x14ac:dyDescent="0.25">
      <c r="A708" s="99" t="s">
        <v>1402</v>
      </c>
      <c r="B708" s="100"/>
      <c r="C708" s="100"/>
      <c r="D708" s="99" t="s">
        <v>246</v>
      </c>
      <c r="E708" s="101">
        <v>5</v>
      </c>
      <c r="F708" s="102">
        <v>5</v>
      </c>
      <c r="G708" s="103">
        <f t="shared" si="33"/>
        <v>5840</v>
      </c>
      <c r="H708" s="99">
        <f t="shared" si="32"/>
        <v>5844</v>
      </c>
      <c r="I708" s="102">
        <v>5</v>
      </c>
      <c r="J708" s="118">
        <v>5</v>
      </c>
      <c r="K708" s="99"/>
      <c r="L708" s="99" t="s">
        <v>1309</v>
      </c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</row>
    <row r="709" spans="1:213" s="76" customFormat="1" x14ac:dyDescent="0.25">
      <c r="A709" s="99" t="s">
        <v>1403</v>
      </c>
      <c r="B709" s="100"/>
      <c r="C709" s="100"/>
      <c r="D709" s="99" t="s">
        <v>246</v>
      </c>
      <c r="E709" s="101">
        <v>15</v>
      </c>
      <c r="F709" s="102">
        <v>15</v>
      </c>
      <c r="G709" s="103">
        <f t="shared" si="33"/>
        <v>5845</v>
      </c>
      <c r="H709" s="99">
        <f t="shared" si="32"/>
        <v>5859</v>
      </c>
      <c r="I709" s="102">
        <v>15</v>
      </c>
      <c r="J709" s="118">
        <v>15</v>
      </c>
      <c r="K709" s="99"/>
      <c r="L709" s="99" t="s">
        <v>1311</v>
      </c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</row>
    <row r="710" spans="1:213" s="76" customFormat="1" x14ac:dyDescent="0.25">
      <c r="A710" s="99" t="s">
        <v>1404</v>
      </c>
      <c r="B710" s="100"/>
      <c r="C710" s="100"/>
      <c r="D710" s="99" t="s">
        <v>246</v>
      </c>
      <c r="E710" s="101">
        <v>15</v>
      </c>
      <c r="F710" s="102">
        <v>15</v>
      </c>
      <c r="G710" s="103">
        <f t="shared" si="33"/>
        <v>5860</v>
      </c>
      <c r="H710" s="99">
        <f t="shared" si="32"/>
        <v>5874</v>
      </c>
      <c r="I710" s="102">
        <v>15</v>
      </c>
      <c r="J710" s="118">
        <v>15</v>
      </c>
      <c r="K710" s="99"/>
      <c r="L710" s="99" t="s">
        <v>1313</v>
      </c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</row>
    <row r="711" spans="1:213" s="76" customFormat="1" x14ac:dyDescent="0.25">
      <c r="A711" s="99" t="s">
        <v>1405</v>
      </c>
      <c r="B711" s="100"/>
      <c r="C711" s="100"/>
      <c r="D711" s="99" t="s">
        <v>246</v>
      </c>
      <c r="E711" s="101">
        <v>5</v>
      </c>
      <c r="F711" s="102">
        <v>5</v>
      </c>
      <c r="G711" s="103">
        <f t="shared" si="33"/>
        <v>5875</v>
      </c>
      <c r="H711" s="99">
        <f t="shared" si="32"/>
        <v>5879</v>
      </c>
      <c r="I711" s="102">
        <v>5</v>
      </c>
      <c r="J711" s="118">
        <v>5</v>
      </c>
      <c r="K711" s="99"/>
      <c r="L711" s="99" t="s">
        <v>1315</v>
      </c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</row>
    <row r="712" spans="1:213" s="76" customFormat="1" x14ac:dyDescent="0.25">
      <c r="A712" s="99" t="s">
        <v>1406</v>
      </c>
      <c r="B712" s="100"/>
      <c r="C712" s="100"/>
      <c r="D712" s="99" t="s">
        <v>246</v>
      </c>
      <c r="E712" s="101">
        <v>5</v>
      </c>
      <c r="F712" s="102">
        <v>5</v>
      </c>
      <c r="G712" s="103">
        <f t="shared" si="33"/>
        <v>5880</v>
      </c>
      <c r="H712" s="99">
        <f t="shared" si="32"/>
        <v>5884</v>
      </c>
      <c r="I712" s="102">
        <v>5</v>
      </c>
      <c r="J712" s="118">
        <v>5</v>
      </c>
      <c r="K712" s="99"/>
      <c r="L712" s="99" t="s">
        <v>1317</v>
      </c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</row>
    <row r="713" spans="1:213" s="76" customFormat="1" x14ac:dyDescent="0.25">
      <c r="A713" s="99" t="s">
        <v>1407</v>
      </c>
      <c r="B713" s="100"/>
      <c r="C713" s="100"/>
      <c r="D713" s="99" t="s">
        <v>246</v>
      </c>
      <c r="E713" s="101">
        <v>5</v>
      </c>
      <c r="F713" s="102">
        <v>5</v>
      </c>
      <c r="G713" s="103">
        <f t="shared" si="33"/>
        <v>5885</v>
      </c>
      <c r="H713" s="99">
        <f t="shared" si="32"/>
        <v>5889</v>
      </c>
      <c r="I713" s="102">
        <v>5</v>
      </c>
      <c r="J713" s="118">
        <v>5</v>
      </c>
      <c r="K713" s="99"/>
      <c r="L713" s="99" t="s">
        <v>1319</v>
      </c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</row>
    <row r="714" spans="1:213" s="76" customFormat="1" x14ac:dyDescent="0.25">
      <c r="A714" s="99" t="s">
        <v>1408</v>
      </c>
      <c r="B714" s="100"/>
      <c r="C714" s="100"/>
      <c r="D714" s="99" t="s">
        <v>299</v>
      </c>
      <c r="E714" s="101">
        <v>6</v>
      </c>
      <c r="F714" s="102">
        <v>6</v>
      </c>
      <c r="G714" s="103">
        <f t="shared" si="33"/>
        <v>5890</v>
      </c>
      <c r="H714" s="99">
        <f t="shared" si="32"/>
        <v>5895</v>
      </c>
      <c r="I714" s="102">
        <v>6</v>
      </c>
      <c r="J714" s="118">
        <v>6</v>
      </c>
      <c r="K714" s="99"/>
      <c r="L714" s="99" t="s">
        <v>1553</v>
      </c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</row>
    <row r="715" spans="1:213" s="76" customFormat="1" x14ac:dyDescent="0.25">
      <c r="A715" s="99" t="s">
        <v>4</v>
      </c>
      <c r="B715" s="100"/>
      <c r="C715" s="100"/>
      <c r="D715" s="99"/>
      <c r="E715" s="101">
        <v>3</v>
      </c>
      <c r="F715" s="102">
        <v>3</v>
      </c>
      <c r="G715" s="103">
        <f t="shared" si="33"/>
        <v>5896</v>
      </c>
      <c r="H715" s="99">
        <f t="shared" si="32"/>
        <v>5898</v>
      </c>
      <c r="I715" s="102">
        <v>3</v>
      </c>
      <c r="J715" s="118">
        <v>3</v>
      </c>
      <c r="K715" s="99"/>
      <c r="L715" s="99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</row>
    <row r="716" spans="1:213" s="76" customFormat="1" x14ac:dyDescent="0.25">
      <c r="A716" s="99" t="s">
        <v>4</v>
      </c>
      <c r="B716" s="100"/>
      <c r="C716" s="100"/>
      <c r="D716" s="99"/>
      <c r="E716" s="101">
        <v>3</v>
      </c>
      <c r="F716" s="102">
        <v>3</v>
      </c>
      <c r="G716" s="103">
        <f t="shared" si="33"/>
        <v>5899</v>
      </c>
      <c r="H716" s="99">
        <f t="shared" si="32"/>
        <v>5901</v>
      </c>
      <c r="I716" s="102">
        <v>3</v>
      </c>
      <c r="J716" s="118">
        <v>3</v>
      </c>
      <c r="K716" s="99"/>
      <c r="L716" s="99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</row>
    <row r="717" spans="1:213" s="76" customFormat="1" x14ac:dyDescent="0.25">
      <c r="A717" s="99" t="s">
        <v>1409</v>
      </c>
      <c r="B717" s="100"/>
      <c r="C717" s="100"/>
      <c r="D717" s="99" t="s">
        <v>246</v>
      </c>
      <c r="E717" s="101">
        <v>5</v>
      </c>
      <c r="F717" s="102">
        <v>5</v>
      </c>
      <c r="G717" s="103">
        <f t="shared" si="33"/>
        <v>5902</v>
      </c>
      <c r="H717" s="99">
        <f t="shared" si="32"/>
        <v>5906</v>
      </c>
      <c r="I717" s="102">
        <v>5</v>
      </c>
      <c r="J717" s="118">
        <v>5</v>
      </c>
      <c r="K717" s="99"/>
      <c r="L717" s="99" t="s">
        <v>1552</v>
      </c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</row>
    <row r="718" spans="1:213" s="76" customFormat="1" x14ac:dyDescent="0.25">
      <c r="A718" s="99" t="s">
        <v>1410</v>
      </c>
      <c r="B718" s="100"/>
      <c r="C718" s="100"/>
      <c r="D718" s="99" t="s">
        <v>246</v>
      </c>
      <c r="E718" s="101">
        <v>10</v>
      </c>
      <c r="F718" s="102">
        <v>10</v>
      </c>
      <c r="G718" s="103">
        <f t="shared" si="33"/>
        <v>5907</v>
      </c>
      <c r="H718" s="99">
        <f t="shared" si="32"/>
        <v>5916</v>
      </c>
      <c r="I718" s="102">
        <v>10</v>
      </c>
      <c r="J718" s="118">
        <v>10</v>
      </c>
      <c r="K718" s="99"/>
      <c r="L718" s="99" t="s">
        <v>1280</v>
      </c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</row>
    <row r="719" spans="1:213" s="76" customFormat="1" x14ac:dyDescent="0.25">
      <c r="A719" s="99" t="s">
        <v>1411</v>
      </c>
      <c r="B719" s="100"/>
      <c r="C719" s="100"/>
      <c r="D719" s="99" t="s">
        <v>246</v>
      </c>
      <c r="E719" s="101">
        <v>5</v>
      </c>
      <c r="F719" s="102">
        <v>5</v>
      </c>
      <c r="G719" s="103">
        <f t="shared" si="33"/>
        <v>5917</v>
      </c>
      <c r="H719" s="99">
        <f t="shared" si="32"/>
        <v>5921</v>
      </c>
      <c r="I719" s="102">
        <v>5</v>
      </c>
      <c r="J719" s="118">
        <v>5</v>
      </c>
      <c r="K719" s="99"/>
      <c r="L719" s="99" t="s">
        <v>1282</v>
      </c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</row>
    <row r="720" spans="1:213" s="76" customFormat="1" x14ac:dyDescent="0.25">
      <c r="A720" s="99" t="s">
        <v>1412</v>
      </c>
      <c r="B720" s="100"/>
      <c r="C720" s="100"/>
      <c r="D720" s="99" t="s">
        <v>246</v>
      </c>
      <c r="E720" s="101">
        <v>5</v>
      </c>
      <c r="F720" s="102">
        <v>5</v>
      </c>
      <c r="G720" s="103">
        <f t="shared" si="33"/>
        <v>5922</v>
      </c>
      <c r="H720" s="99">
        <f t="shared" si="32"/>
        <v>5926</v>
      </c>
      <c r="I720" s="102">
        <v>5</v>
      </c>
      <c r="J720" s="118">
        <v>5</v>
      </c>
      <c r="K720" s="99"/>
      <c r="L720" s="99" t="s">
        <v>1284</v>
      </c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</row>
    <row r="721" spans="1:213" s="76" customFormat="1" x14ac:dyDescent="0.25">
      <c r="A721" s="99" t="s">
        <v>1413</v>
      </c>
      <c r="B721" s="100"/>
      <c r="C721" s="100"/>
      <c r="D721" s="99" t="s">
        <v>246</v>
      </c>
      <c r="E721" s="101">
        <v>5</v>
      </c>
      <c r="F721" s="102">
        <v>5</v>
      </c>
      <c r="G721" s="103">
        <f t="shared" si="33"/>
        <v>5927</v>
      </c>
      <c r="H721" s="99">
        <f t="shared" si="32"/>
        <v>5931</v>
      </c>
      <c r="I721" s="102">
        <v>5</v>
      </c>
      <c r="J721" s="118">
        <v>5</v>
      </c>
      <c r="K721" s="99"/>
      <c r="L721" s="99" t="s">
        <v>1286</v>
      </c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</row>
    <row r="722" spans="1:213" s="76" customFormat="1" x14ac:dyDescent="0.25">
      <c r="A722" s="99" t="s">
        <v>1414</v>
      </c>
      <c r="B722" s="100"/>
      <c r="C722" s="100"/>
      <c r="D722" s="99" t="s">
        <v>246</v>
      </c>
      <c r="E722" s="101">
        <v>8</v>
      </c>
      <c r="F722" s="102">
        <v>8</v>
      </c>
      <c r="G722" s="103">
        <f t="shared" si="33"/>
        <v>5932</v>
      </c>
      <c r="H722" s="99">
        <f t="shared" ref="H722:H785" si="34">G722+F722-1</f>
        <v>5939</v>
      </c>
      <c r="I722" s="102">
        <v>8</v>
      </c>
      <c r="J722" s="118">
        <v>8</v>
      </c>
      <c r="K722" s="99"/>
      <c r="L722" s="99" t="s">
        <v>1288</v>
      </c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</row>
    <row r="723" spans="1:213" s="76" customFormat="1" x14ac:dyDescent="0.25">
      <c r="A723" s="99" t="s">
        <v>1415</v>
      </c>
      <c r="B723" s="100"/>
      <c r="C723" s="100"/>
      <c r="D723" s="99" t="s">
        <v>246</v>
      </c>
      <c r="E723" s="101">
        <v>5</v>
      </c>
      <c r="F723" s="102">
        <v>5</v>
      </c>
      <c r="G723" s="103">
        <f t="shared" si="33"/>
        <v>5940</v>
      </c>
      <c r="H723" s="99">
        <f t="shared" si="34"/>
        <v>5944</v>
      </c>
      <c r="I723" s="102">
        <v>5</v>
      </c>
      <c r="J723" s="118">
        <v>5</v>
      </c>
      <c r="K723" s="99"/>
      <c r="L723" s="99" t="s">
        <v>1290</v>
      </c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</row>
    <row r="724" spans="1:213" s="76" customFormat="1" x14ac:dyDescent="0.25">
      <c r="A724" s="99" t="s">
        <v>1416</v>
      </c>
      <c r="B724" s="100"/>
      <c r="C724" s="100"/>
      <c r="D724" s="99" t="s">
        <v>246</v>
      </c>
      <c r="E724" s="101">
        <v>8</v>
      </c>
      <c r="F724" s="102">
        <v>8</v>
      </c>
      <c r="G724" s="103">
        <f t="shared" ref="G724:G786" si="35">H723+1</f>
        <v>5945</v>
      </c>
      <c r="H724" s="99">
        <f t="shared" si="34"/>
        <v>5952</v>
      </c>
      <c r="I724" s="102">
        <v>8</v>
      </c>
      <c r="J724" s="118">
        <v>8</v>
      </c>
      <c r="K724" s="99"/>
      <c r="L724" s="99" t="s">
        <v>1292</v>
      </c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</row>
    <row r="725" spans="1:213" s="76" customFormat="1" x14ac:dyDescent="0.25">
      <c r="A725" s="99" t="s">
        <v>1417</v>
      </c>
      <c r="B725" s="100"/>
      <c r="C725" s="100"/>
      <c r="D725" s="99" t="s">
        <v>246</v>
      </c>
      <c r="E725" s="101">
        <v>6</v>
      </c>
      <c r="F725" s="102">
        <v>6</v>
      </c>
      <c r="G725" s="103">
        <f t="shared" si="35"/>
        <v>5953</v>
      </c>
      <c r="H725" s="99">
        <f t="shared" si="34"/>
        <v>5958</v>
      </c>
      <c r="I725" s="102">
        <v>6</v>
      </c>
      <c r="J725" s="118">
        <v>6</v>
      </c>
      <c r="K725" s="99"/>
      <c r="L725" s="99" t="s">
        <v>1294</v>
      </c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</row>
    <row r="726" spans="1:213" s="76" customFormat="1" x14ac:dyDescent="0.25">
      <c r="A726" s="99" t="s">
        <v>1418</v>
      </c>
      <c r="B726" s="100"/>
      <c r="C726" s="100"/>
      <c r="D726" s="99" t="s">
        <v>246</v>
      </c>
      <c r="E726" s="101">
        <v>5</v>
      </c>
      <c r="F726" s="102">
        <v>5</v>
      </c>
      <c r="G726" s="103">
        <f t="shared" si="35"/>
        <v>5959</v>
      </c>
      <c r="H726" s="99">
        <f t="shared" si="34"/>
        <v>5963</v>
      </c>
      <c r="I726" s="102">
        <v>5</v>
      </c>
      <c r="J726" s="118">
        <v>5</v>
      </c>
      <c r="K726" s="99"/>
      <c r="L726" s="99" t="s">
        <v>1296</v>
      </c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</row>
    <row r="727" spans="1:213" s="76" customFormat="1" x14ac:dyDescent="0.25">
      <c r="A727" s="99" t="s">
        <v>1419</v>
      </c>
      <c r="B727" s="100"/>
      <c r="C727" s="100"/>
      <c r="D727" s="99" t="s">
        <v>246</v>
      </c>
      <c r="E727" s="101">
        <v>5</v>
      </c>
      <c r="F727" s="102">
        <v>5</v>
      </c>
      <c r="G727" s="103">
        <f t="shared" si="35"/>
        <v>5964</v>
      </c>
      <c r="H727" s="99">
        <f t="shared" si="34"/>
        <v>5968</v>
      </c>
      <c r="I727" s="102">
        <v>5</v>
      </c>
      <c r="J727" s="118">
        <v>5</v>
      </c>
      <c r="K727" s="99"/>
      <c r="L727" s="99" t="s">
        <v>1298</v>
      </c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</row>
    <row r="728" spans="1:213" s="76" customFormat="1" x14ac:dyDescent="0.25">
      <c r="A728" s="99" t="s">
        <v>1420</v>
      </c>
      <c r="B728" s="100"/>
      <c r="C728" s="100"/>
      <c r="D728" s="99" t="s">
        <v>246</v>
      </c>
      <c r="E728" s="101">
        <v>10</v>
      </c>
      <c r="F728" s="102">
        <v>10</v>
      </c>
      <c r="G728" s="103">
        <f t="shared" si="35"/>
        <v>5969</v>
      </c>
      <c r="H728" s="99">
        <f t="shared" si="34"/>
        <v>5978</v>
      </c>
      <c r="I728" s="102">
        <v>10</v>
      </c>
      <c r="J728" s="118">
        <v>10</v>
      </c>
      <c r="K728" s="99"/>
      <c r="L728" s="99" t="s">
        <v>1300</v>
      </c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</row>
    <row r="729" spans="1:213" s="76" customFormat="1" x14ac:dyDescent="0.25">
      <c r="A729" s="99" t="s">
        <v>1421</v>
      </c>
      <c r="B729" s="100"/>
      <c r="C729" s="100"/>
      <c r="D729" s="99" t="s">
        <v>246</v>
      </c>
      <c r="E729" s="101">
        <v>10</v>
      </c>
      <c r="F729" s="102">
        <v>10</v>
      </c>
      <c r="G729" s="103">
        <f t="shared" si="35"/>
        <v>5979</v>
      </c>
      <c r="H729" s="99">
        <f t="shared" si="34"/>
        <v>5988</v>
      </c>
      <c r="I729" s="102">
        <v>10</v>
      </c>
      <c r="J729" s="118">
        <v>10</v>
      </c>
      <c r="K729" s="99"/>
      <c r="L729" s="99" t="s">
        <v>1302</v>
      </c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</row>
    <row r="730" spans="1:213" s="76" customFormat="1" x14ac:dyDescent="0.25">
      <c r="A730" s="99" t="s">
        <v>1497</v>
      </c>
      <c r="B730" s="100"/>
      <c r="C730" s="100"/>
      <c r="D730" s="99" t="s">
        <v>246</v>
      </c>
      <c r="E730" s="101">
        <v>10</v>
      </c>
      <c r="F730" s="102">
        <v>10</v>
      </c>
      <c r="G730" s="103">
        <f t="shared" si="35"/>
        <v>5989</v>
      </c>
      <c r="H730" s="99">
        <f t="shared" si="34"/>
        <v>5998</v>
      </c>
      <c r="I730" s="102">
        <v>10</v>
      </c>
      <c r="J730" s="118">
        <v>10</v>
      </c>
      <c r="K730" s="99"/>
      <c r="L730" s="99" t="s">
        <v>1303</v>
      </c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</row>
    <row r="731" spans="1:213" s="76" customFormat="1" x14ac:dyDescent="0.25">
      <c r="A731" s="99" t="s">
        <v>1422</v>
      </c>
      <c r="B731" s="100"/>
      <c r="C731" s="100"/>
      <c r="D731" s="99" t="s">
        <v>246</v>
      </c>
      <c r="E731" s="101">
        <v>10</v>
      </c>
      <c r="F731" s="102">
        <v>10</v>
      </c>
      <c r="G731" s="103">
        <f t="shared" si="35"/>
        <v>5999</v>
      </c>
      <c r="H731" s="99">
        <f t="shared" si="34"/>
        <v>6008</v>
      </c>
      <c r="I731" s="102">
        <v>10</v>
      </c>
      <c r="J731" s="118">
        <v>10</v>
      </c>
      <c r="K731" s="99"/>
      <c r="L731" s="99" t="s">
        <v>1305</v>
      </c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</row>
    <row r="732" spans="1:213" s="76" customFormat="1" x14ac:dyDescent="0.25">
      <c r="A732" s="99" t="s">
        <v>1423</v>
      </c>
      <c r="B732" s="100"/>
      <c r="C732" s="100"/>
      <c r="D732" s="99" t="s">
        <v>246</v>
      </c>
      <c r="E732" s="101">
        <v>10</v>
      </c>
      <c r="F732" s="102">
        <v>10</v>
      </c>
      <c r="G732" s="103">
        <f t="shared" si="35"/>
        <v>6009</v>
      </c>
      <c r="H732" s="99">
        <f t="shared" si="34"/>
        <v>6018</v>
      </c>
      <c r="I732" s="102">
        <v>10</v>
      </c>
      <c r="J732" s="118">
        <v>10</v>
      </c>
      <c r="K732" s="99"/>
      <c r="L732" s="99" t="s">
        <v>1307</v>
      </c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</row>
    <row r="733" spans="1:213" s="76" customFormat="1" x14ac:dyDescent="0.25">
      <c r="A733" s="99" t="s">
        <v>1424</v>
      </c>
      <c r="B733" s="100"/>
      <c r="C733" s="100"/>
      <c r="D733" s="99" t="s">
        <v>246</v>
      </c>
      <c r="E733" s="101">
        <v>5</v>
      </c>
      <c r="F733" s="102">
        <v>5</v>
      </c>
      <c r="G733" s="103">
        <f t="shared" si="35"/>
        <v>6019</v>
      </c>
      <c r="H733" s="99">
        <f t="shared" si="34"/>
        <v>6023</v>
      </c>
      <c r="I733" s="102">
        <v>5</v>
      </c>
      <c r="J733" s="118">
        <v>5</v>
      </c>
      <c r="K733" s="99"/>
      <c r="L733" s="99" t="s">
        <v>1309</v>
      </c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</row>
    <row r="734" spans="1:213" s="76" customFormat="1" x14ac:dyDescent="0.25">
      <c r="A734" s="99" t="s">
        <v>1425</v>
      </c>
      <c r="B734" s="100"/>
      <c r="C734" s="100"/>
      <c r="D734" s="99" t="s">
        <v>246</v>
      </c>
      <c r="E734" s="101">
        <v>15</v>
      </c>
      <c r="F734" s="102">
        <v>15</v>
      </c>
      <c r="G734" s="103">
        <f t="shared" si="35"/>
        <v>6024</v>
      </c>
      <c r="H734" s="99">
        <f t="shared" si="34"/>
        <v>6038</v>
      </c>
      <c r="I734" s="102">
        <v>15</v>
      </c>
      <c r="J734" s="118">
        <v>15</v>
      </c>
      <c r="K734" s="99"/>
      <c r="L734" s="99" t="s">
        <v>1311</v>
      </c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</row>
    <row r="735" spans="1:213" s="76" customFormat="1" x14ac:dyDescent="0.25">
      <c r="A735" s="99" t="s">
        <v>1426</v>
      </c>
      <c r="B735" s="100"/>
      <c r="C735" s="100"/>
      <c r="D735" s="99" t="s">
        <v>246</v>
      </c>
      <c r="E735" s="101">
        <v>15</v>
      </c>
      <c r="F735" s="102">
        <v>15</v>
      </c>
      <c r="G735" s="103">
        <f t="shared" si="35"/>
        <v>6039</v>
      </c>
      <c r="H735" s="99">
        <f t="shared" si="34"/>
        <v>6053</v>
      </c>
      <c r="I735" s="102">
        <v>15</v>
      </c>
      <c r="J735" s="118">
        <v>15</v>
      </c>
      <c r="K735" s="99"/>
      <c r="L735" s="99" t="s">
        <v>1313</v>
      </c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</row>
    <row r="736" spans="1:213" s="76" customFormat="1" x14ac:dyDescent="0.25">
      <c r="A736" s="99" t="s">
        <v>1427</v>
      </c>
      <c r="B736" s="100"/>
      <c r="C736" s="100"/>
      <c r="D736" s="99" t="s">
        <v>246</v>
      </c>
      <c r="E736" s="101">
        <v>5</v>
      </c>
      <c r="F736" s="102">
        <v>5</v>
      </c>
      <c r="G736" s="103">
        <f t="shared" si="35"/>
        <v>6054</v>
      </c>
      <c r="H736" s="99">
        <f t="shared" si="34"/>
        <v>6058</v>
      </c>
      <c r="I736" s="102">
        <v>5</v>
      </c>
      <c r="J736" s="118">
        <v>5</v>
      </c>
      <c r="K736" s="99"/>
      <c r="L736" s="99" t="s">
        <v>1315</v>
      </c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</row>
    <row r="737" spans="1:213" s="76" customFormat="1" x14ac:dyDescent="0.25">
      <c r="A737" s="99" t="s">
        <v>1428</v>
      </c>
      <c r="B737" s="100"/>
      <c r="C737" s="100"/>
      <c r="D737" s="99" t="s">
        <v>246</v>
      </c>
      <c r="E737" s="101">
        <v>5</v>
      </c>
      <c r="F737" s="102">
        <v>5</v>
      </c>
      <c r="G737" s="103">
        <f t="shared" si="35"/>
        <v>6059</v>
      </c>
      <c r="H737" s="99">
        <f t="shared" si="34"/>
        <v>6063</v>
      </c>
      <c r="I737" s="102">
        <v>5</v>
      </c>
      <c r="J737" s="118">
        <v>5</v>
      </c>
      <c r="K737" s="99"/>
      <c r="L737" s="99" t="s">
        <v>1317</v>
      </c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</row>
    <row r="738" spans="1:213" s="76" customFormat="1" x14ac:dyDescent="0.25">
      <c r="A738" s="99" t="s">
        <v>1429</v>
      </c>
      <c r="B738" s="100"/>
      <c r="C738" s="100"/>
      <c r="D738" s="99" t="s">
        <v>246</v>
      </c>
      <c r="E738" s="101">
        <v>5</v>
      </c>
      <c r="F738" s="102">
        <v>5</v>
      </c>
      <c r="G738" s="103">
        <f t="shared" si="35"/>
        <v>6064</v>
      </c>
      <c r="H738" s="99">
        <f t="shared" si="34"/>
        <v>6068</v>
      </c>
      <c r="I738" s="102">
        <v>5</v>
      </c>
      <c r="J738" s="118">
        <v>5</v>
      </c>
      <c r="K738" s="99"/>
      <c r="L738" s="99" t="s">
        <v>1319</v>
      </c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</row>
    <row r="739" spans="1:213" s="76" customFormat="1" x14ac:dyDescent="0.25">
      <c r="A739" s="99" t="s">
        <v>1430</v>
      </c>
      <c r="B739" s="100"/>
      <c r="C739" s="100"/>
      <c r="D739" s="99" t="s">
        <v>299</v>
      </c>
      <c r="E739" s="101">
        <v>6</v>
      </c>
      <c r="F739" s="102">
        <v>6</v>
      </c>
      <c r="G739" s="103">
        <f t="shared" si="35"/>
        <v>6069</v>
      </c>
      <c r="H739" s="99">
        <f t="shared" si="34"/>
        <v>6074</v>
      </c>
      <c r="I739" s="102">
        <v>6</v>
      </c>
      <c r="J739" s="118">
        <v>6</v>
      </c>
      <c r="K739" s="99"/>
      <c r="L739" s="99" t="s">
        <v>1553</v>
      </c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</row>
    <row r="740" spans="1:213" s="76" customFormat="1" x14ac:dyDescent="0.25">
      <c r="A740" s="99" t="s">
        <v>4</v>
      </c>
      <c r="B740" s="100"/>
      <c r="C740" s="100"/>
      <c r="D740" s="99"/>
      <c r="E740" s="101">
        <v>3</v>
      </c>
      <c r="F740" s="102">
        <v>3</v>
      </c>
      <c r="G740" s="103">
        <f t="shared" si="35"/>
        <v>6075</v>
      </c>
      <c r="H740" s="99">
        <f t="shared" si="34"/>
        <v>6077</v>
      </c>
      <c r="I740" s="102">
        <v>3</v>
      </c>
      <c r="J740" s="118">
        <v>3</v>
      </c>
      <c r="K740" s="99"/>
      <c r="L740" s="99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</row>
    <row r="741" spans="1:213" s="76" customFormat="1" x14ac:dyDescent="0.25">
      <c r="A741" s="99" t="s">
        <v>4</v>
      </c>
      <c r="B741" s="100"/>
      <c r="C741" s="100"/>
      <c r="D741" s="99"/>
      <c r="E741" s="101">
        <v>3</v>
      </c>
      <c r="F741" s="102">
        <v>3</v>
      </c>
      <c r="G741" s="103">
        <f t="shared" si="35"/>
        <v>6078</v>
      </c>
      <c r="H741" s="99">
        <f t="shared" si="34"/>
        <v>6080</v>
      </c>
      <c r="I741" s="102">
        <v>3</v>
      </c>
      <c r="J741" s="118">
        <v>3</v>
      </c>
      <c r="K741" s="99"/>
      <c r="L741" s="99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</row>
    <row r="742" spans="1:213" s="76" customFormat="1" x14ac:dyDescent="0.25">
      <c r="A742" s="99" t="s">
        <v>1431</v>
      </c>
      <c r="B742" s="100"/>
      <c r="C742" s="100"/>
      <c r="D742" s="99" t="s">
        <v>246</v>
      </c>
      <c r="E742" s="101">
        <v>5</v>
      </c>
      <c r="F742" s="102">
        <v>5</v>
      </c>
      <c r="G742" s="103">
        <f t="shared" si="35"/>
        <v>6081</v>
      </c>
      <c r="H742" s="99">
        <f t="shared" si="34"/>
        <v>6085</v>
      </c>
      <c r="I742" s="102">
        <v>5</v>
      </c>
      <c r="J742" s="118">
        <v>5</v>
      </c>
      <c r="K742" s="99"/>
      <c r="L742" s="99" t="s">
        <v>1552</v>
      </c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</row>
    <row r="743" spans="1:213" s="76" customFormat="1" x14ac:dyDescent="0.25">
      <c r="A743" s="99" t="s">
        <v>1432</v>
      </c>
      <c r="B743" s="100"/>
      <c r="C743" s="100"/>
      <c r="D743" s="99" t="s">
        <v>246</v>
      </c>
      <c r="E743" s="101">
        <v>10</v>
      </c>
      <c r="F743" s="102">
        <v>10</v>
      </c>
      <c r="G743" s="103">
        <f t="shared" si="35"/>
        <v>6086</v>
      </c>
      <c r="H743" s="99">
        <f t="shared" si="34"/>
        <v>6095</v>
      </c>
      <c r="I743" s="102">
        <v>10</v>
      </c>
      <c r="J743" s="118">
        <v>10</v>
      </c>
      <c r="K743" s="99"/>
      <c r="L743" s="99" t="s">
        <v>1280</v>
      </c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</row>
    <row r="744" spans="1:213" s="76" customFormat="1" x14ac:dyDescent="0.25">
      <c r="A744" s="99" t="s">
        <v>1433</v>
      </c>
      <c r="B744" s="100"/>
      <c r="C744" s="100"/>
      <c r="D744" s="99" t="s">
        <v>246</v>
      </c>
      <c r="E744" s="101">
        <v>5</v>
      </c>
      <c r="F744" s="102">
        <v>5</v>
      </c>
      <c r="G744" s="103">
        <f t="shared" si="35"/>
        <v>6096</v>
      </c>
      <c r="H744" s="99">
        <f t="shared" si="34"/>
        <v>6100</v>
      </c>
      <c r="I744" s="102">
        <v>5</v>
      </c>
      <c r="J744" s="118">
        <v>5</v>
      </c>
      <c r="K744" s="99"/>
      <c r="L744" s="99" t="s">
        <v>1282</v>
      </c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</row>
    <row r="745" spans="1:213" s="76" customFormat="1" x14ac:dyDescent="0.25">
      <c r="A745" s="99" t="s">
        <v>1434</v>
      </c>
      <c r="B745" s="100"/>
      <c r="C745" s="100"/>
      <c r="D745" s="99" t="s">
        <v>246</v>
      </c>
      <c r="E745" s="101">
        <v>5</v>
      </c>
      <c r="F745" s="102">
        <v>5</v>
      </c>
      <c r="G745" s="103">
        <f t="shared" si="35"/>
        <v>6101</v>
      </c>
      <c r="H745" s="99">
        <f t="shared" si="34"/>
        <v>6105</v>
      </c>
      <c r="I745" s="102">
        <v>5</v>
      </c>
      <c r="J745" s="118">
        <v>5</v>
      </c>
      <c r="K745" s="99"/>
      <c r="L745" s="99" t="s">
        <v>1284</v>
      </c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</row>
    <row r="746" spans="1:213" s="76" customFormat="1" x14ac:dyDescent="0.25">
      <c r="A746" s="99" t="s">
        <v>1435</v>
      </c>
      <c r="B746" s="100"/>
      <c r="C746" s="100"/>
      <c r="D746" s="99" t="s">
        <v>246</v>
      </c>
      <c r="E746" s="101">
        <v>5</v>
      </c>
      <c r="F746" s="102">
        <v>5</v>
      </c>
      <c r="G746" s="103">
        <f t="shared" si="35"/>
        <v>6106</v>
      </c>
      <c r="H746" s="99">
        <f t="shared" si="34"/>
        <v>6110</v>
      </c>
      <c r="I746" s="102">
        <v>5</v>
      </c>
      <c r="J746" s="118">
        <v>5</v>
      </c>
      <c r="K746" s="99"/>
      <c r="L746" s="99" t="s">
        <v>1286</v>
      </c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</row>
    <row r="747" spans="1:213" s="76" customFormat="1" x14ac:dyDescent="0.25">
      <c r="A747" s="99" t="s">
        <v>1436</v>
      </c>
      <c r="B747" s="100"/>
      <c r="C747" s="100"/>
      <c r="D747" s="99" t="s">
        <v>246</v>
      </c>
      <c r="E747" s="101">
        <v>8</v>
      </c>
      <c r="F747" s="102">
        <v>8</v>
      </c>
      <c r="G747" s="103">
        <f t="shared" si="35"/>
        <v>6111</v>
      </c>
      <c r="H747" s="99">
        <f t="shared" si="34"/>
        <v>6118</v>
      </c>
      <c r="I747" s="102">
        <v>8</v>
      </c>
      <c r="J747" s="118">
        <v>8</v>
      </c>
      <c r="K747" s="99"/>
      <c r="L747" s="99" t="s">
        <v>1288</v>
      </c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</row>
    <row r="748" spans="1:213" s="76" customFormat="1" x14ac:dyDescent="0.25">
      <c r="A748" s="99" t="s">
        <v>1437</v>
      </c>
      <c r="B748" s="100"/>
      <c r="C748" s="100"/>
      <c r="D748" s="99" t="s">
        <v>246</v>
      </c>
      <c r="E748" s="101">
        <v>5</v>
      </c>
      <c r="F748" s="102">
        <v>5</v>
      </c>
      <c r="G748" s="103">
        <f t="shared" si="35"/>
        <v>6119</v>
      </c>
      <c r="H748" s="99">
        <f t="shared" si="34"/>
        <v>6123</v>
      </c>
      <c r="I748" s="102">
        <v>5</v>
      </c>
      <c r="J748" s="118">
        <v>5</v>
      </c>
      <c r="K748" s="99"/>
      <c r="L748" s="99" t="s">
        <v>1290</v>
      </c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</row>
    <row r="749" spans="1:213" s="76" customFormat="1" x14ac:dyDescent="0.25">
      <c r="A749" s="99" t="s">
        <v>1438</v>
      </c>
      <c r="B749" s="100"/>
      <c r="C749" s="100"/>
      <c r="D749" s="99" t="s">
        <v>246</v>
      </c>
      <c r="E749" s="101">
        <v>8</v>
      </c>
      <c r="F749" s="102">
        <v>8</v>
      </c>
      <c r="G749" s="103">
        <f t="shared" si="35"/>
        <v>6124</v>
      </c>
      <c r="H749" s="99">
        <f t="shared" si="34"/>
        <v>6131</v>
      </c>
      <c r="I749" s="102">
        <v>8</v>
      </c>
      <c r="J749" s="118">
        <v>8</v>
      </c>
      <c r="K749" s="99"/>
      <c r="L749" s="99" t="s">
        <v>1292</v>
      </c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</row>
    <row r="750" spans="1:213" s="76" customFormat="1" x14ac:dyDescent="0.25">
      <c r="A750" s="99" t="s">
        <v>1439</v>
      </c>
      <c r="B750" s="100"/>
      <c r="C750" s="100"/>
      <c r="D750" s="99" t="s">
        <v>246</v>
      </c>
      <c r="E750" s="101">
        <v>6</v>
      </c>
      <c r="F750" s="102">
        <v>6</v>
      </c>
      <c r="G750" s="103">
        <f t="shared" si="35"/>
        <v>6132</v>
      </c>
      <c r="H750" s="99">
        <f t="shared" si="34"/>
        <v>6137</v>
      </c>
      <c r="I750" s="102">
        <v>6</v>
      </c>
      <c r="J750" s="118">
        <v>6</v>
      </c>
      <c r="K750" s="99"/>
      <c r="L750" s="99" t="s">
        <v>1294</v>
      </c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</row>
    <row r="751" spans="1:213" s="76" customFormat="1" x14ac:dyDescent="0.25">
      <c r="A751" s="99" t="s">
        <v>1440</v>
      </c>
      <c r="B751" s="100"/>
      <c r="C751" s="100"/>
      <c r="D751" s="99" t="s">
        <v>246</v>
      </c>
      <c r="E751" s="101">
        <v>5</v>
      </c>
      <c r="F751" s="102">
        <v>5</v>
      </c>
      <c r="G751" s="103">
        <f t="shared" si="35"/>
        <v>6138</v>
      </c>
      <c r="H751" s="99">
        <f t="shared" si="34"/>
        <v>6142</v>
      </c>
      <c r="I751" s="102">
        <v>5</v>
      </c>
      <c r="J751" s="118">
        <v>5</v>
      </c>
      <c r="K751" s="99"/>
      <c r="L751" s="99" t="s">
        <v>1296</v>
      </c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</row>
    <row r="752" spans="1:213" s="76" customFormat="1" x14ac:dyDescent="0.25">
      <c r="A752" s="99" t="s">
        <v>1441</v>
      </c>
      <c r="B752" s="100"/>
      <c r="C752" s="100"/>
      <c r="D752" s="99" t="s">
        <v>246</v>
      </c>
      <c r="E752" s="101">
        <v>5</v>
      </c>
      <c r="F752" s="102">
        <v>5</v>
      </c>
      <c r="G752" s="103">
        <f t="shared" si="35"/>
        <v>6143</v>
      </c>
      <c r="H752" s="99">
        <f t="shared" si="34"/>
        <v>6147</v>
      </c>
      <c r="I752" s="102">
        <v>5</v>
      </c>
      <c r="J752" s="118">
        <v>5</v>
      </c>
      <c r="K752" s="99"/>
      <c r="L752" s="99" t="s">
        <v>1298</v>
      </c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</row>
    <row r="753" spans="1:213" s="76" customFormat="1" x14ac:dyDescent="0.25">
      <c r="A753" s="99" t="s">
        <v>1442</v>
      </c>
      <c r="B753" s="100"/>
      <c r="C753" s="100"/>
      <c r="D753" s="99" t="s">
        <v>246</v>
      </c>
      <c r="E753" s="101">
        <v>10</v>
      </c>
      <c r="F753" s="102">
        <v>10</v>
      </c>
      <c r="G753" s="103">
        <f t="shared" si="35"/>
        <v>6148</v>
      </c>
      <c r="H753" s="99">
        <f t="shared" si="34"/>
        <v>6157</v>
      </c>
      <c r="I753" s="102">
        <v>10</v>
      </c>
      <c r="J753" s="118">
        <v>10</v>
      </c>
      <c r="K753" s="99"/>
      <c r="L753" s="99" t="s">
        <v>1300</v>
      </c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</row>
    <row r="754" spans="1:213" s="76" customFormat="1" x14ac:dyDescent="0.25">
      <c r="A754" s="99" t="s">
        <v>1443</v>
      </c>
      <c r="B754" s="100"/>
      <c r="C754" s="100"/>
      <c r="D754" s="99" t="s">
        <v>246</v>
      </c>
      <c r="E754" s="101">
        <v>10</v>
      </c>
      <c r="F754" s="102">
        <v>10</v>
      </c>
      <c r="G754" s="103">
        <f t="shared" si="35"/>
        <v>6158</v>
      </c>
      <c r="H754" s="99">
        <f t="shared" si="34"/>
        <v>6167</v>
      </c>
      <c r="I754" s="102">
        <v>10</v>
      </c>
      <c r="J754" s="118">
        <v>10</v>
      </c>
      <c r="K754" s="99"/>
      <c r="L754" s="99" t="s">
        <v>1302</v>
      </c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</row>
    <row r="755" spans="1:213" s="76" customFormat="1" x14ac:dyDescent="0.25">
      <c r="A755" s="99" t="s">
        <v>1498</v>
      </c>
      <c r="B755" s="100"/>
      <c r="C755" s="100"/>
      <c r="D755" s="99" t="s">
        <v>246</v>
      </c>
      <c r="E755" s="101">
        <v>10</v>
      </c>
      <c r="F755" s="102">
        <v>10</v>
      </c>
      <c r="G755" s="103">
        <f t="shared" si="35"/>
        <v>6168</v>
      </c>
      <c r="H755" s="99">
        <f t="shared" si="34"/>
        <v>6177</v>
      </c>
      <c r="I755" s="102">
        <v>10</v>
      </c>
      <c r="J755" s="118">
        <v>10</v>
      </c>
      <c r="K755" s="99"/>
      <c r="L755" s="99" t="s">
        <v>1303</v>
      </c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</row>
    <row r="756" spans="1:213" s="76" customFormat="1" x14ac:dyDescent="0.25">
      <c r="A756" s="99" t="s">
        <v>1444</v>
      </c>
      <c r="B756" s="100"/>
      <c r="C756" s="100"/>
      <c r="D756" s="99" t="s">
        <v>246</v>
      </c>
      <c r="E756" s="101">
        <v>10</v>
      </c>
      <c r="F756" s="102">
        <v>10</v>
      </c>
      <c r="G756" s="103">
        <f t="shared" si="35"/>
        <v>6178</v>
      </c>
      <c r="H756" s="99">
        <f t="shared" si="34"/>
        <v>6187</v>
      </c>
      <c r="I756" s="102">
        <v>10</v>
      </c>
      <c r="J756" s="118">
        <v>10</v>
      </c>
      <c r="K756" s="99"/>
      <c r="L756" s="99" t="s">
        <v>1305</v>
      </c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</row>
    <row r="757" spans="1:213" s="76" customFormat="1" x14ac:dyDescent="0.25">
      <c r="A757" s="99" t="s">
        <v>1445</v>
      </c>
      <c r="B757" s="100"/>
      <c r="C757" s="100"/>
      <c r="D757" s="99" t="s">
        <v>246</v>
      </c>
      <c r="E757" s="101">
        <v>10</v>
      </c>
      <c r="F757" s="102">
        <v>10</v>
      </c>
      <c r="G757" s="103">
        <f t="shared" si="35"/>
        <v>6188</v>
      </c>
      <c r="H757" s="99">
        <f t="shared" si="34"/>
        <v>6197</v>
      </c>
      <c r="I757" s="102">
        <v>10</v>
      </c>
      <c r="J757" s="118">
        <v>10</v>
      </c>
      <c r="K757" s="99"/>
      <c r="L757" s="99" t="s">
        <v>1307</v>
      </c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</row>
    <row r="758" spans="1:213" s="76" customFormat="1" x14ac:dyDescent="0.25">
      <c r="A758" s="99" t="s">
        <v>1446</v>
      </c>
      <c r="B758" s="100"/>
      <c r="C758" s="100"/>
      <c r="D758" s="99" t="s">
        <v>246</v>
      </c>
      <c r="E758" s="101">
        <v>5</v>
      </c>
      <c r="F758" s="102">
        <v>5</v>
      </c>
      <c r="G758" s="103">
        <f t="shared" si="35"/>
        <v>6198</v>
      </c>
      <c r="H758" s="99">
        <f t="shared" si="34"/>
        <v>6202</v>
      </c>
      <c r="I758" s="102">
        <v>5</v>
      </c>
      <c r="J758" s="118">
        <v>5</v>
      </c>
      <c r="K758" s="99"/>
      <c r="L758" s="99" t="s">
        <v>1309</v>
      </c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</row>
    <row r="759" spans="1:213" s="76" customFormat="1" x14ac:dyDescent="0.25">
      <c r="A759" s="99" t="s">
        <v>1447</v>
      </c>
      <c r="B759" s="100"/>
      <c r="C759" s="100"/>
      <c r="D759" s="99" t="s">
        <v>246</v>
      </c>
      <c r="E759" s="101">
        <v>15</v>
      </c>
      <c r="F759" s="102">
        <v>15</v>
      </c>
      <c r="G759" s="103">
        <f t="shared" si="35"/>
        <v>6203</v>
      </c>
      <c r="H759" s="99">
        <f t="shared" si="34"/>
        <v>6217</v>
      </c>
      <c r="I759" s="102">
        <v>15</v>
      </c>
      <c r="J759" s="118">
        <v>15</v>
      </c>
      <c r="K759" s="99"/>
      <c r="L759" s="99" t="s">
        <v>1311</v>
      </c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</row>
    <row r="760" spans="1:213" s="76" customFormat="1" x14ac:dyDescent="0.25">
      <c r="A760" s="99" t="s">
        <v>1448</v>
      </c>
      <c r="B760" s="100"/>
      <c r="C760" s="100"/>
      <c r="D760" s="99" t="s">
        <v>246</v>
      </c>
      <c r="E760" s="101">
        <v>15</v>
      </c>
      <c r="F760" s="102">
        <v>15</v>
      </c>
      <c r="G760" s="103">
        <f t="shared" si="35"/>
        <v>6218</v>
      </c>
      <c r="H760" s="99">
        <f t="shared" si="34"/>
        <v>6232</v>
      </c>
      <c r="I760" s="102">
        <v>15</v>
      </c>
      <c r="J760" s="118">
        <v>15</v>
      </c>
      <c r="K760" s="99"/>
      <c r="L760" s="99" t="s">
        <v>1313</v>
      </c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</row>
    <row r="761" spans="1:213" s="76" customFormat="1" x14ac:dyDescent="0.25">
      <c r="A761" s="99" t="s">
        <v>1449</v>
      </c>
      <c r="B761" s="100"/>
      <c r="C761" s="100"/>
      <c r="D761" s="99" t="s">
        <v>246</v>
      </c>
      <c r="E761" s="101">
        <v>5</v>
      </c>
      <c r="F761" s="102">
        <v>5</v>
      </c>
      <c r="G761" s="103">
        <f t="shared" si="35"/>
        <v>6233</v>
      </c>
      <c r="H761" s="99">
        <f t="shared" si="34"/>
        <v>6237</v>
      </c>
      <c r="I761" s="102">
        <v>5</v>
      </c>
      <c r="J761" s="118">
        <v>5</v>
      </c>
      <c r="K761" s="99"/>
      <c r="L761" s="99" t="s">
        <v>1315</v>
      </c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</row>
    <row r="762" spans="1:213" s="76" customFormat="1" x14ac:dyDescent="0.25">
      <c r="A762" s="99" t="s">
        <v>1450</v>
      </c>
      <c r="B762" s="100"/>
      <c r="C762" s="100"/>
      <c r="D762" s="99" t="s">
        <v>246</v>
      </c>
      <c r="E762" s="101">
        <v>5</v>
      </c>
      <c r="F762" s="102">
        <v>5</v>
      </c>
      <c r="G762" s="103">
        <f t="shared" si="35"/>
        <v>6238</v>
      </c>
      <c r="H762" s="99">
        <f t="shared" si="34"/>
        <v>6242</v>
      </c>
      <c r="I762" s="102">
        <v>5</v>
      </c>
      <c r="J762" s="118">
        <v>5</v>
      </c>
      <c r="K762" s="99"/>
      <c r="L762" s="99" t="s">
        <v>1317</v>
      </c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</row>
    <row r="763" spans="1:213" s="76" customFormat="1" x14ac:dyDescent="0.25">
      <c r="A763" s="99" t="s">
        <v>1451</v>
      </c>
      <c r="B763" s="100"/>
      <c r="C763" s="100"/>
      <c r="D763" s="99" t="s">
        <v>246</v>
      </c>
      <c r="E763" s="101">
        <v>5</v>
      </c>
      <c r="F763" s="102">
        <v>5</v>
      </c>
      <c r="G763" s="103">
        <f t="shared" si="35"/>
        <v>6243</v>
      </c>
      <c r="H763" s="99">
        <f t="shared" si="34"/>
        <v>6247</v>
      </c>
      <c r="I763" s="102">
        <v>5</v>
      </c>
      <c r="J763" s="118">
        <v>5</v>
      </c>
      <c r="K763" s="99"/>
      <c r="L763" s="99" t="s">
        <v>1319</v>
      </c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</row>
    <row r="764" spans="1:213" s="76" customFormat="1" x14ac:dyDescent="0.25">
      <c r="A764" s="99" t="s">
        <v>1452</v>
      </c>
      <c r="B764" s="100"/>
      <c r="C764" s="100"/>
      <c r="D764" s="99" t="s">
        <v>299</v>
      </c>
      <c r="E764" s="101">
        <v>6</v>
      </c>
      <c r="F764" s="102">
        <v>6</v>
      </c>
      <c r="G764" s="103">
        <f t="shared" si="35"/>
        <v>6248</v>
      </c>
      <c r="H764" s="99">
        <f t="shared" si="34"/>
        <v>6253</v>
      </c>
      <c r="I764" s="102">
        <v>6</v>
      </c>
      <c r="J764" s="118">
        <v>6</v>
      </c>
      <c r="K764" s="99"/>
      <c r="L764" s="99" t="s">
        <v>1553</v>
      </c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</row>
    <row r="765" spans="1:213" s="76" customFormat="1" x14ac:dyDescent="0.25">
      <c r="A765" s="99" t="s">
        <v>4</v>
      </c>
      <c r="B765" s="100"/>
      <c r="C765" s="100"/>
      <c r="D765" s="99"/>
      <c r="E765" s="101">
        <v>3</v>
      </c>
      <c r="F765" s="102">
        <v>3</v>
      </c>
      <c r="G765" s="103">
        <f t="shared" si="35"/>
        <v>6254</v>
      </c>
      <c r="H765" s="99">
        <f t="shared" si="34"/>
        <v>6256</v>
      </c>
      <c r="I765" s="102">
        <v>3</v>
      </c>
      <c r="J765" s="118">
        <v>3</v>
      </c>
      <c r="K765" s="99"/>
      <c r="L765" s="99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</row>
    <row r="766" spans="1:213" s="76" customFormat="1" x14ac:dyDescent="0.25">
      <c r="A766" s="99" t="s">
        <v>4</v>
      </c>
      <c r="B766" s="100"/>
      <c r="C766" s="100"/>
      <c r="D766" s="99"/>
      <c r="E766" s="101">
        <v>3</v>
      </c>
      <c r="F766" s="102">
        <v>3</v>
      </c>
      <c r="G766" s="103">
        <f t="shared" si="35"/>
        <v>6257</v>
      </c>
      <c r="H766" s="99">
        <f t="shared" si="34"/>
        <v>6259</v>
      </c>
      <c r="I766" s="102">
        <v>3</v>
      </c>
      <c r="J766" s="118">
        <v>3</v>
      </c>
      <c r="K766" s="99"/>
      <c r="L766" s="99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</row>
    <row r="767" spans="1:213" s="76" customFormat="1" x14ac:dyDescent="0.25">
      <c r="A767" s="99" t="s">
        <v>1453</v>
      </c>
      <c r="B767" s="100"/>
      <c r="C767" s="100"/>
      <c r="D767" s="99" t="s">
        <v>246</v>
      </c>
      <c r="E767" s="101">
        <v>5</v>
      </c>
      <c r="F767" s="102">
        <v>5</v>
      </c>
      <c r="G767" s="103">
        <f t="shared" si="35"/>
        <v>6260</v>
      </c>
      <c r="H767" s="99">
        <f t="shared" si="34"/>
        <v>6264</v>
      </c>
      <c r="I767" s="102">
        <v>5</v>
      </c>
      <c r="J767" s="118">
        <v>5</v>
      </c>
      <c r="K767" s="99"/>
      <c r="L767" s="99" t="s">
        <v>1552</v>
      </c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</row>
    <row r="768" spans="1:213" s="76" customFormat="1" x14ac:dyDescent="0.25">
      <c r="A768" s="99" t="s">
        <v>1454</v>
      </c>
      <c r="B768" s="100"/>
      <c r="C768" s="100"/>
      <c r="D768" s="99" t="s">
        <v>246</v>
      </c>
      <c r="E768" s="101">
        <v>10</v>
      </c>
      <c r="F768" s="102">
        <v>10</v>
      </c>
      <c r="G768" s="103">
        <f t="shared" si="35"/>
        <v>6265</v>
      </c>
      <c r="H768" s="99">
        <f t="shared" si="34"/>
        <v>6274</v>
      </c>
      <c r="I768" s="102">
        <v>10</v>
      </c>
      <c r="J768" s="118">
        <v>10</v>
      </c>
      <c r="K768" s="99"/>
      <c r="L768" s="99" t="s">
        <v>1280</v>
      </c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</row>
    <row r="769" spans="1:213" s="76" customFormat="1" x14ac:dyDescent="0.25">
      <c r="A769" s="99" t="s">
        <v>1455</v>
      </c>
      <c r="B769" s="100"/>
      <c r="C769" s="100"/>
      <c r="D769" s="99" t="s">
        <v>246</v>
      </c>
      <c r="E769" s="101">
        <v>5</v>
      </c>
      <c r="F769" s="102">
        <v>5</v>
      </c>
      <c r="G769" s="103">
        <f t="shared" si="35"/>
        <v>6275</v>
      </c>
      <c r="H769" s="99">
        <f t="shared" si="34"/>
        <v>6279</v>
      </c>
      <c r="I769" s="102">
        <v>5</v>
      </c>
      <c r="J769" s="118">
        <v>5</v>
      </c>
      <c r="K769" s="99"/>
      <c r="L769" s="99" t="s">
        <v>1282</v>
      </c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</row>
    <row r="770" spans="1:213" s="76" customFormat="1" x14ac:dyDescent="0.25">
      <c r="A770" s="99" t="s">
        <v>1456</v>
      </c>
      <c r="B770" s="100"/>
      <c r="C770" s="100"/>
      <c r="D770" s="99" t="s">
        <v>246</v>
      </c>
      <c r="E770" s="101">
        <v>5</v>
      </c>
      <c r="F770" s="102">
        <v>5</v>
      </c>
      <c r="G770" s="103">
        <f t="shared" si="35"/>
        <v>6280</v>
      </c>
      <c r="H770" s="99">
        <f t="shared" si="34"/>
        <v>6284</v>
      </c>
      <c r="I770" s="102">
        <v>5</v>
      </c>
      <c r="J770" s="118">
        <v>5</v>
      </c>
      <c r="K770" s="99"/>
      <c r="L770" s="99" t="s">
        <v>1284</v>
      </c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</row>
    <row r="771" spans="1:213" s="76" customFormat="1" x14ac:dyDescent="0.25">
      <c r="A771" s="99" t="s">
        <v>1457</v>
      </c>
      <c r="B771" s="100"/>
      <c r="C771" s="100"/>
      <c r="D771" s="99" t="s">
        <v>246</v>
      </c>
      <c r="E771" s="101">
        <v>5</v>
      </c>
      <c r="F771" s="102">
        <v>5</v>
      </c>
      <c r="G771" s="103">
        <f t="shared" si="35"/>
        <v>6285</v>
      </c>
      <c r="H771" s="99">
        <f t="shared" si="34"/>
        <v>6289</v>
      </c>
      <c r="I771" s="102">
        <v>5</v>
      </c>
      <c r="J771" s="118">
        <v>5</v>
      </c>
      <c r="K771" s="99"/>
      <c r="L771" s="99" t="s">
        <v>1286</v>
      </c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</row>
    <row r="772" spans="1:213" s="76" customFormat="1" x14ac:dyDescent="0.25">
      <c r="A772" s="99" t="s">
        <v>1458</v>
      </c>
      <c r="B772" s="100"/>
      <c r="C772" s="100"/>
      <c r="D772" s="99" t="s">
        <v>246</v>
      </c>
      <c r="E772" s="101">
        <v>8</v>
      </c>
      <c r="F772" s="102">
        <v>8</v>
      </c>
      <c r="G772" s="103">
        <f t="shared" si="35"/>
        <v>6290</v>
      </c>
      <c r="H772" s="99">
        <f t="shared" si="34"/>
        <v>6297</v>
      </c>
      <c r="I772" s="102">
        <v>8</v>
      </c>
      <c r="J772" s="118">
        <v>8</v>
      </c>
      <c r="K772" s="99"/>
      <c r="L772" s="99" t="s">
        <v>1288</v>
      </c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</row>
    <row r="773" spans="1:213" s="76" customFormat="1" x14ac:dyDescent="0.25">
      <c r="A773" s="99" t="s">
        <v>1459</v>
      </c>
      <c r="B773" s="100"/>
      <c r="C773" s="100"/>
      <c r="D773" s="99" t="s">
        <v>246</v>
      </c>
      <c r="E773" s="101">
        <v>5</v>
      </c>
      <c r="F773" s="102">
        <v>5</v>
      </c>
      <c r="G773" s="103">
        <f t="shared" si="35"/>
        <v>6298</v>
      </c>
      <c r="H773" s="99">
        <f t="shared" si="34"/>
        <v>6302</v>
      </c>
      <c r="I773" s="102">
        <v>5</v>
      </c>
      <c r="J773" s="118">
        <v>5</v>
      </c>
      <c r="K773" s="99"/>
      <c r="L773" s="99" t="s">
        <v>1290</v>
      </c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</row>
    <row r="774" spans="1:213" s="76" customFormat="1" x14ac:dyDescent="0.25">
      <c r="A774" s="99" t="s">
        <v>1460</v>
      </c>
      <c r="B774" s="100"/>
      <c r="C774" s="100"/>
      <c r="D774" s="99" t="s">
        <v>246</v>
      </c>
      <c r="E774" s="101">
        <v>8</v>
      </c>
      <c r="F774" s="102">
        <v>8</v>
      </c>
      <c r="G774" s="103">
        <f t="shared" si="35"/>
        <v>6303</v>
      </c>
      <c r="H774" s="99">
        <f t="shared" si="34"/>
        <v>6310</v>
      </c>
      <c r="I774" s="102">
        <v>8</v>
      </c>
      <c r="J774" s="118">
        <v>8</v>
      </c>
      <c r="K774" s="99"/>
      <c r="L774" s="99" t="s">
        <v>1292</v>
      </c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</row>
    <row r="775" spans="1:213" s="76" customFormat="1" x14ac:dyDescent="0.25">
      <c r="A775" s="99" t="s">
        <v>1461</v>
      </c>
      <c r="B775" s="100"/>
      <c r="C775" s="100"/>
      <c r="D775" s="99" t="s">
        <v>246</v>
      </c>
      <c r="E775" s="101">
        <v>6</v>
      </c>
      <c r="F775" s="102">
        <v>6</v>
      </c>
      <c r="G775" s="103">
        <f t="shared" si="35"/>
        <v>6311</v>
      </c>
      <c r="H775" s="99">
        <f t="shared" si="34"/>
        <v>6316</v>
      </c>
      <c r="I775" s="102">
        <v>6</v>
      </c>
      <c r="J775" s="118">
        <v>6</v>
      </c>
      <c r="K775" s="99"/>
      <c r="L775" s="99" t="s">
        <v>1294</v>
      </c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</row>
    <row r="776" spans="1:213" s="76" customFormat="1" x14ac:dyDescent="0.25">
      <c r="A776" s="99" t="s">
        <v>1462</v>
      </c>
      <c r="B776" s="100"/>
      <c r="C776" s="100"/>
      <c r="D776" s="99" t="s">
        <v>246</v>
      </c>
      <c r="E776" s="101">
        <v>5</v>
      </c>
      <c r="F776" s="102">
        <v>5</v>
      </c>
      <c r="G776" s="103">
        <f t="shared" si="35"/>
        <v>6317</v>
      </c>
      <c r="H776" s="99">
        <f t="shared" si="34"/>
        <v>6321</v>
      </c>
      <c r="I776" s="102">
        <v>5</v>
      </c>
      <c r="J776" s="118">
        <v>5</v>
      </c>
      <c r="K776" s="99"/>
      <c r="L776" s="99" t="s">
        <v>1296</v>
      </c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</row>
    <row r="777" spans="1:213" s="76" customFormat="1" x14ac:dyDescent="0.25">
      <c r="A777" s="99" t="s">
        <v>1463</v>
      </c>
      <c r="B777" s="100"/>
      <c r="C777" s="100"/>
      <c r="D777" s="99" t="s">
        <v>246</v>
      </c>
      <c r="E777" s="101">
        <v>5</v>
      </c>
      <c r="F777" s="102">
        <v>5</v>
      </c>
      <c r="G777" s="103">
        <f t="shared" si="35"/>
        <v>6322</v>
      </c>
      <c r="H777" s="99">
        <f t="shared" si="34"/>
        <v>6326</v>
      </c>
      <c r="I777" s="102">
        <v>5</v>
      </c>
      <c r="J777" s="118">
        <v>5</v>
      </c>
      <c r="K777" s="99"/>
      <c r="L777" s="99" t="s">
        <v>1298</v>
      </c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</row>
    <row r="778" spans="1:213" s="76" customFormat="1" x14ac:dyDescent="0.25">
      <c r="A778" s="99" t="s">
        <v>1464</v>
      </c>
      <c r="B778" s="100"/>
      <c r="C778" s="100"/>
      <c r="D778" s="99" t="s">
        <v>246</v>
      </c>
      <c r="E778" s="101">
        <v>10</v>
      </c>
      <c r="F778" s="102">
        <v>10</v>
      </c>
      <c r="G778" s="103">
        <f t="shared" si="35"/>
        <v>6327</v>
      </c>
      <c r="H778" s="99">
        <f t="shared" si="34"/>
        <v>6336</v>
      </c>
      <c r="I778" s="102">
        <v>10</v>
      </c>
      <c r="J778" s="118">
        <v>10</v>
      </c>
      <c r="K778" s="99"/>
      <c r="L778" s="99" t="s">
        <v>1300</v>
      </c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</row>
    <row r="779" spans="1:213" s="76" customFormat="1" x14ac:dyDescent="0.25">
      <c r="A779" s="99" t="s">
        <v>1465</v>
      </c>
      <c r="B779" s="100"/>
      <c r="C779" s="100"/>
      <c r="D779" s="99" t="s">
        <v>246</v>
      </c>
      <c r="E779" s="101">
        <v>10</v>
      </c>
      <c r="F779" s="102">
        <v>10</v>
      </c>
      <c r="G779" s="103">
        <f t="shared" si="35"/>
        <v>6337</v>
      </c>
      <c r="H779" s="99">
        <f t="shared" si="34"/>
        <v>6346</v>
      </c>
      <c r="I779" s="102">
        <v>10</v>
      </c>
      <c r="J779" s="118">
        <v>10</v>
      </c>
      <c r="K779" s="99"/>
      <c r="L779" s="99" t="s">
        <v>1302</v>
      </c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</row>
    <row r="780" spans="1:213" s="76" customFormat="1" x14ac:dyDescent="0.25">
      <c r="A780" s="99" t="s">
        <v>1499</v>
      </c>
      <c r="B780" s="100"/>
      <c r="C780" s="100"/>
      <c r="D780" s="99" t="s">
        <v>246</v>
      </c>
      <c r="E780" s="101">
        <v>10</v>
      </c>
      <c r="F780" s="102">
        <v>10</v>
      </c>
      <c r="G780" s="103">
        <f t="shared" si="35"/>
        <v>6347</v>
      </c>
      <c r="H780" s="99">
        <f t="shared" si="34"/>
        <v>6356</v>
      </c>
      <c r="I780" s="102">
        <v>10</v>
      </c>
      <c r="J780" s="118">
        <v>10</v>
      </c>
      <c r="K780" s="99"/>
      <c r="L780" s="99" t="s">
        <v>1303</v>
      </c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</row>
    <row r="781" spans="1:213" s="76" customFormat="1" x14ac:dyDescent="0.25">
      <c r="A781" s="99" t="s">
        <v>1466</v>
      </c>
      <c r="B781" s="100"/>
      <c r="C781" s="100"/>
      <c r="D781" s="99" t="s">
        <v>246</v>
      </c>
      <c r="E781" s="101">
        <v>10</v>
      </c>
      <c r="F781" s="102">
        <v>10</v>
      </c>
      <c r="G781" s="103">
        <f t="shared" si="35"/>
        <v>6357</v>
      </c>
      <c r="H781" s="99">
        <f t="shared" si="34"/>
        <v>6366</v>
      </c>
      <c r="I781" s="102">
        <v>10</v>
      </c>
      <c r="J781" s="118">
        <v>10</v>
      </c>
      <c r="K781" s="99"/>
      <c r="L781" s="99" t="s">
        <v>1305</v>
      </c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</row>
    <row r="782" spans="1:213" s="76" customFormat="1" x14ac:dyDescent="0.25">
      <c r="A782" s="99" t="s">
        <v>1467</v>
      </c>
      <c r="B782" s="100"/>
      <c r="C782" s="100"/>
      <c r="D782" s="99" t="s">
        <v>246</v>
      </c>
      <c r="E782" s="101">
        <v>10</v>
      </c>
      <c r="F782" s="102">
        <v>10</v>
      </c>
      <c r="G782" s="103">
        <f t="shared" si="35"/>
        <v>6367</v>
      </c>
      <c r="H782" s="99">
        <f t="shared" si="34"/>
        <v>6376</v>
      </c>
      <c r="I782" s="102">
        <v>10</v>
      </c>
      <c r="J782" s="118">
        <v>10</v>
      </c>
      <c r="K782" s="99"/>
      <c r="L782" s="99" t="s">
        <v>1307</v>
      </c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</row>
    <row r="783" spans="1:213" s="76" customFormat="1" x14ac:dyDescent="0.25">
      <c r="A783" s="99" t="s">
        <v>1468</v>
      </c>
      <c r="B783" s="100"/>
      <c r="C783" s="100"/>
      <c r="D783" s="99" t="s">
        <v>246</v>
      </c>
      <c r="E783" s="101">
        <v>5</v>
      </c>
      <c r="F783" s="102">
        <v>5</v>
      </c>
      <c r="G783" s="103">
        <f t="shared" si="35"/>
        <v>6377</v>
      </c>
      <c r="H783" s="99">
        <f t="shared" si="34"/>
        <v>6381</v>
      </c>
      <c r="I783" s="102">
        <v>5</v>
      </c>
      <c r="J783" s="118">
        <v>5</v>
      </c>
      <c r="K783" s="99"/>
      <c r="L783" s="99" t="s">
        <v>1309</v>
      </c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</row>
    <row r="784" spans="1:213" s="76" customFormat="1" x14ac:dyDescent="0.25">
      <c r="A784" s="99" t="s">
        <v>1469</v>
      </c>
      <c r="B784" s="100"/>
      <c r="C784" s="100"/>
      <c r="D784" s="99" t="s">
        <v>246</v>
      </c>
      <c r="E784" s="101">
        <v>15</v>
      </c>
      <c r="F784" s="102">
        <v>15</v>
      </c>
      <c r="G784" s="103">
        <f t="shared" si="35"/>
        <v>6382</v>
      </c>
      <c r="H784" s="99">
        <f t="shared" si="34"/>
        <v>6396</v>
      </c>
      <c r="I784" s="102">
        <v>15</v>
      </c>
      <c r="J784" s="118">
        <v>15</v>
      </c>
      <c r="K784" s="99"/>
      <c r="L784" s="99" t="s">
        <v>1311</v>
      </c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</row>
    <row r="785" spans="1:213" s="76" customFormat="1" x14ac:dyDescent="0.25">
      <c r="A785" s="99" t="s">
        <v>1470</v>
      </c>
      <c r="B785" s="100"/>
      <c r="C785" s="100"/>
      <c r="D785" s="99" t="s">
        <v>246</v>
      </c>
      <c r="E785" s="101">
        <v>15</v>
      </c>
      <c r="F785" s="102">
        <v>15</v>
      </c>
      <c r="G785" s="103">
        <f t="shared" si="35"/>
        <v>6397</v>
      </c>
      <c r="H785" s="99">
        <f t="shared" si="34"/>
        <v>6411</v>
      </c>
      <c r="I785" s="102">
        <v>15</v>
      </c>
      <c r="J785" s="118">
        <v>15</v>
      </c>
      <c r="K785" s="99"/>
      <c r="L785" s="99" t="s">
        <v>1313</v>
      </c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</row>
    <row r="786" spans="1:213" s="76" customFormat="1" x14ac:dyDescent="0.25">
      <c r="A786" s="99" t="s">
        <v>1471</v>
      </c>
      <c r="B786" s="100"/>
      <c r="C786" s="100"/>
      <c r="D786" s="99" t="s">
        <v>246</v>
      </c>
      <c r="E786" s="101">
        <v>5</v>
      </c>
      <c r="F786" s="102">
        <v>5</v>
      </c>
      <c r="G786" s="103">
        <f t="shared" si="35"/>
        <v>6412</v>
      </c>
      <c r="H786" s="99">
        <f t="shared" ref="H786:H791" si="36">G786+F786-1</f>
        <v>6416</v>
      </c>
      <c r="I786" s="102">
        <v>5</v>
      </c>
      <c r="J786" s="118">
        <v>5</v>
      </c>
      <c r="K786" s="99"/>
      <c r="L786" s="99" t="s">
        <v>1315</v>
      </c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</row>
    <row r="787" spans="1:213" s="76" customFormat="1" x14ac:dyDescent="0.25">
      <c r="A787" s="99" t="s">
        <v>1472</v>
      </c>
      <c r="B787" s="100"/>
      <c r="C787" s="100"/>
      <c r="D787" s="99" t="s">
        <v>246</v>
      </c>
      <c r="E787" s="101">
        <v>5</v>
      </c>
      <c r="F787" s="102">
        <v>5</v>
      </c>
      <c r="G787" s="103">
        <f>H786+1</f>
        <v>6417</v>
      </c>
      <c r="H787" s="99">
        <f t="shared" si="36"/>
        <v>6421</v>
      </c>
      <c r="I787" s="102">
        <v>5</v>
      </c>
      <c r="J787" s="118">
        <v>5</v>
      </c>
      <c r="K787" s="99"/>
      <c r="L787" s="99" t="s">
        <v>1317</v>
      </c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</row>
    <row r="788" spans="1:213" s="76" customFormat="1" x14ac:dyDescent="0.25">
      <c r="A788" s="99" t="s">
        <v>1473</v>
      </c>
      <c r="B788" s="100"/>
      <c r="C788" s="100"/>
      <c r="D788" s="99" t="s">
        <v>246</v>
      </c>
      <c r="E788" s="101">
        <v>5</v>
      </c>
      <c r="F788" s="102">
        <v>5</v>
      </c>
      <c r="G788" s="103">
        <f>H787+1</f>
        <v>6422</v>
      </c>
      <c r="H788" s="99">
        <f t="shared" si="36"/>
        <v>6426</v>
      </c>
      <c r="I788" s="102">
        <v>5</v>
      </c>
      <c r="J788" s="118">
        <v>5</v>
      </c>
      <c r="K788" s="99"/>
      <c r="L788" s="99" t="s">
        <v>1319</v>
      </c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</row>
    <row r="789" spans="1:213" s="76" customFormat="1" x14ac:dyDescent="0.25">
      <c r="A789" s="99" t="s">
        <v>1474</v>
      </c>
      <c r="B789" s="100"/>
      <c r="C789" s="100"/>
      <c r="D789" s="99" t="s">
        <v>299</v>
      </c>
      <c r="E789" s="101">
        <v>6</v>
      </c>
      <c r="F789" s="102">
        <v>6</v>
      </c>
      <c r="G789" s="103">
        <f>H788+1</f>
        <v>6427</v>
      </c>
      <c r="H789" s="99">
        <f t="shared" si="36"/>
        <v>6432</v>
      </c>
      <c r="I789" s="102">
        <v>6</v>
      </c>
      <c r="J789" s="118">
        <v>6</v>
      </c>
      <c r="K789" s="99"/>
      <c r="L789" s="99" t="s">
        <v>1553</v>
      </c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</row>
    <row r="790" spans="1:213" s="76" customFormat="1" x14ac:dyDescent="0.25">
      <c r="A790" s="99" t="s">
        <v>4</v>
      </c>
      <c r="B790" s="100"/>
      <c r="C790" s="100"/>
      <c r="D790" s="99"/>
      <c r="E790" s="101">
        <v>3</v>
      </c>
      <c r="F790" s="102">
        <v>3</v>
      </c>
      <c r="G790" s="103">
        <f>H789+1</f>
        <v>6433</v>
      </c>
      <c r="H790" s="99">
        <f t="shared" si="36"/>
        <v>6435</v>
      </c>
      <c r="I790" s="102">
        <v>3</v>
      </c>
      <c r="J790" s="118">
        <v>3</v>
      </c>
      <c r="K790" s="99"/>
      <c r="L790" s="99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</row>
    <row r="791" spans="1:213" s="76" customFormat="1" x14ac:dyDescent="0.25">
      <c r="A791" s="99" t="s">
        <v>4</v>
      </c>
      <c r="B791" s="100"/>
      <c r="C791" s="100"/>
      <c r="D791" s="99"/>
      <c r="E791" s="101">
        <v>3</v>
      </c>
      <c r="F791" s="102">
        <v>3</v>
      </c>
      <c r="G791" s="103">
        <f>H790+1</f>
        <v>6436</v>
      </c>
      <c r="H791" s="99">
        <f t="shared" si="36"/>
        <v>6438</v>
      </c>
      <c r="I791" s="102">
        <v>3</v>
      </c>
      <c r="J791" s="118">
        <v>3</v>
      </c>
      <c r="K791" s="99"/>
      <c r="L791" s="99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</row>
  </sheetData>
  <autoFilter ref="A2:K791"/>
  <mergeCells count="1">
    <mergeCell ref="A1:L1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9.2 NHRP501 20190808</vt:lpstr>
      <vt:lpstr>NHRP501 Curr</vt:lpstr>
    </vt:vector>
  </TitlesOfParts>
  <Company>NYS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 Office of the State Comptroller</dc:creator>
  <cp:lastModifiedBy>Carra J Abrahams</cp:lastModifiedBy>
  <cp:lastPrinted>2014-11-04T19:49:05Z</cp:lastPrinted>
  <dcterms:created xsi:type="dcterms:W3CDTF">1997-09-17T16:36:16Z</dcterms:created>
  <dcterms:modified xsi:type="dcterms:W3CDTF">2020-08-12T16:50:23Z</dcterms:modified>
</cp:coreProperties>
</file>